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zhodnocene k 30.9.2010" sheetId="1" r:id="rId1"/>
  </sheets>
  <calcPr calcId="114210"/>
</workbook>
</file>

<file path=xl/calcChain.xml><?xml version="1.0" encoding="utf-8"?>
<calcChain xmlns="http://schemas.openxmlformats.org/spreadsheetml/2006/main">
  <c r="F50" i="1"/>
  <c r="G50"/>
  <c r="E50"/>
  <c r="D50"/>
</calcChain>
</file>

<file path=xl/sharedStrings.xml><?xml version="1.0" encoding="utf-8"?>
<sst xmlns="http://schemas.openxmlformats.org/spreadsheetml/2006/main" count="154" uniqueCount="140">
  <si>
    <t>Č.</t>
  </si>
  <si>
    <t>Požadovaná dotace</t>
  </si>
  <si>
    <t>Navržená dotace</t>
  </si>
  <si>
    <t>Celkové náklady</t>
  </si>
  <si>
    <t>Zdůvodnění</t>
  </si>
  <si>
    <t>Projekt</t>
  </si>
  <si>
    <t>NNO</t>
  </si>
  <si>
    <t>Akropolis o.s.</t>
  </si>
  <si>
    <t>Dobrovolnictví v centru Akropolis</t>
  </si>
  <si>
    <t>podpořeno v redukované výši, dotace zkrácena o 20% - z důvodu rozpočtových (jiné zdroje financ., vysoké mzdové náklady)</t>
  </si>
  <si>
    <t>Dobrovolníci v Podzámčí</t>
  </si>
  <si>
    <t>o.s. Podzámčí</t>
  </si>
  <si>
    <t>projekt nepodpořen z důvodu: nepřiměřený rozpočet (rozpočet vs. Aktivity)</t>
  </si>
  <si>
    <t>LATA - Programy pro ohroženou mládež</t>
  </si>
  <si>
    <t>Mladí mladým</t>
  </si>
  <si>
    <t>podpořeno v plné výši</t>
  </si>
  <si>
    <t xml:space="preserve">Křižovatka, o.s. </t>
  </si>
  <si>
    <t>Centrum kurzů pro dobrovolníky</t>
  </si>
  <si>
    <t>projekt nepodpořen z důvodu: převážná část rozpočtu na běžný provoz sdružení (elektřina apod.), slabé zastoupené dobrovolnictví v projektu</t>
  </si>
  <si>
    <t>Krebul, o.s.</t>
  </si>
  <si>
    <t>Dobrovolník je náš pomocník</t>
  </si>
  <si>
    <t xml:space="preserve">Ratolest Brno, o.s. </t>
  </si>
  <si>
    <t>Motýlí efekt</t>
  </si>
  <si>
    <t>o.s. Prostor</t>
  </si>
  <si>
    <t>Popularizace dobrovolnictví</t>
  </si>
  <si>
    <t>projekt nepodpořen z důvodu: nepřiměřený rozpočet (např. inzerce, videospoty ad.)</t>
  </si>
  <si>
    <t>Plán B</t>
  </si>
  <si>
    <t>Rozvoj, podpora a propagace dobrovolnictví v Brně a okolí</t>
  </si>
  <si>
    <t>STŘED o.s.</t>
  </si>
  <si>
    <t>Dobrovolníci STŘEDu - příprava na ERD v roce 2011</t>
  </si>
  <si>
    <t>podpořeno v redukované výši, dotace zkrácena o 50% - z důvodů rozpočtových (značná část rozpočtu na běžný provoz sdružení (elektřina apod.), či inzerce)</t>
  </si>
  <si>
    <t>o.s. Altus</t>
  </si>
  <si>
    <t>Dobrovolníci v očích veřejnosti, Dobrovolníci v Tatrách-2005 versus 2010</t>
  </si>
  <si>
    <t>DC Kladno o.s.</t>
  </si>
  <si>
    <t>Šíření myšlenky dobrovolnictví v kladenském regionu</t>
  </si>
  <si>
    <t>podpořeno v redukované výši, dotace zkrácena o 50% - z důvodů: projekt dobrý ale běžný provoz a činnosti sdružení, málo zohledněn ERD 2011, malý dopad na veřejnost</t>
  </si>
  <si>
    <t>Akademické centrum  studentských aktivit (ACSA)</t>
  </si>
  <si>
    <t>Podpora dobrovolné činnosti aktivní vysokoškolské mládeže</t>
  </si>
  <si>
    <t>projekt nepodpořen z důvodu: vysoké mzdové náklady, nepřiměřený rozpočet, příliš široký záběr projektu vs. krátká realizační doba ad.</t>
  </si>
  <si>
    <t>Pro rodinu, o.p.s.</t>
  </si>
  <si>
    <t>projekt nepodpořen z důvodu: vysoké mzdové náklady, pracovní náplň sdružení - rodinné centrum, minimální zapojení dobrovolníků</t>
  </si>
  <si>
    <t>Asociace křesťanských sdružení mládeže</t>
  </si>
  <si>
    <t>Můj rok pro děti a mládež</t>
  </si>
  <si>
    <t>Asociace středoškolských klubů</t>
  </si>
  <si>
    <t>Centrum pro pomoc dětem a mládeži, o.p.s.</t>
  </si>
  <si>
    <t>ČČK - Mládež ČČK</t>
  </si>
  <si>
    <t>Diecézní charita Brno</t>
  </si>
  <si>
    <t>Diecézní katolická charita Hradec Králové</t>
  </si>
  <si>
    <t>Duha</t>
  </si>
  <si>
    <t>DDM Krasohled Zábřeh</t>
  </si>
  <si>
    <t>Hnutí Brontosaurus</t>
  </si>
  <si>
    <t>Informační centrum pro mládež Tábor</t>
  </si>
  <si>
    <t>KONDOR, Konfederace nezávislých</t>
  </si>
  <si>
    <t>Liga lesní moudrosti</t>
  </si>
  <si>
    <t>Matěj</t>
  </si>
  <si>
    <t>Neposeda o.s.</t>
  </si>
  <si>
    <t>Oblastní charita Kutná Hora</t>
  </si>
  <si>
    <t>Pionýr</t>
  </si>
  <si>
    <t>Rodiče a děti kadaně (RADKA) o.s.</t>
  </si>
  <si>
    <t>Royal Rangers</t>
  </si>
  <si>
    <t>Salesiánská asociace Dona Boska, o.s.</t>
  </si>
  <si>
    <t>Salesiánské hnutí mládeže</t>
  </si>
  <si>
    <t>Salesiánské středisko mládeže-DDM České Budějovice</t>
  </si>
  <si>
    <t>Sdružení mladých ochránců přírody</t>
  </si>
  <si>
    <t>Sdružení pracovníků DDM v ČR</t>
  </si>
  <si>
    <t>Slunečnice o.s.</t>
  </si>
  <si>
    <t>S.T.O.P.</t>
  </si>
  <si>
    <t>SVČ Ivančice</t>
  </si>
  <si>
    <t>SVČ Déčko Náchod</t>
  </si>
  <si>
    <t>Vita - o.s.</t>
  </si>
  <si>
    <t>Werichovci - o.s. pana Jana pro srandu…</t>
  </si>
  <si>
    <t>Zámecký statek o.s.</t>
  </si>
  <si>
    <t>CELKEM</t>
  </si>
  <si>
    <t>Kampaň Dobrovolníci pro přírodu a památky</t>
  </si>
  <si>
    <t>Rekvalifikační kurz LEKTOR pro pedagogické pracovníky</t>
  </si>
  <si>
    <t>Dobrovolnictví na Náchodsku</t>
  </si>
  <si>
    <t>Podpora dobrovolnictví v Ostravě</t>
  </si>
  <si>
    <t>DC Slunečnice</t>
  </si>
  <si>
    <t>SHM podporuje dobrovolnictví</t>
  </si>
  <si>
    <t>Než vyrostou</t>
  </si>
  <si>
    <t>DC - Och Kutná Hora</t>
  </si>
  <si>
    <t>Rozvoj dobrovolnictví a dobrovolných aktivit</t>
  </si>
  <si>
    <t>Výcvik dobrovolníků v RR</t>
  </si>
  <si>
    <t>Salesiánští dobrovolníci</t>
  </si>
  <si>
    <t>Evropské dobrovolnictví handicapovaných</t>
  </si>
  <si>
    <t>Příprava na ERD 2011</t>
  </si>
  <si>
    <t>Za dobrodružstvím světem dobrovolnictví</t>
  </si>
  <si>
    <t>Ejhle, Évées</t>
  </si>
  <si>
    <t>Uspořádání  jedno- až dvoudenních akcí pro děti</t>
  </si>
  <si>
    <t>LLM - Dobrovolnická příležitost</t>
  </si>
  <si>
    <t>Matěj pdoporuje dobrovolnictví</t>
  </si>
  <si>
    <t>Čas pro druhé</t>
  </si>
  <si>
    <t>Podpora a motivace dobrovolníků v Mládeži ČČK</t>
  </si>
  <si>
    <t>Rozvoj a propagace dobrovolnické činnosti na území brněnské diecéze</t>
  </si>
  <si>
    <t>Příprava sítě charit Královéhradecké diecéze na ERD</t>
  </si>
  <si>
    <t>ERD dobrovolníci na školách</t>
  </si>
  <si>
    <t>Rozvoj dobrovolnictví a podpora aktivního občasntví v regionu Českokrumlovska</t>
  </si>
  <si>
    <t>projekt nepodpořen z důvodu: vysoké mzdové náklady, nepřiměřený rozpočet, málo rozpracovaný projekt, pochybné položky rozpočtu (zahraniční P.R. apod.)</t>
  </si>
  <si>
    <t>projekt nepodpořen z důvodu: chybí prvek dobrovolnictví, jedná se o pokračování v činnosti sdružení bez potřebného zohlednění ERD</t>
  </si>
  <si>
    <t>podpořeno v redukované výši, dotace zkrácena o 50% - z důvodů: nejasnosti v obsahové části projektu, nepřiměřené náklady (např. ubytování)</t>
  </si>
  <si>
    <t>projekt nepodpořen z důvodu: nejasné položky v rozpočtu, slabá medializace, jednorázové informační materiály. Jednorázovost projektu, malý dopad na cílovou skupinu (pouze 2 školy apod.)</t>
  </si>
  <si>
    <t>podpořeno v redukované výši, dotace zkrácena o 50% - z důvodů: přílišné náklady na materiální zázemí a produkci, činnost sdružení nicméně podporuje dobrovolnictví</t>
  </si>
  <si>
    <t>podpořeno v redukované výši, dotace zkrácena o 30% - z důvodů: přílišné náklady na personální zajištění</t>
  </si>
  <si>
    <t>projekt nepodpořen z důvodu: projekt pouze na zajištění provozu sdružení, minimální propojení s ERD a min. prvek dobrovolnictví</t>
  </si>
  <si>
    <t>podpořeno v redukované výši, dotace zkrácena o 30% - z důvodů: chybí spolufinancování, které je součástí zadání, tj. nutně 30:70% spolufinancování</t>
  </si>
  <si>
    <t>projekt nepodpořen z důvodu: projekt určen jen pro zajištění činnosti sdružení, rozpočet na mzdy, bez inovace a udržitelnosti</t>
  </si>
  <si>
    <t>projekt nepodpořen z důvodu: náklady pouze na mzdy, určeno pro pracovníky charty nikoli na dobrovolníky, min. prvek dobrovolnictví a návaznosti na ERD</t>
  </si>
  <si>
    <t>projekt nepodpořen z důvodu: rozpočet pouze na materiální vybavení a mzdy, nulová návaznost na ERD</t>
  </si>
  <si>
    <t>projekt nepodpořen z důvodu: nulová zmínka a zapojení dobrovolnictví, natož ERD, jde o běžnou žádost o grant (soc.-patologická pevence)</t>
  </si>
  <si>
    <t>Obnova dobrovolnického centra</t>
  </si>
  <si>
    <t>podpořeno v redukované výši, dotace zkrácena o 50% - z důvodů: nepřiměřený rozpočet, ale inovace DC v regionu</t>
  </si>
  <si>
    <t xml:space="preserve">podpořeno v redukované výši, dotace zkrácena o 50% - z důvodů: přílišné náklady na mzdové náklady dobr. Koordinátorů a vybavení střediska </t>
  </si>
  <si>
    <t>Podpora dobrovolné činnosti a vzdělávání dobrovolníků v SSM Brno-Žabovřesky</t>
  </si>
  <si>
    <t>podpořeno v redukované výši, dotace zkrácena o 50% - z důvodů: nadhodnocený rozpočet - mzdové náklady, přílišný počet koordinátorů</t>
  </si>
  <si>
    <t>Dej nám kousek sebe</t>
  </si>
  <si>
    <t>Já nic, já dobrovolník…</t>
  </si>
  <si>
    <t>Dobrovolnictví v SVČ</t>
  </si>
  <si>
    <t>Duha 2010 - ERD</t>
  </si>
  <si>
    <t>Je to naše město</t>
  </si>
  <si>
    <t>projekt nepodpořen z důvodu: náplň projektu - značný podíl je reedice již publikovaného, neúplné/nejasné specifikace projektu, rozpočet převážně na běžnou činnost sdružení</t>
  </si>
  <si>
    <t>podpořeno v redukované výši, dotace zkrácena o 50% - z důvodů: nepřiměřený rozpočet</t>
  </si>
  <si>
    <t>Body</t>
  </si>
  <si>
    <t>projekt nepodpořen z důvodu: projekt pouze na zajištění provozu sdružení, minimální propojení s ERD a min. prvek dobrovolnictví; nadhodnocený rozpočet (pouze prop. materiály-propisky apod.)</t>
  </si>
  <si>
    <t>projekt nepodpořen z důvodu: cílová skupina není v soualdu s výzvou, slabý projekt</t>
  </si>
  <si>
    <t>Junák - svaz skautů a skautek</t>
  </si>
  <si>
    <t>Skauting plný dobrovolníků</t>
  </si>
  <si>
    <t xml:space="preserve">podpořeno v redukované výši, dotace zkrácena o 30% - z rozpočtových důvodů: přílišné náklady personální </t>
  </si>
  <si>
    <t>podpořeno v redukované výši, dotace zkrácena o 46% - žádost zahrnovala 22 projektů, ze kterých bylo schváleno 15</t>
  </si>
  <si>
    <t>Česká rada dětí a mládeže</t>
  </si>
  <si>
    <t>podpořeno v plné výši; výjimka - 100% čerpání nákladů</t>
  </si>
  <si>
    <t>Celorepubliková síťovací konference a mezinárodní spolupráce k ERD 2011</t>
  </si>
  <si>
    <t>Salesiánské středisko mládeže-DDM Brno-Žabovřesky</t>
  </si>
  <si>
    <t>Z toho OON</t>
  </si>
  <si>
    <t xml:space="preserve">ERD 2011 - Výsledné vyhodnocení projektů </t>
  </si>
  <si>
    <t>Příloha 2</t>
  </si>
  <si>
    <t>Dobrovolnictví ve folklorních aktivitách</t>
  </si>
  <si>
    <t>Folklorní sdružení ČR</t>
  </si>
  <si>
    <t>projekt nepodpořen z důvodu: rozpočet převážně na materiální vybavení (majetek, židle apod.) a běžný provoz sdružení (elektřina)</t>
  </si>
  <si>
    <t>podpořeno v redukované výši, dotace zkrácena o cca 45% - z důvodů: nepřiměřený (přehodnocený) rozpočet</t>
  </si>
  <si>
    <t>podpořeno v redukované výši, dotace zkrácena o cca 43% - z důvodu rozpočtových (nepřiměřený rozpočet)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</si>
</sst>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4" fillId="0" borderId="0" xfId="0" applyNumberFormat="1" applyFont="1"/>
    <xf numFmtId="3" fontId="2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2" fillId="0" borderId="0" xfId="0" applyNumberFormat="1" applyFont="1" applyBorder="1"/>
    <xf numFmtId="3" fontId="6" fillId="0" borderId="0" xfId="0" applyNumberFormat="1" applyFont="1"/>
    <xf numFmtId="3" fontId="7" fillId="0" borderId="1" xfId="0" applyNumberFormat="1" applyFont="1" applyBorder="1"/>
    <xf numFmtId="3" fontId="6" fillId="0" borderId="1" xfId="0" applyNumberFormat="1" applyFont="1" applyBorder="1"/>
    <xf numFmtId="3" fontId="1" fillId="2" borderId="1" xfId="0" applyNumberFormat="1" applyFont="1" applyFill="1" applyBorder="1" applyAlignment="1">
      <alignment wrapText="1"/>
    </xf>
    <xf numFmtId="3" fontId="2" fillId="0" borderId="1" xfId="0" applyNumberFormat="1" applyFont="1" applyBorder="1"/>
    <xf numFmtId="3" fontId="7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8" fillId="2" borderId="1" xfId="0" applyNumberFormat="1" applyFont="1" applyFill="1" applyBorder="1"/>
    <xf numFmtId="3" fontId="4" fillId="2" borderId="1" xfId="0" applyNumberFormat="1" applyFont="1" applyFill="1" applyBorder="1"/>
    <xf numFmtId="3" fontId="1" fillId="0" borderId="0" xfId="0" applyNumberFormat="1" applyFont="1"/>
    <xf numFmtId="3" fontId="1" fillId="0" borderId="0" xfId="0" applyNumberFormat="1" applyFont="1" applyBorder="1"/>
    <xf numFmtId="3" fontId="2" fillId="0" borderId="1" xfId="0" applyNumberFormat="1" applyFont="1" applyFill="1" applyBorder="1"/>
    <xf numFmtId="3" fontId="1" fillId="2" borderId="1" xfId="0" applyNumberFormat="1" applyFont="1" applyFill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3" fontId="2" fillId="0" borderId="0" xfId="0" applyNumberFormat="1" applyFont="1" applyAlignment="1">
      <alignment vertical="top"/>
    </xf>
    <xf numFmtId="3" fontId="9" fillId="2" borderId="1" xfId="0" applyNumberFormat="1" applyFont="1" applyFill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3" fontId="10" fillId="0" borderId="1" xfId="0" applyNumberFormat="1" applyFont="1" applyFill="1" applyBorder="1" applyAlignment="1">
      <alignment wrapText="1"/>
    </xf>
    <xf numFmtId="3" fontId="11" fillId="0" borderId="1" xfId="0" applyNumberFormat="1" applyFont="1" applyFill="1" applyBorder="1" applyAlignment="1">
      <alignment wrapText="1"/>
    </xf>
    <xf numFmtId="3" fontId="10" fillId="0" borderId="0" xfId="0" applyNumberFormat="1" applyFont="1"/>
    <xf numFmtId="3" fontId="10" fillId="0" borderId="0" xfId="0" applyNumberFormat="1" applyFont="1" applyAlignment="1">
      <alignment wrapText="1"/>
    </xf>
    <xf numFmtId="3" fontId="6" fillId="0" borderId="0" xfId="0" applyNumberFormat="1" applyFont="1" applyFill="1"/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Border="1" applyAlignment="1">
      <alignment vertical="top"/>
    </xf>
    <xf numFmtId="3" fontId="1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3" fontId="7" fillId="0" borderId="0" xfId="0" applyNumberFormat="1" applyFont="1" applyBorder="1"/>
    <xf numFmtId="3" fontId="6" fillId="0" borderId="0" xfId="0" applyNumberFormat="1" applyFont="1" applyBorder="1"/>
    <xf numFmtId="3" fontId="4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tabSelected="1" topLeftCell="C13" zoomScaleNormal="100" workbookViewId="0">
      <selection activeCell="B73" sqref="B73"/>
    </sheetView>
  </sheetViews>
  <sheetFormatPr defaultRowHeight="15"/>
  <cols>
    <col min="1" max="1" width="3.85546875" style="29" bestFit="1" customWidth="1"/>
    <col min="2" max="2" width="37.5703125" style="3" customWidth="1"/>
    <col min="3" max="3" width="27.140625" style="4" customWidth="1"/>
    <col min="4" max="4" width="14" style="1" bestFit="1" customWidth="1"/>
    <col min="5" max="5" width="13.140625" style="1" customWidth="1"/>
    <col min="6" max="6" width="11.42578125" style="1" bestFit="1" customWidth="1"/>
    <col min="7" max="7" width="11.42578125" style="21" bestFit="1" customWidth="1"/>
    <col min="8" max="8" width="6.42578125" style="1" customWidth="1"/>
    <col min="9" max="9" width="6.140625" style="1" bestFit="1" customWidth="1"/>
    <col min="10" max="10" width="74.5703125" style="36" customWidth="1"/>
    <col min="11" max="16384" width="9.140625" style="1"/>
  </cols>
  <sheetData>
    <row r="1" spans="1:10" ht="15.75">
      <c r="B1" s="44" t="s">
        <v>133</v>
      </c>
      <c r="C1" s="45"/>
      <c r="J1" s="38" t="s">
        <v>134</v>
      </c>
    </row>
    <row r="2" spans="1:10" s="3" customFormat="1" ht="30">
      <c r="A2" s="24" t="s">
        <v>0</v>
      </c>
      <c r="B2" s="13" t="s">
        <v>6</v>
      </c>
      <c r="C2" s="13" t="s">
        <v>5</v>
      </c>
      <c r="D2" s="13" t="s">
        <v>3</v>
      </c>
      <c r="E2" s="13" t="s">
        <v>1</v>
      </c>
      <c r="F2" s="13" t="s">
        <v>132</v>
      </c>
      <c r="G2" s="13" t="s">
        <v>2</v>
      </c>
      <c r="H2" s="13" t="s">
        <v>121</v>
      </c>
      <c r="I2" s="13" t="s">
        <v>121</v>
      </c>
      <c r="J2" s="30" t="s">
        <v>4</v>
      </c>
    </row>
    <row r="3" spans="1:10" ht="43.5">
      <c r="A3" s="25">
        <v>1</v>
      </c>
      <c r="B3" s="7" t="s">
        <v>36</v>
      </c>
      <c r="C3" s="6" t="s">
        <v>37</v>
      </c>
      <c r="D3" s="14">
        <v>1667800</v>
      </c>
      <c r="E3" s="14">
        <v>1164500</v>
      </c>
      <c r="F3" s="14">
        <v>340000</v>
      </c>
      <c r="G3" s="8">
        <v>0</v>
      </c>
      <c r="H3" s="14">
        <v>50</v>
      </c>
      <c r="I3" s="14">
        <v>58</v>
      </c>
      <c r="J3" s="31" t="s">
        <v>38</v>
      </c>
    </row>
    <row r="4" spans="1:10" ht="29.25">
      <c r="A4" s="25">
        <v>2</v>
      </c>
      <c r="B4" s="7" t="s">
        <v>7</v>
      </c>
      <c r="C4" s="6" t="s">
        <v>8</v>
      </c>
      <c r="D4" s="14">
        <v>135424</v>
      </c>
      <c r="E4" s="14">
        <v>94736</v>
      </c>
      <c r="F4" s="14">
        <v>70036</v>
      </c>
      <c r="G4" s="8">
        <v>75789</v>
      </c>
      <c r="H4" s="14">
        <v>58</v>
      </c>
      <c r="I4" s="14">
        <v>66</v>
      </c>
      <c r="J4" s="31" t="s">
        <v>9</v>
      </c>
    </row>
    <row r="5" spans="1:10" ht="30">
      <c r="A5" s="25">
        <v>3</v>
      </c>
      <c r="B5" s="7" t="s">
        <v>41</v>
      </c>
      <c r="C5" s="6" t="s">
        <v>42</v>
      </c>
      <c r="D5" s="14">
        <v>87500</v>
      </c>
      <c r="E5" s="14">
        <v>61000</v>
      </c>
      <c r="F5" s="14">
        <v>0</v>
      </c>
      <c r="G5" s="8">
        <v>30500</v>
      </c>
      <c r="H5" s="14">
        <v>62</v>
      </c>
      <c r="I5" s="14">
        <v>49</v>
      </c>
      <c r="J5" s="31" t="s">
        <v>99</v>
      </c>
    </row>
    <row r="6" spans="1:10" ht="29.25">
      <c r="A6" s="25">
        <v>4</v>
      </c>
      <c r="B6" s="7" t="s">
        <v>43</v>
      </c>
      <c r="C6" s="6" t="s">
        <v>95</v>
      </c>
      <c r="D6" s="14">
        <v>65000</v>
      </c>
      <c r="E6" s="14">
        <v>43000</v>
      </c>
      <c r="F6" s="14">
        <v>20000</v>
      </c>
      <c r="G6" s="8">
        <v>43000</v>
      </c>
      <c r="H6" s="14">
        <v>65</v>
      </c>
      <c r="I6" s="14">
        <v>90</v>
      </c>
      <c r="J6" s="31" t="s">
        <v>15</v>
      </c>
    </row>
    <row r="7" spans="1:10" ht="43.5">
      <c r="A7" s="25">
        <v>5</v>
      </c>
      <c r="B7" s="7" t="s">
        <v>44</v>
      </c>
      <c r="C7" s="6" t="s">
        <v>96</v>
      </c>
      <c r="D7" s="14">
        <v>63400</v>
      </c>
      <c r="E7" s="14">
        <v>44000</v>
      </c>
      <c r="F7" s="14">
        <v>7500</v>
      </c>
      <c r="G7" s="8">
        <v>44000</v>
      </c>
      <c r="H7" s="14">
        <v>77</v>
      </c>
      <c r="I7" s="14">
        <v>90</v>
      </c>
      <c r="J7" s="31" t="s">
        <v>15</v>
      </c>
    </row>
    <row r="8" spans="1:10" s="10" customFormat="1" ht="43.5">
      <c r="A8" s="26">
        <v>6</v>
      </c>
      <c r="B8" s="15" t="s">
        <v>128</v>
      </c>
      <c r="C8" s="16" t="s">
        <v>130</v>
      </c>
      <c r="D8" s="12">
        <v>650000</v>
      </c>
      <c r="E8" s="12">
        <v>650000</v>
      </c>
      <c r="F8" s="37">
        <v>25000</v>
      </c>
      <c r="G8" s="11">
        <v>650000</v>
      </c>
      <c r="H8" s="12">
        <v>90</v>
      </c>
      <c r="I8" s="12">
        <v>90</v>
      </c>
      <c r="J8" s="32" t="s">
        <v>129</v>
      </c>
    </row>
    <row r="9" spans="1:10" ht="43.5">
      <c r="A9" s="26">
        <v>7</v>
      </c>
      <c r="B9" s="7" t="s">
        <v>45</v>
      </c>
      <c r="C9" s="6" t="s">
        <v>92</v>
      </c>
      <c r="D9" s="14">
        <v>100000</v>
      </c>
      <c r="E9" s="14">
        <v>70000</v>
      </c>
      <c r="F9" s="12">
        <v>8400</v>
      </c>
      <c r="G9" s="8">
        <v>70000</v>
      </c>
      <c r="H9" s="14">
        <v>75</v>
      </c>
      <c r="I9" s="14">
        <v>80</v>
      </c>
      <c r="J9" s="31" t="s">
        <v>15</v>
      </c>
    </row>
    <row r="10" spans="1:10" ht="43.5">
      <c r="A10" s="25">
        <v>8</v>
      </c>
      <c r="B10" s="7" t="s">
        <v>46</v>
      </c>
      <c r="C10" s="6" t="s">
        <v>93</v>
      </c>
      <c r="D10" s="14">
        <v>1159488</v>
      </c>
      <c r="E10" s="14">
        <v>811040</v>
      </c>
      <c r="F10" s="14">
        <v>611448</v>
      </c>
      <c r="G10" s="8">
        <v>0</v>
      </c>
      <c r="H10" s="14">
        <v>55</v>
      </c>
      <c r="I10" s="14">
        <v>18</v>
      </c>
      <c r="J10" s="33" t="s">
        <v>105</v>
      </c>
    </row>
    <row r="11" spans="1:10" ht="43.5">
      <c r="A11" s="25">
        <v>9</v>
      </c>
      <c r="B11" s="7" t="s">
        <v>47</v>
      </c>
      <c r="C11" s="6" t="s">
        <v>94</v>
      </c>
      <c r="D11" s="14">
        <v>326595</v>
      </c>
      <c r="E11" s="14">
        <v>228616</v>
      </c>
      <c r="F11" s="14">
        <v>228616</v>
      </c>
      <c r="G11" s="8">
        <v>0</v>
      </c>
      <c r="H11" s="14">
        <v>45</v>
      </c>
      <c r="I11" s="14">
        <v>16</v>
      </c>
      <c r="J11" s="33" t="s">
        <v>106</v>
      </c>
    </row>
    <row r="12" spans="1:10" ht="43.5">
      <c r="A12" s="25">
        <v>10</v>
      </c>
      <c r="B12" s="7" t="s">
        <v>33</v>
      </c>
      <c r="C12" s="6" t="s">
        <v>34</v>
      </c>
      <c r="D12" s="14">
        <v>167542</v>
      </c>
      <c r="E12" s="14">
        <v>117100</v>
      </c>
      <c r="F12" s="14">
        <v>39000</v>
      </c>
      <c r="G12" s="8">
        <v>58550</v>
      </c>
      <c r="H12" s="14">
        <v>32</v>
      </c>
      <c r="I12" s="14">
        <v>92</v>
      </c>
      <c r="J12" s="31" t="s">
        <v>35</v>
      </c>
    </row>
    <row r="13" spans="1:10" ht="26.25">
      <c r="A13" s="25">
        <v>11</v>
      </c>
      <c r="B13" s="7" t="s">
        <v>48</v>
      </c>
      <c r="C13" s="6" t="s">
        <v>117</v>
      </c>
      <c r="D13" s="14">
        <v>1336600</v>
      </c>
      <c r="E13" s="14">
        <v>811800</v>
      </c>
      <c r="F13" s="14">
        <v>162000</v>
      </c>
      <c r="G13" s="8">
        <v>449440</v>
      </c>
      <c r="H13" s="14">
        <v>90</v>
      </c>
      <c r="I13" s="14">
        <v>90</v>
      </c>
      <c r="J13" s="31" t="s">
        <v>138</v>
      </c>
    </row>
    <row r="14" spans="1:10">
      <c r="A14" s="25">
        <v>12</v>
      </c>
      <c r="B14" s="7" t="s">
        <v>49</v>
      </c>
      <c r="C14" s="6" t="s">
        <v>118</v>
      </c>
      <c r="D14" s="14">
        <v>164500</v>
      </c>
      <c r="E14" s="14">
        <v>78500</v>
      </c>
      <c r="F14" s="14">
        <v>0</v>
      </c>
      <c r="G14" s="8">
        <v>78500</v>
      </c>
      <c r="H14" s="14">
        <v>80</v>
      </c>
      <c r="I14" s="14">
        <v>85</v>
      </c>
      <c r="J14" s="31" t="s">
        <v>15</v>
      </c>
    </row>
    <row r="15" spans="1:10" ht="29.25">
      <c r="A15" s="25">
        <v>13</v>
      </c>
      <c r="B15" s="7" t="s">
        <v>136</v>
      </c>
      <c r="C15" s="6" t="s">
        <v>135</v>
      </c>
      <c r="D15" s="14">
        <v>180000</v>
      </c>
      <c r="E15" s="14">
        <v>60000</v>
      </c>
      <c r="F15" s="14">
        <v>0</v>
      </c>
      <c r="G15" s="8">
        <v>60000</v>
      </c>
      <c r="H15" s="14">
        <v>83</v>
      </c>
      <c r="I15" s="14">
        <v>65</v>
      </c>
      <c r="J15" s="31" t="s">
        <v>15</v>
      </c>
    </row>
    <row r="16" spans="1:10" ht="29.25">
      <c r="A16" s="25">
        <v>14</v>
      </c>
      <c r="B16" s="7" t="s">
        <v>50</v>
      </c>
      <c r="C16" s="6" t="s">
        <v>73</v>
      </c>
      <c r="D16" s="14">
        <v>1027100</v>
      </c>
      <c r="E16" s="14">
        <v>521200</v>
      </c>
      <c r="F16" s="14">
        <v>63000</v>
      </c>
      <c r="G16" s="8">
        <v>300000</v>
      </c>
      <c r="H16" s="14">
        <v>0</v>
      </c>
      <c r="I16" s="14">
        <v>90</v>
      </c>
      <c r="J16" s="31" t="s">
        <v>139</v>
      </c>
    </row>
    <row r="17" spans="1:10" ht="39">
      <c r="A17" s="25">
        <v>15</v>
      </c>
      <c r="B17" s="7" t="s">
        <v>51</v>
      </c>
      <c r="C17" s="6" t="s">
        <v>87</v>
      </c>
      <c r="D17" s="14">
        <v>123500</v>
      </c>
      <c r="E17" s="14">
        <v>95000</v>
      </c>
      <c r="F17" s="14">
        <v>20000</v>
      </c>
      <c r="G17" s="8">
        <v>0</v>
      </c>
      <c r="H17" s="14">
        <v>45</v>
      </c>
      <c r="I17" s="14">
        <v>35</v>
      </c>
      <c r="J17" s="33" t="s">
        <v>119</v>
      </c>
    </row>
    <row r="18" spans="1:10" ht="26.25">
      <c r="A18" s="25">
        <v>16</v>
      </c>
      <c r="B18" s="7" t="s">
        <v>124</v>
      </c>
      <c r="C18" s="6" t="s">
        <v>125</v>
      </c>
      <c r="D18" s="14">
        <v>2281972</v>
      </c>
      <c r="E18" s="14">
        <v>1562427</v>
      </c>
      <c r="F18" s="23">
        <v>66077</v>
      </c>
      <c r="G18" s="8">
        <v>840000</v>
      </c>
      <c r="H18" s="14">
        <v>90</v>
      </c>
      <c r="I18" s="14">
        <v>73</v>
      </c>
      <c r="J18" s="32" t="s">
        <v>127</v>
      </c>
    </row>
    <row r="19" spans="1:10" ht="30">
      <c r="A19" s="25">
        <v>17</v>
      </c>
      <c r="B19" s="7" t="s">
        <v>52</v>
      </c>
      <c r="C19" s="6" t="s">
        <v>88</v>
      </c>
      <c r="D19" s="14">
        <v>50000</v>
      </c>
      <c r="E19" s="14">
        <v>19000</v>
      </c>
      <c r="F19" s="14">
        <v>0</v>
      </c>
      <c r="G19" s="8">
        <v>0</v>
      </c>
      <c r="H19" s="14">
        <v>0</v>
      </c>
      <c r="I19" s="14">
        <v>0</v>
      </c>
      <c r="J19" s="33" t="s">
        <v>108</v>
      </c>
    </row>
    <row r="20" spans="1:10" ht="29.25">
      <c r="A20" s="25">
        <v>18</v>
      </c>
      <c r="B20" s="7" t="s">
        <v>19</v>
      </c>
      <c r="C20" s="6" t="s">
        <v>20</v>
      </c>
      <c r="D20" s="14">
        <v>115950</v>
      </c>
      <c r="E20" s="14">
        <v>81165</v>
      </c>
      <c r="F20" s="14">
        <v>50400</v>
      </c>
      <c r="G20" s="8">
        <v>81165</v>
      </c>
      <c r="H20" s="14">
        <v>52</v>
      </c>
      <c r="I20" s="14">
        <v>54</v>
      </c>
      <c r="J20" s="31" t="s">
        <v>15</v>
      </c>
    </row>
    <row r="21" spans="1:10" ht="29.25">
      <c r="A21" s="25">
        <v>19</v>
      </c>
      <c r="B21" s="7" t="s">
        <v>16</v>
      </c>
      <c r="C21" s="6" t="s">
        <v>17</v>
      </c>
      <c r="D21" s="14">
        <v>60000</v>
      </c>
      <c r="E21" s="14">
        <v>42000</v>
      </c>
      <c r="F21" s="14">
        <v>5000</v>
      </c>
      <c r="G21" s="8">
        <v>0</v>
      </c>
      <c r="H21" s="14">
        <v>22</v>
      </c>
      <c r="I21" s="14">
        <v>24</v>
      </c>
      <c r="J21" s="31" t="s">
        <v>18</v>
      </c>
    </row>
    <row r="22" spans="1:10" ht="30">
      <c r="A22" s="25">
        <v>20</v>
      </c>
      <c r="B22" s="7" t="s">
        <v>13</v>
      </c>
      <c r="C22" s="6" t="s">
        <v>14</v>
      </c>
      <c r="D22" s="14">
        <v>56200</v>
      </c>
      <c r="E22" s="14">
        <v>39000</v>
      </c>
      <c r="F22" s="14">
        <v>12000</v>
      </c>
      <c r="G22" s="8">
        <v>39000</v>
      </c>
      <c r="H22" s="14">
        <v>57</v>
      </c>
      <c r="I22" s="14">
        <v>72</v>
      </c>
      <c r="J22" s="31" t="s">
        <v>15</v>
      </c>
    </row>
    <row r="23" spans="1:10" ht="29.25">
      <c r="A23" s="25">
        <v>21</v>
      </c>
      <c r="B23" s="7" t="s">
        <v>53</v>
      </c>
      <c r="C23" s="6" t="s">
        <v>89</v>
      </c>
      <c r="D23" s="14">
        <v>110000</v>
      </c>
      <c r="E23" s="14">
        <v>110000</v>
      </c>
      <c r="F23" s="14">
        <v>20000</v>
      </c>
      <c r="G23" s="8">
        <v>77000</v>
      </c>
      <c r="H23" s="12">
        <v>0</v>
      </c>
      <c r="I23" s="14">
        <v>61</v>
      </c>
      <c r="J23" s="33" t="s">
        <v>104</v>
      </c>
    </row>
    <row r="24" spans="1:10" ht="29.25">
      <c r="A24" s="25">
        <v>22</v>
      </c>
      <c r="B24" s="7" t="s">
        <v>54</v>
      </c>
      <c r="C24" s="6" t="s">
        <v>90</v>
      </c>
      <c r="D24" s="14">
        <v>132000</v>
      </c>
      <c r="E24" s="14">
        <v>92400</v>
      </c>
      <c r="F24" s="14">
        <v>0</v>
      </c>
      <c r="G24" s="8">
        <v>92400</v>
      </c>
      <c r="H24" s="14">
        <v>85</v>
      </c>
      <c r="I24" s="14">
        <v>90</v>
      </c>
      <c r="J24" s="31" t="s">
        <v>15</v>
      </c>
    </row>
    <row r="25" spans="1:10">
      <c r="A25" s="25">
        <v>23</v>
      </c>
      <c r="B25" s="7" t="s">
        <v>55</v>
      </c>
      <c r="C25" s="6" t="s">
        <v>91</v>
      </c>
      <c r="D25" s="14">
        <v>62910</v>
      </c>
      <c r="E25" s="14">
        <v>49860</v>
      </c>
      <c r="F25" s="14">
        <v>20360</v>
      </c>
      <c r="G25" s="8">
        <v>0.3</v>
      </c>
      <c r="H25" s="12">
        <v>55</v>
      </c>
      <c r="I25" s="14">
        <v>30</v>
      </c>
      <c r="J25" s="34" t="s">
        <v>123</v>
      </c>
    </row>
    <row r="26" spans="1:10" ht="43.5">
      <c r="A26" s="25">
        <v>24</v>
      </c>
      <c r="B26" s="7" t="s">
        <v>31</v>
      </c>
      <c r="C26" s="6" t="s">
        <v>32</v>
      </c>
      <c r="D26" s="14">
        <v>132500</v>
      </c>
      <c r="E26" s="14">
        <v>90500</v>
      </c>
      <c r="F26" s="14">
        <v>28000</v>
      </c>
      <c r="G26" s="8">
        <v>0.3</v>
      </c>
      <c r="H26" s="14">
        <v>30</v>
      </c>
      <c r="I26" s="14">
        <v>82</v>
      </c>
      <c r="J26" s="31" t="s">
        <v>97</v>
      </c>
    </row>
    <row r="27" spans="1:10">
      <c r="A27" s="25">
        <v>25</v>
      </c>
      <c r="B27" s="7" t="s">
        <v>11</v>
      </c>
      <c r="C27" s="6" t="s">
        <v>10</v>
      </c>
      <c r="D27" s="14">
        <v>23000</v>
      </c>
      <c r="E27" s="14">
        <v>16000</v>
      </c>
      <c r="F27" s="14">
        <v>0</v>
      </c>
      <c r="G27" s="8">
        <v>0.3</v>
      </c>
      <c r="H27" s="14">
        <v>22</v>
      </c>
      <c r="I27" s="14">
        <v>52</v>
      </c>
      <c r="J27" s="31" t="s">
        <v>12</v>
      </c>
    </row>
    <row r="28" spans="1:10">
      <c r="A28" s="25">
        <v>26</v>
      </c>
      <c r="B28" s="7" t="s">
        <v>23</v>
      </c>
      <c r="C28" s="6" t="s">
        <v>24</v>
      </c>
      <c r="D28" s="14">
        <v>323520</v>
      </c>
      <c r="E28" s="14">
        <v>323520</v>
      </c>
      <c r="F28" s="14">
        <v>43520</v>
      </c>
      <c r="G28" s="8">
        <v>0.3</v>
      </c>
      <c r="H28" s="14">
        <v>40</v>
      </c>
      <c r="I28" s="14">
        <v>64</v>
      </c>
      <c r="J28" s="31" t="s">
        <v>25</v>
      </c>
    </row>
    <row r="29" spans="1:10" ht="26.25">
      <c r="A29" s="25">
        <v>27</v>
      </c>
      <c r="B29" s="7" t="s">
        <v>56</v>
      </c>
      <c r="C29" s="6" t="s">
        <v>80</v>
      </c>
      <c r="D29" s="14">
        <v>281616</v>
      </c>
      <c r="E29" s="14">
        <v>128453</v>
      </c>
      <c r="F29" s="14">
        <v>77210</v>
      </c>
      <c r="G29" s="8">
        <v>0.3</v>
      </c>
      <c r="H29" s="14">
        <v>55</v>
      </c>
      <c r="I29" s="14">
        <v>1</v>
      </c>
      <c r="J29" s="33" t="s">
        <v>103</v>
      </c>
    </row>
    <row r="30" spans="1:10" ht="26.25">
      <c r="A30" s="25">
        <v>28</v>
      </c>
      <c r="B30" s="7" t="s">
        <v>57</v>
      </c>
      <c r="C30" s="6" t="s">
        <v>79</v>
      </c>
      <c r="D30" s="14">
        <v>1054140</v>
      </c>
      <c r="E30" s="14">
        <v>741640</v>
      </c>
      <c r="F30" s="12">
        <v>168640</v>
      </c>
      <c r="G30" s="11">
        <v>370820</v>
      </c>
      <c r="H30" s="12">
        <v>75</v>
      </c>
      <c r="I30" s="12">
        <v>90</v>
      </c>
      <c r="J30" s="33" t="s">
        <v>120</v>
      </c>
    </row>
    <row r="31" spans="1:10" ht="43.5">
      <c r="A31" s="25">
        <v>29</v>
      </c>
      <c r="B31" s="7" t="s">
        <v>26</v>
      </c>
      <c r="C31" s="6" t="s">
        <v>27</v>
      </c>
      <c r="D31" s="14">
        <v>626800</v>
      </c>
      <c r="E31" s="14">
        <v>481800</v>
      </c>
      <c r="F31" s="14">
        <v>56200</v>
      </c>
      <c r="G31" s="8">
        <v>481800</v>
      </c>
      <c r="H31" s="14">
        <v>85</v>
      </c>
      <c r="I31" s="14">
        <v>56</v>
      </c>
      <c r="J31" s="31" t="s">
        <v>15</v>
      </c>
    </row>
    <row r="32" spans="1:10" ht="43.5">
      <c r="A32" s="25">
        <v>30</v>
      </c>
      <c r="B32" s="17" t="s">
        <v>39</v>
      </c>
      <c r="C32" s="6" t="s">
        <v>74</v>
      </c>
      <c r="D32" s="14">
        <v>190502</v>
      </c>
      <c r="E32" s="14">
        <v>134300</v>
      </c>
      <c r="F32" s="14">
        <v>74000</v>
      </c>
      <c r="G32" s="8">
        <v>0</v>
      </c>
      <c r="H32" s="14">
        <v>36</v>
      </c>
      <c r="I32" s="14">
        <v>52</v>
      </c>
      <c r="J32" s="31" t="s">
        <v>40</v>
      </c>
    </row>
    <row r="33" spans="1:10">
      <c r="A33" s="25">
        <v>31</v>
      </c>
      <c r="B33" s="7" t="s">
        <v>21</v>
      </c>
      <c r="C33" s="6" t="s">
        <v>22</v>
      </c>
      <c r="D33" s="14">
        <v>198000</v>
      </c>
      <c r="E33" s="14">
        <v>138500</v>
      </c>
      <c r="F33" s="14">
        <v>31500</v>
      </c>
      <c r="G33" s="8">
        <v>138500</v>
      </c>
      <c r="H33" s="14">
        <v>56</v>
      </c>
      <c r="I33" s="14">
        <v>66</v>
      </c>
      <c r="J33" s="31" t="s">
        <v>15</v>
      </c>
    </row>
    <row r="34" spans="1:10" ht="29.25">
      <c r="A34" s="27">
        <v>32</v>
      </c>
      <c r="B34" s="7" t="s">
        <v>58</v>
      </c>
      <c r="C34" s="6" t="s">
        <v>81</v>
      </c>
      <c r="D34" s="14">
        <v>113400</v>
      </c>
      <c r="E34" s="14">
        <v>75000</v>
      </c>
      <c r="F34" s="14">
        <v>4000</v>
      </c>
      <c r="G34" s="8">
        <v>75000</v>
      </c>
      <c r="H34" s="14">
        <v>74</v>
      </c>
      <c r="I34" s="14">
        <v>93</v>
      </c>
      <c r="J34" s="31" t="s">
        <v>15</v>
      </c>
    </row>
    <row r="35" spans="1:10" ht="26.25">
      <c r="A35" s="25">
        <v>33</v>
      </c>
      <c r="B35" s="7" t="s">
        <v>59</v>
      </c>
      <c r="C35" s="6" t="s">
        <v>82</v>
      </c>
      <c r="D35" s="14">
        <v>671000</v>
      </c>
      <c r="E35" s="14">
        <v>470000</v>
      </c>
      <c r="F35" s="14">
        <v>80000</v>
      </c>
      <c r="G35" s="8">
        <v>0</v>
      </c>
      <c r="H35" s="12">
        <v>0</v>
      </c>
      <c r="I35" s="12">
        <v>1</v>
      </c>
      <c r="J35" s="33" t="s">
        <v>107</v>
      </c>
    </row>
    <row r="36" spans="1:10" ht="30">
      <c r="A36" s="25">
        <v>34</v>
      </c>
      <c r="B36" s="7" t="s">
        <v>60</v>
      </c>
      <c r="C36" s="6" t="s">
        <v>83</v>
      </c>
      <c r="D36" s="14">
        <v>275120</v>
      </c>
      <c r="E36" s="14">
        <v>192584</v>
      </c>
      <c r="F36" s="14">
        <v>11900</v>
      </c>
      <c r="G36" s="8">
        <v>134809</v>
      </c>
      <c r="H36" s="14">
        <v>87</v>
      </c>
      <c r="I36" s="14">
        <v>100</v>
      </c>
      <c r="J36" s="33" t="s">
        <v>102</v>
      </c>
    </row>
    <row r="37" spans="1:10" s="2" customFormat="1" ht="39">
      <c r="A37" s="25">
        <v>35</v>
      </c>
      <c r="B37" s="7" t="s">
        <v>61</v>
      </c>
      <c r="C37" s="6" t="s">
        <v>78</v>
      </c>
      <c r="D37" s="14">
        <v>208000</v>
      </c>
      <c r="E37" s="14">
        <v>145000</v>
      </c>
      <c r="F37" s="12">
        <v>0</v>
      </c>
      <c r="G37" s="11">
        <v>0</v>
      </c>
      <c r="H37" s="12">
        <v>45</v>
      </c>
      <c r="I37" s="12">
        <v>40</v>
      </c>
      <c r="J37" s="33" t="s">
        <v>122</v>
      </c>
    </row>
    <row r="38" spans="1:10" ht="57.75">
      <c r="A38" s="25">
        <v>36</v>
      </c>
      <c r="B38" s="7" t="s">
        <v>131</v>
      </c>
      <c r="C38" s="6" t="s">
        <v>112</v>
      </c>
      <c r="D38" s="14">
        <v>243440</v>
      </c>
      <c r="E38" s="14">
        <v>145840</v>
      </c>
      <c r="F38" s="14">
        <v>55440</v>
      </c>
      <c r="G38" s="8">
        <v>72920</v>
      </c>
      <c r="H38" s="14">
        <v>52</v>
      </c>
      <c r="I38" s="14">
        <v>92</v>
      </c>
      <c r="J38" s="31" t="s">
        <v>111</v>
      </c>
    </row>
    <row r="39" spans="1:10" ht="39">
      <c r="A39" s="25">
        <v>37</v>
      </c>
      <c r="B39" s="7" t="s">
        <v>62</v>
      </c>
      <c r="C39" s="6" t="s">
        <v>114</v>
      </c>
      <c r="D39" s="14">
        <v>87000</v>
      </c>
      <c r="E39" s="14">
        <v>60900</v>
      </c>
      <c r="F39" s="14">
        <v>0</v>
      </c>
      <c r="G39" s="8">
        <v>0</v>
      </c>
      <c r="H39" s="14">
        <v>60</v>
      </c>
      <c r="I39" s="14">
        <v>37</v>
      </c>
      <c r="J39" s="33" t="s">
        <v>100</v>
      </c>
    </row>
    <row r="40" spans="1:10">
      <c r="A40" s="25">
        <v>38</v>
      </c>
      <c r="B40" s="7" t="s">
        <v>63</v>
      </c>
      <c r="C40" s="6" t="s">
        <v>115</v>
      </c>
      <c r="D40" s="14">
        <v>42860</v>
      </c>
      <c r="E40" s="14">
        <v>30000</v>
      </c>
      <c r="F40" s="14">
        <v>0</v>
      </c>
      <c r="G40" s="8">
        <v>30000</v>
      </c>
      <c r="H40" s="14">
        <v>30</v>
      </c>
      <c r="I40" s="14">
        <v>85</v>
      </c>
      <c r="J40" s="31" t="s">
        <v>15</v>
      </c>
    </row>
    <row r="41" spans="1:10" ht="26.25">
      <c r="A41" s="25">
        <v>39</v>
      </c>
      <c r="B41" s="7" t="s">
        <v>64</v>
      </c>
      <c r="C41" s="6" t="s">
        <v>116</v>
      </c>
      <c r="D41" s="14">
        <v>233000</v>
      </c>
      <c r="E41" s="14">
        <v>163000</v>
      </c>
      <c r="F41" s="14">
        <v>50000</v>
      </c>
      <c r="G41" s="8">
        <v>113000</v>
      </c>
      <c r="H41" s="14">
        <v>85</v>
      </c>
      <c r="I41" s="14">
        <v>90</v>
      </c>
      <c r="J41" s="33" t="s">
        <v>126</v>
      </c>
    </row>
    <row r="42" spans="1:10" ht="26.25">
      <c r="A42" s="25">
        <v>40</v>
      </c>
      <c r="B42" s="7" t="s">
        <v>65</v>
      </c>
      <c r="C42" s="6" t="s">
        <v>77</v>
      </c>
      <c r="D42" s="14">
        <v>373000</v>
      </c>
      <c r="E42" s="14">
        <v>255000</v>
      </c>
      <c r="F42" s="14">
        <v>100000</v>
      </c>
      <c r="G42" s="8">
        <v>127500</v>
      </c>
      <c r="H42" s="14">
        <v>60</v>
      </c>
      <c r="I42" s="14">
        <v>46</v>
      </c>
      <c r="J42" s="33" t="s">
        <v>101</v>
      </c>
    </row>
    <row r="43" spans="1:10" ht="29.25">
      <c r="A43" s="25">
        <v>41</v>
      </c>
      <c r="B43" s="7" t="s">
        <v>66</v>
      </c>
      <c r="C43" s="6" t="s">
        <v>76</v>
      </c>
      <c r="D43" s="14">
        <v>282740</v>
      </c>
      <c r="E43" s="14">
        <v>196418</v>
      </c>
      <c r="F43" s="14">
        <v>107160</v>
      </c>
      <c r="G43" s="8">
        <v>98418</v>
      </c>
      <c r="H43" s="14">
        <v>89</v>
      </c>
      <c r="I43" s="14">
        <v>57</v>
      </c>
      <c r="J43" s="31" t="s">
        <v>113</v>
      </c>
    </row>
    <row r="44" spans="1:10" ht="43.5">
      <c r="A44" s="25">
        <v>42</v>
      </c>
      <c r="B44" s="7" t="s">
        <v>28</v>
      </c>
      <c r="C44" s="6" t="s">
        <v>29</v>
      </c>
      <c r="D44" s="14">
        <v>530900</v>
      </c>
      <c r="E44" s="14">
        <v>330900</v>
      </c>
      <c r="F44" s="14">
        <v>0</v>
      </c>
      <c r="G44" s="8">
        <v>165450</v>
      </c>
      <c r="H44" s="14">
        <v>51</v>
      </c>
      <c r="I44" s="14">
        <v>60</v>
      </c>
      <c r="J44" s="31" t="s">
        <v>30</v>
      </c>
    </row>
    <row r="45" spans="1:10" ht="29.25">
      <c r="A45" s="25">
        <v>43</v>
      </c>
      <c r="B45" s="7" t="s">
        <v>67</v>
      </c>
      <c r="C45" s="6" t="s">
        <v>86</v>
      </c>
      <c r="D45" s="14">
        <v>175000</v>
      </c>
      <c r="E45" s="14">
        <v>122000</v>
      </c>
      <c r="F45" s="14">
        <v>0</v>
      </c>
      <c r="G45" s="8">
        <v>122000</v>
      </c>
      <c r="H45" s="14">
        <v>75</v>
      </c>
      <c r="I45" s="14">
        <v>85</v>
      </c>
      <c r="J45" s="31" t="s">
        <v>15</v>
      </c>
    </row>
    <row r="46" spans="1:10" ht="16.5" customHeight="1">
      <c r="A46" s="25">
        <v>44</v>
      </c>
      <c r="B46" s="7" t="s">
        <v>68</v>
      </c>
      <c r="C46" s="6" t="s">
        <v>75</v>
      </c>
      <c r="D46" s="14">
        <v>346000</v>
      </c>
      <c r="E46" s="14">
        <v>200000</v>
      </c>
      <c r="F46" s="14">
        <v>20000</v>
      </c>
      <c r="G46" s="8">
        <v>200000</v>
      </c>
      <c r="H46" s="14">
        <v>95</v>
      </c>
      <c r="I46" s="14">
        <v>90</v>
      </c>
      <c r="J46" s="31" t="s">
        <v>15</v>
      </c>
    </row>
    <row r="47" spans="1:10" ht="29.25">
      <c r="A47" s="25">
        <v>45</v>
      </c>
      <c r="B47" s="7" t="s">
        <v>69</v>
      </c>
      <c r="C47" s="6" t="s">
        <v>109</v>
      </c>
      <c r="D47" s="14">
        <v>182900</v>
      </c>
      <c r="E47" s="14">
        <v>128000</v>
      </c>
      <c r="F47" s="14">
        <v>64000</v>
      </c>
      <c r="G47" s="8">
        <v>64000</v>
      </c>
      <c r="H47" s="14">
        <v>62</v>
      </c>
      <c r="I47" s="14">
        <v>25</v>
      </c>
      <c r="J47" s="31" t="s">
        <v>110</v>
      </c>
    </row>
    <row r="48" spans="1:10" ht="30">
      <c r="A48" s="25">
        <v>46</v>
      </c>
      <c r="B48" s="7" t="s">
        <v>70</v>
      </c>
      <c r="C48" s="6" t="s">
        <v>85</v>
      </c>
      <c r="D48" s="14">
        <v>396500</v>
      </c>
      <c r="E48" s="14">
        <v>277500</v>
      </c>
      <c r="F48" s="14">
        <v>21000</v>
      </c>
      <c r="G48" s="8">
        <v>0</v>
      </c>
      <c r="H48" s="14">
        <v>20</v>
      </c>
      <c r="I48" s="14">
        <v>40</v>
      </c>
      <c r="J48" s="33" t="s">
        <v>98</v>
      </c>
    </row>
    <row r="49" spans="1:10" ht="29.25">
      <c r="A49" s="1">
        <v>47</v>
      </c>
      <c r="B49" s="7" t="s">
        <v>71</v>
      </c>
      <c r="C49" s="6" t="s">
        <v>84</v>
      </c>
      <c r="D49" s="14">
        <v>130000</v>
      </c>
      <c r="E49" s="14">
        <v>60000</v>
      </c>
      <c r="F49" s="14">
        <v>0</v>
      </c>
      <c r="G49" s="8">
        <v>0</v>
      </c>
      <c r="H49" s="14">
        <v>65</v>
      </c>
      <c r="I49" s="14">
        <v>50</v>
      </c>
      <c r="J49" s="34" t="s">
        <v>137</v>
      </c>
    </row>
    <row r="50" spans="1:10" s="5" customFormat="1" ht="15.75">
      <c r="A50" s="28"/>
      <c r="B50" s="18" t="s">
        <v>72</v>
      </c>
      <c r="C50" s="18"/>
      <c r="D50" s="19">
        <f>SUM(D3:D49)</f>
        <v>17244419</v>
      </c>
      <c r="E50" s="19">
        <f>SUM(E3:E49)</f>
        <v>11753199</v>
      </c>
      <c r="F50" s="19">
        <f>SUM(F3:F49)</f>
        <v>2761407</v>
      </c>
      <c r="G50" s="20">
        <f>SUM(G3:G49)</f>
        <v>5183562.4999999991</v>
      </c>
      <c r="H50" s="20"/>
      <c r="I50" s="20"/>
      <c r="J50" s="30"/>
    </row>
    <row r="52" spans="1:10">
      <c r="I52" s="4"/>
      <c r="J52" s="35"/>
    </row>
    <row r="53" spans="1:10">
      <c r="F53" s="9"/>
      <c r="G53" s="22"/>
      <c r="H53" s="9"/>
      <c r="I53" s="4"/>
      <c r="J53" s="35"/>
    </row>
    <row r="54" spans="1:10">
      <c r="A54" s="39"/>
      <c r="B54" s="40"/>
      <c r="C54" s="41"/>
      <c r="D54" s="9"/>
      <c r="F54" s="9"/>
      <c r="G54" s="22"/>
      <c r="H54" s="9"/>
      <c r="I54" s="4"/>
      <c r="J54" s="35"/>
    </row>
    <row r="55" spans="1:10">
      <c r="A55" s="39"/>
      <c r="B55" s="40"/>
      <c r="C55" s="41"/>
      <c r="D55" s="9"/>
      <c r="F55" s="9"/>
      <c r="G55" s="22"/>
      <c r="H55" s="9"/>
      <c r="I55" s="4"/>
      <c r="J55" s="35"/>
    </row>
    <row r="56" spans="1:10">
      <c r="A56" s="39"/>
      <c r="B56" s="41"/>
      <c r="C56" s="42"/>
      <c r="D56" s="9"/>
      <c r="F56" s="9"/>
      <c r="G56" s="22"/>
      <c r="H56" s="9"/>
      <c r="I56" s="4"/>
      <c r="J56" s="35"/>
    </row>
    <row r="57" spans="1:10">
      <c r="A57" s="39"/>
      <c r="B57" s="40"/>
      <c r="C57" s="42"/>
      <c r="D57" s="9"/>
      <c r="F57" s="9"/>
      <c r="G57" s="22"/>
      <c r="H57" s="9"/>
      <c r="I57" s="4"/>
      <c r="J57" s="35"/>
    </row>
    <row r="58" spans="1:10">
      <c r="A58" s="39"/>
      <c r="B58" s="41"/>
      <c r="C58" s="43"/>
      <c r="D58" s="9"/>
      <c r="F58" s="9"/>
      <c r="G58" s="22"/>
      <c r="H58" s="9"/>
      <c r="I58" s="4"/>
      <c r="J58" s="35"/>
    </row>
    <row r="59" spans="1:10">
      <c r="A59" s="39"/>
      <c r="B59" s="41"/>
      <c r="C59" s="43"/>
      <c r="D59" s="9"/>
    </row>
    <row r="60" spans="1:10">
      <c r="A60" s="39"/>
      <c r="B60" s="41"/>
      <c r="C60" s="43"/>
      <c r="D60" s="9"/>
    </row>
    <row r="61" spans="1:10">
      <c r="A61" s="39"/>
      <c r="B61" s="41"/>
      <c r="C61" s="43"/>
      <c r="D61" s="9"/>
    </row>
    <row r="62" spans="1:10">
      <c r="A62" s="39"/>
      <c r="B62" s="41"/>
      <c r="C62" s="43"/>
      <c r="D62" s="9"/>
    </row>
    <row r="63" spans="1:10">
      <c r="A63" s="39"/>
      <c r="B63" s="41"/>
      <c r="C63" s="42"/>
      <c r="D63" s="9"/>
    </row>
    <row r="64" spans="1:10">
      <c r="A64" s="39"/>
      <c r="B64" s="40"/>
      <c r="C64" s="41"/>
      <c r="D64" s="9"/>
    </row>
  </sheetData>
  <mergeCells count="1">
    <mergeCell ref="B1:C1"/>
  </mergeCells>
  <phoneticPr fontId="0" type="noConversion"/>
  <pageMargins left="0.17" right="0.18" top="0.47" bottom="0.76" header="0.3" footer="0.5"/>
  <pageSetup paperSize="8" orientation="landscape" horizontalDpi="300" verticalDpi="300" r:id="rId1"/>
  <headerFooter>
    <oddFooter>&amp;CAktualizováno dne ::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zhodnocene k 30.9.2010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2010-10-26T09:58:02Z</cp:lastPrinted>
  <dcterms:created xsi:type="dcterms:W3CDTF">2006-10-17T13:37:20Z</dcterms:created>
  <dcterms:modified xsi:type="dcterms:W3CDTF">2010-10-27T10:02:33Z</dcterms:modified>
</cp:coreProperties>
</file>