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T32" i="1"/>
  <c r="W32" s="1"/>
  <c r="T31"/>
  <c r="T30"/>
  <c r="W30" s="1"/>
  <c r="T28"/>
  <c r="W28" s="1"/>
  <c r="T27"/>
  <c r="W27" s="1"/>
  <c r="T26"/>
  <c r="W26" s="1"/>
  <c r="T20"/>
  <c r="W20" s="1"/>
  <c r="T19"/>
  <c r="W19" s="1"/>
  <c r="T18"/>
  <c r="W18" s="1"/>
  <c r="T15"/>
  <c r="W15" s="1"/>
  <c r="T16"/>
  <c r="W16" s="1"/>
  <c r="T14"/>
  <c r="W14" s="1"/>
  <c r="J32"/>
  <c r="M32" s="1"/>
  <c r="J31"/>
  <c r="M31" s="1"/>
  <c r="J30"/>
  <c r="M30" s="1"/>
  <c r="J28"/>
  <c r="M28" s="1"/>
  <c r="J27"/>
  <c r="M27" s="1"/>
  <c r="J26"/>
  <c r="M26" s="1"/>
  <c r="J22"/>
  <c r="M22" s="1"/>
  <c r="J20"/>
  <c r="M20" s="1"/>
  <c r="J19"/>
  <c r="M19" s="1"/>
  <c r="J18"/>
  <c r="M18" s="1"/>
  <c r="J16"/>
  <c r="M16" s="1"/>
  <c r="J14"/>
  <c r="M14" s="1"/>
  <c r="R23"/>
  <c r="T23" s="1"/>
  <c r="W23" s="1"/>
  <c r="R24"/>
  <c r="T24" s="1"/>
  <c r="W24" s="1"/>
  <c r="R22"/>
  <c r="T22" s="1"/>
  <c r="W22" s="1"/>
  <c r="H24"/>
  <c r="H23"/>
  <c r="J23" s="1"/>
  <c r="M23" s="1"/>
  <c r="H15"/>
  <c r="J15" s="1"/>
  <c r="M15" s="1"/>
  <c r="X28" l="1"/>
  <c r="X32"/>
  <c r="Y28"/>
  <c r="O28"/>
  <c r="O32"/>
  <c r="W31"/>
  <c r="Y32" s="1"/>
  <c r="Y24"/>
  <c r="X24"/>
  <c r="N28"/>
  <c r="AA28" s="1"/>
  <c r="N32"/>
  <c r="AA32" s="1"/>
  <c r="J24"/>
  <c r="M24" s="1"/>
  <c r="O24" s="1"/>
  <c r="AB32" l="1"/>
  <c r="AB24"/>
  <c r="AB28"/>
  <c r="N24"/>
  <c r="AA24" s="1"/>
</calcChain>
</file>

<file path=xl/sharedStrings.xml><?xml version="1.0" encoding="utf-8"?>
<sst xmlns="http://schemas.openxmlformats.org/spreadsheetml/2006/main" count="88" uniqueCount="47">
  <si>
    <t>Církevní střední zdravotnická škola, s.r.o. - Grohova 14/16, 602 00 BRNO</t>
  </si>
  <si>
    <t>Střední zdravotnická škola Evangelické akademie, Šimáčkova 1, 628 00 Brno-Líšeň</t>
  </si>
  <si>
    <t>Střední zdravotnická škola Kroměříž, Albertova 4261, 767 26 Kroměříž</t>
  </si>
  <si>
    <t>Střední zdravotnická škola, Jaselská 7/9, 602 00 Brno</t>
  </si>
  <si>
    <t>Střední zdravotnická škola a Vyšší odborná škola zdravotnická ve Žďáře nad Sázavou, Dvořákova 4, 591 01 Žďár nad Sázavou</t>
  </si>
  <si>
    <t>Specifikace</t>
  </si>
  <si>
    <t>Počet skupin</t>
  </si>
  <si>
    <t>2B - A2, 3A - B1,  3D - B1,  3C - B1</t>
  </si>
  <si>
    <t>2. pololetí 2011/2012</t>
  </si>
  <si>
    <t>2012/2013</t>
  </si>
  <si>
    <t>2013/2014</t>
  </si>
  <si>
    <t>doplňte název učebnice</t>
  </si>
  <si>
    <t>Učební text</t>
  </si>
  <si>
    <t>úroveň A2</t>
  </si>
  <si>
    <t>DPH v %</t>
  </si>
  <si>
    <t>DPH v Kč</t>
  </si>
  <si>
    <t>Jazyková úroveň</t>
  </si>
  <si>
    <t>AJ v odpoledních hodinách, počet žáků ve skupině 10-15, 15 maximum.</t>
  </si>
  <si>
    <t>Aj v dopolední výuce, počet žáků ve skupině 10-15, 15 maximum.</t>
  </si>
  <si>
    <t>úroveň A2 - B1</t>
  </si>
  <si>
    <t>AJ ve výuce, počet žáků ve skupině 10-15, 15 maximum.</t>
  </si>
  <si>
    <t>Místo výuky odborné Aj</t>
  </si>
  <si>
    <t>Počet lekcí týdně na skupinu</t>
  </si>
  <si>
    <t>Počet lekcí týdně celkem</t>
  </si>
  <si>
    <t>Počet lekcí celkem za školní rok</t>
  </si>
  <si>
    <t>Cena lekce v Kč bez DPH</t>
  </si>
  <si>
    <t>Cena celkem za výuku v Kč bez DPH</t>
  </si>
  <si>
    <t>Cena celkem za výuku v Kč vč. DPH</t>
  </si>
  <si>
    <t>Cena celkem za výuku v Kč bez DPH za část plnění</t>
  </si>
  <si>
    <t>Cena celkem za výuku v Kč vč. DPH za část plnění</t>
  </si>
  <si>
    <t>A</t>
  </si>
  <si>
    <t>B</t>
  </si>
  <si>
    <t>C</t>
  </si>
  <si>
    <t>Požadovaný počet ks učebnic</t>
  </si>
  <si>
    <t>Cena učebnice v Kč bez DPH</t>
  </si>
  <si>
    <t>Cena celkem za učebnice v Kč bez DPH</t>
  </si>
  <si>
    <t>Cena celkem za učebnice  v Kč vč. DPH</t>
  </si>
  <si>
    <t>Část plnění</t>
  </si>
  <si>
    <t>Cena celkem za výuku a učební texty v Kč bez DPH za část plnění</t>
  </si>
  <si>
    <t>Cena celkem za výuku a učební texty v Kč vč. DPH za část plnění</t>
  </si>
  <si>
    <t>Registrační číslo: CZ.1.07/1.1.00/14.0028</t>
  </si>
  <si>
    <t>Financováno z Operačního programu Vzdělávání pro konkurenceschopnost</t>
  </si>
  <si>
    <t>POKYNY K VYPLNĚNÍ</t>
  </si>
  <si>
    <t xml:space="preserve">Název projektu: „ Nadregionální síť středních zdravotnických škol pro vyšší kvalitu vzdělávání a praxe“ </t>
  </si>
  <si>
    <t>Příloha A  Smlouvy o dílo - Položková specifikace, tvorba ceny</t>
  </si>
  <si>
    <t>Vyplňujte pouze bílé buňky, v případě dílčího plnění vyplňte pouze tu část, kterou budete dodávat.</t>
  </si>
  <si>
    <t xml:space="preserve">AJ v odpoledních hodinách, počet žáků ve skupině 10-15, 15 maximum. 
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</si>
</sst>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48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indexed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3" borderId="2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14" xfId="0" applyFont="1" applyFill="1" applyBorder="1" applyAlignment="1">
      <alignment wrapText="1"/>
    </xf>
    <xf numFmtId="0" fontId="2" fillId="4" borderId="15" xfId="0" applyFont="1" applyFill="1" applyBorder="1" applyAlignment="1">
      <alignment horizontal="right" wrapText="1"/>
    </xf>
    <xf numFmtId="0" fontId="3" fillId="0" borderId="1" xfId="0" applyFont="1" applyBorder="1"/>
    <xf numFmtId="0" fontId="3" fillId="4" borderId="1" xfId="0" applyFont="1" applyFill="1" applyBorder="1"/>
    <xf numFmtId="0" fontId="3" fillId="4" borderId="12" xfId="0" applyFont="1" applyFill="1" applyBorder="1"/>
    <xf numFmtId="0" fontId="3" fillId="0" borderId="1" xfId="0" applyFont="1" applyFill="1" applyBorder="1"/>
    <xf numFmtId="0" fontId="2" fillId="5" borderId="15" xfId="0" applyFont="1" applyFill="1" applyBorder="1" applyAlignment="1">
      <alignment wrapText="1"/>
    </xf>
    <xf numFmtId="0" fontId="2" fillId="5" borderId="15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right" wrapText="1"/>
    </xf>
    <xf numFmtId="0" fontId="2" fillId="4" borderId="8" xfId="0" applyFont="1" applyFill="1" applyBorder="1" applyAlignment="1">
      <alignment horizontal="center"/>
    </xf>
    <xf numFmtId="0" fontId="3" fillId="0" borderId="8" xfId="0" applyFont="1" applyBorder="1"/>
    <xf numFmtId="0" fontId="3" fillId="4" borderId="8" xfId="0" applyFont="1" applyFill="1" applyBorder="1"/>
    <xf numFmtId="0" fontId="3" fillId="4" borderId="13" xfId="0" applyFont="1" applyFill="1" applyBorder="1"/>
    <xf numFmtId="0" fontId="3" fillId="5" borderId="10" xfId="0" applyFont="1" applyFill="1" applyBorder="1"/>
    <xf numFmtId="0" fontId="3" fillId="5" borderId="3" xfId="0" applyFont="1" applyFill="1" applyBorder="1" applyAlignment="1">
      <alignment wrapText="1"/>
    </xf>
    <xf numFmtId="0" fontId="3" fillId="5" borderId="1" xfId="0" applyFont="1" applyFill="1" applyBorder="1"/>
    <xf numFmtId="0" fontId="3" fillId="5" borderId="1" xfId="0" applyFont="1" applyFill="1" applyBorder="1" applyAlignment="1">
      <alignment wrapText="1"/>
    </xf>
    <xf numFmtId="0" fontId="3" fillId="5" borderId="3" xfId="0" applyFont="1" applyFill="1" applyBorder="1"/>
    <xf numFmtId="0" fontId="3" fillId="5" borderId="20" xfId="0" applyFont="1" applyFill="1" applyBorder="1"/>
    <xf numFmtId="0" fontId="2" fillId="6" borderId="14" xfId="0" applyFont="1" applyFill="1" applyBorder="1" applyAlignment="1">
      <alignment wrapText="1"/>
    </xf>
    <xf numFmtId="0" fontId="3" fillId="6" borderId="10" xfId="0" applyFont="1" applyFill="1" applyBorder="1"/>
    <xf numFmtId="0" fontId="3" fillId="6" borderId="3" xfId="0" applyFont="1" applyFill="1" applyBorder="1" applyAlignment="1">
      <alignment vertical="center" wrapText="1"/>
    </xf>
    <xf numFmtId="0" fontId="3" fillId="6" borderId="1" xfId="0" applyFont="1" applyFill="1" applyBorder="1"/>
    <xf numFmtId="0" fontId="3" fillId="6" borderId="1" xfId="0" applyFont="1" applyFill="1" applyBorder="1" applyAlignment="1">
      <alignment vertical="center" wrapText="1"/>
    </xf>
    <xf numFmtId="0" fontId="3" fillId="6" borderId="3" xfId="0" applyFont="1" applyFill="1" applyBorder="1"/>
    <xf numFmtId="0" fontId="3" fillId="6" borderId="20" xfId="0" applyFont="1" applyFill="1" applyBorder="1"/>
    <xf numFmtId="0" fontId="2" fillId="2" borderId="14" xfId="0" applyFont="1" applyFill="1" applyBorder="1" applyAlignment="1">
      <alignment wrapText="1"/>
    </xf>
    <xf numFmtId="0" fontId="3" fillId="0" borderId="8" xfId="0" applyFont="1" applyFill="1" applyBorder="1"/>
    <xf numFmtId="0" fontId="3" fillId="2" borderId="8" xfId="0" applyFont="1" applyFill="1" applyBorder="1"/>
    <xf numFmtId="0" fontId="3" fillId="2" borderId="8" xfId="0" applyFont="1" applyFill="1" applyBorder="1" applyAlignment="1"/>
    <xf numFmtId="0" fontId="3" fillId="2" borderId="3" xfId="0" applyFont="1" applyFill="1" applyBorder="1"/>
    <xf numFmtId="0" fontId="3" fillId="2" borderId="20" xfId="0" applyFont="1" applyFill="1" applyBorder="1"/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6" fillId="7" borderId="0" xfId="0" applyFont="1" applyFill="1"/>
    <xf numFmtId="0" fontId="2" fillId="7" borderId="0" xfId="0" applyFont="1" applyFill="1"/>
    <xf numFmtId="0" fontId="2" fillId="7" borderId="0" xfId="0" applyFont="1" applyFill="1" applyAlignment="1">
      <alignment horizontal="center"/>
    </xf>
    <xf numFmtId="0" fontId="3" fillId="7" borderId="0" xfId="0" applyFont="1" applyFill="1"/>
    <xf numFmtId="0" fontId="2" fillId="7" borderId="0" xfId="0" applyFont="1" applyFill="1" applyAlignment="1">
      <alignment horizontal="center" vertical="center"/>
    </xf>
    <xf numFmtId="0" fontId="2" fillId="7" borderId="0" xfId="0" applyFont="1" applyFill="1" applyBorder="1" applyAlignment="1">
      <alignment horizontal="right" wrapText="1"/>
    </xf>
    <xf numFmtId="0" fontId="6" fillId="7" borderId="0" xfId="0" applyFont="1" applyFill="1" applyBorder="1"/>
    <xf numFmtId="0" fontId="9" fillId="7" borderId="0" xfId="0" applyFont="1" applyFill="1" applyBorder="1"/>
    <xf numFmtId="0" fontId="9" fillId="7" borderId="0" xfId="0" applyFont="1" applyFill="1" applyBorder="1" applyAlignment="1">
      <alignment vertical="center"/>
    </xf>
    <xf numFmtId="0" fontId="10" fillId="7" borderId="0" xfId="0" applyFont="1" applyFill="1" applyBorder="1" applyAlignment="1">
      <alignment vertical="center"/>
    </xf>
    <xf numFmtId="0" fontId="6" fillId="7" borderId="0" xfId="0" applyFont="1" applyFill="1" applyBorder="1" applyAlignment="1">
      <alignment vertical="center"/>
    </xf>
    <xf numFmtId="0" fontId="7" fillId="7" borderId="0" xfId="0" applyFont="1" applyFill="1" applyBorder="1" applyAlignment="1">
      <alignment horizontal="left" vertical="center"/>
    </xf>
    <xf numFmtId="0" fontId="3" fillId="2" borderId="10" xfId="0" applyFont="1" applyFill="1" applyBorder="1"/>
    <xf numFmtId="0" fontId="3" fillId="2" borderId="3" xfId="0" applyFont="1" applyFill="1" applyBorder="1" applyAlignment="1"/>
    <xf numFmtId="0" fontId="2" fillId="4" borderId="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left" vertical="center"/>
    </xf>
    <xf numFmtId="0" fontId="9" fillId="7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</cellXfs>
  <cellStyles count="2">
    <cellStyle name="normální" xfId="0" builtinId="0"/>
    <cellStyle name="normální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1</xdr:rowOff>
    </xdr:from>
    <xdr:to>
      <xdr:col>5</xdr:col>
      <xdr:colOff>676276</xdr:colOff>
      <xdr:row>0</xdr:row>
      <xdr:rowOff>1163073</xdr:rowOff>
    </xdr:to>
    <xdr:pic>
      <xdr:nvPicPr>
        <xdr:cNvPr id="3" name="Obrázek 2" descr="view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1" y="1"/>
          <a:ext cx="6496050" cy="1163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V182"/>
  <sheetViews>
    <sheetView tabSelected="1" topLeftCell="A10" workbookViewId="0">
      <selection activeCell="AD26" sqref="AD26"/>
    </sheetView>
  </sheetViews>
  <sheetFormatPr defaultRowHeight="12.75"/>
  <cols>
    <col min="1" max="1" width="9.140625" style="1"/>
    <col min="2" max="2" width="30.5703125" style="1" customWidth="1"/>
    <col min="3" max="3" width="32.140625" style="1" customWidth="1"/>
    <col min="4" max="4" width="16.5703125" style="1" customWidth="1"/>
    <col min="5" max="5" width="8" style="1" customWidth="1"/>
    <col min="6" max="8" width="10.7109375" style="2" customWidth="1"/>
    <col min="9" max="9" width="10.7109375" style="3" customWidth="1"/>
    <col min="10" max="10" width="15.42578125" style="3" customWidth="1"/>
    <col min="11" max="12" width="9.140625" style="3" customWidth="1"/>
    <col min="13" max="13" width="12.5703125" style="3" customWidth="1"/>
    <col min="14" max="15" width="17.7109375" style="1" customWidth="1"/>
    <col min="16" max="16" width="9.140625" style="1"/>
    <col min="17" max="17" width="25.28515625" style="1" customWidth="1"/>
    <col min="18" max="18" width="12.140625" style="2" customWidth="1"/>
    <col min="19" max="19" width="11.5703125" style="3" customWidth="1"/>
    <col min="20" max="20" width="15.42578125" style="3" customWidth="1"/>
    <col min="21" max="22" width="9.140625" style="3"/>
    <col min="23" max="23" width="12.5703125" style="3" customWidth="1"/>
    <col min="24" max="25" width="17.7109375" style="3" customWidth="1"/>
    <col min="26" max="26" width="9.140625" style="1"/>
    <col min="27" max="28" width="20.5703125" style="3" customWidth="1"/>
    <col min="29" max="74" width="9.140625" style="45"/>
    <col min="75" max="16384" width="9.140625" style="1"/>
  </cols>
  <sheetData>
    <row r="1" spans="1:74" s="44" customFormat="1" ht="110.25" customHeight="1">
      <c r="A1" s="5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50"/>
    </row>
    <row r="2" spans="1:74" s="44" customFormat="1" ht="5.25" customHeight="1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0"/>
    </row>
    <row r="3" spans="1:74" s="44" customFormat="1" ht="20.25" customHeight="1">
      <c r="A3" s="50"/>
      <c r="B3" s="62" t="s">
        <v>43</v>
      </c>
      <c r="C3" s="62"/>
      <c r="D3" s="62"/>
      <c r="E3" s="62"/>
      <c r="F3" s="62"/>
      <c r="G3" s="62"/>
      <c r="H3" s="62"/>
      <c r="I3" s="62"/>
      <c r="J3" s="62"/>
      <c r="K3" s="62"/>
      <c r="L3" s="54"/>
      <c r="M3" s="54"/>
      <c r="N3" s="50"/>
    </row>
    <row r="4" spans="1:74" s="44" customFormat="1" ht="20.25" customHeight="1">
      <c r="A4" s="50"/>
      <c r="B4" s="62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50"/>
    </row>
    <row r="5" spans="1:74" s="44" customFormat="1" ht="20.25" customHeight="1">
      <c r="A5" s="50"/>
      <c r="B5" s="62" t="s">
        <v>41</v>
      </c>
      <c r="C5" s="62"/>
      <c r="D5" s="62"/>
      <c r="E5" s="62"/>
      <c r="F5" s="62"/>
      <c r="G5" s="62"/>
      <c r="H5" s="62"/>
      <c r="I5" s="54"/>
      <c r="J5" s="54"/>
      <c r="K5" s="54"/>
      <c r="L5" s="54"/>
      <c r="M5" s="54"/>
      <c r="N5" s="50"/>
    </row>
    <row r="6" spans="1:74" s="44" customFormat="1" ht="20.25" customHeight="1">
      <c r="A6" s="50"/>
      <c r="B6" s="52"/>
      <c r="C6" s="53"/>
      <c r="D6" s="52"/>
      <c r="E6" s="52"/>
      <c r="F6" s="52"/>
      <c r="G6" s="52"/>
      <c r="H6" s="52"/>
      <c r="I6" s="52"/>
      <c r="J6" s="52"/>
      <c r="K6" s="52"/>
      <c r="L6" s="52"/>
      <c r="M6" s="52"/>
      <c r="N6" s="50"/>
    </row>
    <row r="7" spans="1:74" s="44" customFormat="1" ht="23.25" customHeight="1">
      <c r="A7" s="50"/>
      <c r="B7" s="61" t="s">
        <v>44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50"/>
    </row>
    <row r="8" spans="1:74" s="44" customFormat="1" ht="20.25" customHeight="1">
      <c r="A8" s="50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0"/>
    </row>
    <row r="9" spans="1:74" s="44" customFormat="1" ht="20.25" customHeight="1">
      <c r="A9" s="50"/>
      <c r="B9" s="63" t="s">
        <v>42</v>
      </c>
      <c r="C9" s="63"/>
      <c r="D9" s="63"/>
      <c r="E9" s="63"/>
      <c r="F9" s="54"/>
      <c r="G9" s="54"/>
      <c r="H9" s="54"/>
      <c r="I9" s="54"/>
      <c r="J9" s="54"/>
      <c r="K9" s="54"/>
      <c r="L9" s="54"/>
      <c r="M9" s="54"/>
      <c r="N9" s="50"/>
    </row>
    <row r="10" spans="1:74" s="44" customFormat="1" ht="20.25" customHeight="1">
      <c r="A10" s="50"/>
      <c r="B10" s="59" t="s">
        <v>45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0"/>
    </row>
    <row r="11" spans="1:74" s="45" customFormat="1" ht="13.5" thickBot="1">
      <c r="F11" s="46"/>
      <c r="G11" s="46"/>
      <c r="H11" s="46"/>
      <c r="I11" s="47"/>
      <c r="J11" s="47"/>
      <c r="K11" s="47"/>
      <c r="L11" s="47"/>
      <c r="M11" s="47"/>
      <c r="R11" s="46"/>
      <c r="S11" s="47"/>
      <c r="T11" s="47"/>
      <c r="U11" s="47"/>
      <c r="V11" s="47"/>
      <c r="W11" s="47"/>
      <c r="X11" s="47"/>
      <c r="Y11" s="47"/>
      <c r="AA11" s="47"/>
      <c r="AB11" s="47"/>
    </row>
    <row r="12" spans="1:74" s="9" customFormat="1" ht="54" customHeight="1" thickBot="1">
      <c r="A12" s="4" t="s">
        <v>37</v>
      </c>
      <c r="B12" s="5" t="s">
        <v>21</v>
      </c>
      <c r="C12" s="5" t="s">
        <v>5</v>
      </c>
      <c r="D12" s="5" t="s">
        <v>16</v>
      </c>
      <c r="E12" s="6" t="s">
        <v>6</v>
      </c>
      <c r="F12" s="6" t="s">
        <v>22</v>
      </c>
      <c r="G12" s="6" t="s">
        <v>23</v>
      </c>
      <c r="H12" s="6" t="s">
        <v>24</v>
      </c>
      <c r="I12" s="7" t="s">
        <v>25</v>
      </c>
      <c r="J12" s="7" t="s">
        <v>26</v>
      </c>
      <c r="K12" s="7" t="s">
        <v>14</v>
      </c>
      <c r="L12" s="7" t="s">
        <v>15</v>
      </c>
      <c r="M12" s="7" t="s">
        <v>27</v>
      </c>
      <c r="N12" s="7" t="s">
        <v>28</v>
      </c>
      <c r="O12" s="7" t="s">
        <v>29</v>
      </c>
      <c r="P12" s="6" t="s">
        <v>37</v>
      </c>
      <c r="Q12" s="6" t="s">
        <v>12</v>
      </c>
      <c r="R12" s="6" t="s">
        <v>33</v>
      </c>
      <c r="S12" s="7" t="s">
        <v>34</v>
      </c>
      <c r="T12" s="7" t="s">
        <v>35</v>
      </c>
      <c r="U12" s="7" t="s">
        <v>14</v>
      </c>
      <c r="V12" s="7" t="s">
        <v>15</v>
      </c>
      <c r="W12" s="7" t="s">
        <v>36</v>
      </c>
      <c r="X12" s="7" t="s">
        <v>28</v>
      </c>
      <c r="Y12" s="7" t="s">
        <v>29</v>
      </c>
      <c r="Z12" s="6" t="s">
        <v>37</v>
      </c>
      <c r="AA12" s="7" t="s">
        <v>38</v>
      </c>
      <c r="AB12" s="8" t="s">
        <v>39</v>
      </c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</row>
    <row r="13" spans="1:74" ht="45" customHeight="1">
      <c r="A13" s="64" t="s">
        <v>30</v>
      </c>
      <c r="B13" s="10" t="s">
        <v>0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2"/>
      <c r="N13" s="81"/>
      <c r="O13" s="83"/>
      <c r="P13" s="64" t="s">
        <v>30</v>
      </c>
      <c r="Q13" s="77"/>
      <c r="R13" s="78"/>
      <c r="S13" s="78"/>
      <c r="T13" s="78"/>
      <c r="U13" s="78"/>
      <c r="V13" s="78"/>
      <c r="W13" s="78"/>
      <c r="X13" s="75"/>
      <c r="Y13" s="73"/>
      <c r="Z13" s="64" t="s">
        <v>30</v>
      </c>
      <c r="AA13" s="73"/>
      <c r="AB13" s="74"/>
    </row>
    <row r="14" spans="1:74" ht="15" customHeight="1">
      <c r="A14" s="65"/>
      <c r="B14" s="11" t="s">
        <v>8</v>
      </c>
      <c r="C14" s="89" t="s">
        <v>17</v>
      </c>
      <c r="D14" s="93" t="s">
        <v>13</v>
      </c>
      <c r="E14" s="58">
        <v>1</v>
      </c>
      <c r="F14" s="58">
        <v>2</v>
      </c>
      <c r="G14" s="58">
        <v>2</v>
      </c>
      <c r="H14" s="58">
        <v>32</v>
      </c>
      <c r="I14" s="12"/>
      <c r="J14" s="13">
        <f>H14*I14</f>
        <v>0</v>
      </c>
      <c r="K14" s="13">
        <v>20</v>
      </c>
      <c r="L14" s="12"/>
      <c r="M14" s="14">
        <f>J14+L14</f>
        <v>0</v>
      </c>
      <c r="N14" s="82"/>
      <c r="O14" s="84"/>
      <c r="P14" s="65"/>
      <c r="Q14" s="42" t="s">
        <v>11</v>
      </c>
      <c r="R14" s="58">
        <v>15</v>
      </c>
      <c r="S14" s="12"/>
      <c r="T14" s="13">
        <f>S14*R14</f>
        <v>0</v>
      </c>
      <c r="U14" s="15"/>
      <c r="V14" s="15"/>
      <c r="W14" s="13">
        <f>T14+V14</f>
        <v>0</v>
      </c>
      <c r="X14" s="75"/>
      <c r="Y14" s="73"/>
      <c r="Z14" s="65"/>
      <c r="AA14" s="73"/>
      <c r="AB14" s="74"/>
    </row>
    <row r="15" spans="1:74" ht="15" customHeight="1">
      <c r="A15" s="65"/>
      <c r="B15" s="11" t="s">
        <v>9</v>
      </c>
      <c r="C15" s="89"/>
      <c r="D15" s="93"/>
      <c r="E15" s="58">
        <v>2</v>
      </c>
      <c r="F15" s="58">
        <v>1</v>
      </c>
      <c r="G15" s="58">
        <v>2</v>
      </c>
      <c r="H15" s="58">
        <f>(18+16)*2</f>
        <v>68</v>
      </c>
      <c r="I15" s="12"/>
      <c r="J15" s="13">
        <f>H15*I15</f>
        <v>0</v>
      </c>
      <c r="K15" s="13">
        <v>20</v>
      </c>
      <c r="L15" s="12"/>
      <c r="M15" s="14">
        <f t="shared" ref="M15:M16" si="0">J15+L15</f>
        <v>0</v>
      </c>
      <c r="N15" s="82"/>
      <c r="O15" s="84"/>
      <c r="P15" s="65"/>
      <c r="Q15" s="42" t="s">
        <v>11</v>
      </c>
      <c r="R15" s="58">
        <v>30</v>
      </c>
      <c r="S15" s="12"/>
      <c r="T15" s="13">
        <f t="shared" ref="T15:T16" si="1">S15*R15</f>
        <v>0</v>
      </c>
      <c r="U15" s="15"/>
      <c r="V15" s="15"/>
      <c r="W15" s="13">
        <f t="shared" ref="W15:W16" si="2">T15+V15</f>
        <v>0</v>
      </c>
      <c r="X15" s="75"/>
      <c r="Y15" s="73"/>
      <c r="Z15" s="65"/>
      <c r="AA15" s="73"/>
      <c r="AB15" s="74"/>
    </row>
    <row r="16" spans="1:74" ht="15" customHeight="1">
      <c r="A16" s="65"/>
      <c r="B16" s="11" t="s">
        <v>10</v>
      </c>
      <c r="C16" s="89"/>
      <c r="D16" s="93"/>
      <c r="E16" s="58">
        <v>2</v>
      </c>
      <c r="F16" s="58">
        <v>1</v>
      </c>
      <c r="G16" s="58">
        <v>2</v>
      </c>
      <c r="H16" s="58">
        <v>68</v>
      </c>
      <c r="I16" s="12"/>
      <c r="J16" s="13">
        <f>H16*I16</f>
        <v>0</v>
      </c>
      <c r="K16" s="13">
        <v>20</v>
      </c>
      <c r="L16" s="12"/>
      <c r="M16" s="14">
        <f t="shared" si="0"/>
        <v>0</v>
      </c>
      <c r="N16" s="82"/>
      <c r="O16" s="84"/>
      <c r="P16" s="65"/>
      <c r="Q16" s="42" t="s">
        <v>11</v>
      </c>
      <c r="R16" s="58">
        <v>30</v>
      </c>
      <c r="S16" s="12"/>
      <c r="T16" s="13">
        <f t="shared" si="1"/>
        <v>0</v>
      </c>
      <c r="U16" s="15"/>
      <c r="V16" s="15"/>
      <c r="W16" s="13">
        <f t="shared" si="2"/>
        <v>0</v>
      </c>
      <c r="X16" s="75"/>
      <c r="Y16" s="73"/>
      <c r="Z16" s="65"/>
      <c r="AA16" s="73"/>
      <c r="AB16" s="74"/>
    </row>
    <row r="17" spans="1:28" ht="45" customHeight="1">
      <c r="A17" s="65"/>
      <c r="B17" s="16" t="s">
        <v>1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4"/>
      <c r="N17" s="82"/>
      <c r="O17" s="84"/>
      <c r="P17" s="65"/>
      <c r="Q17" s="77"/>
      <c r="R17" s="78"/>
      <c r="S17" s="78"/>
      <c r="T17" s="78"/>
      <c r="U17" s="78"/>
      <c r="V17" s="78"/>
      <c r="W17" s="78"/>
      <c r="X17" s="75"/>
      <c r="Y17" s="73"/>
      <c r="Z17" s="65"/>
      <c r="AA17" s="73"/>
      <c r="AB17" s="74"/>
    </row>
    <row r="18" spans="1:28" ht="15" customHeight="1">
      <c r="A18" s="65"/>
      <c r="B18" s="11" t="s">
        <v>8</v>
      </c>
      <c r="C18" s="89" t="s">
        <v>18</v>
      </c>
      <c r="D18" s="93" t="s">
        <v>13</v>
      </c>
      <c r="E18" s="58">
        <v>1</v>
      </c>
      <c r="F18" s="58">
        <v>2</v>
      </c>
      <c r="G18" s="58">
        <v>2</v>
      </c>
      <c r="H18" s="58">
        <v>32</v>
      </c>
      <c r="I18" s="12"/>
      <c r="J18" s="13">
        <f t="shared" ref="J18:J20" si="3">H18*I18</f>
        <v>0</v>
      </c>
      <c r="K18" s="13">
        <v>20</v>
      </c>
      <c r="L18" s="12"/>
      <c r="M18" s="14">
        <f>J18+L18</f>
        <v>0</v>
      </c>
      <c r="N18" s="82"/>
      <c r="O18" s="84"/>
      <c r="P18" s="65"/>
      <c r="Q18" s="42" t="s">
        <v>11</v>
      </c>
      <c r="R18" s="58">
        <v>15</v>
      </c>
      <c r="S18" s="12"/>
      <c r="T18" s="13">
        <f>S18*R18</f>
        <v>0</v>
      </c>
      <c r="U18" s="15"/>
      <c r="V18" s="15"/>
      <c r="W18" s="13">
        <f>T18+V18</f>
        <v>0</v>
      </c>
      <c r="X18" s="75"/>
      <c r="Y18" s="73"/>
      <c r="Z18" s="65"/>
      <c r="AA18" s="73"/>
      <c r="AB18" s="74"/>
    </row>
    <row r="19" spans="1:28" ht="15" customHeight="1">
      <c r="A19" s="65"/>
      <c r="B19" s="11" t="s">
        <v>9</v>
      </c>
      <c r="C19" s="89"/>
      <c r="D19" s="93"/>
      <c r="E19" s="58">
        <v>1</v>
      </c>
      <c r="F19" s="58">
        <v>1</v>
      </c>
      <c r="G19" s="58">
        <v>1</v>
      </c>
      <c r="H19" s="58">
        <v>34</v>
      </c>
      <c r="I19" s="12"/>
      <c r="J19" s="13">
        <f t="shared" si="3"/>
        <v>0</v>
      </c>
      <c r="K19" s="13">
        <v>20</v>
      </c>
      <c r="L19" s="12"/>
      <c r="M19" s="14">
        <f t="shared" ref="M19:M20" si="4">J19+L19</f>
        <v>0</v>
      </c>
      <c r="N19" s="82"/>
      <c r="O19" s="84"/>
      <c r="P19" s="65"/>
      <c r="Q19" s="42" t="s">
        <v>11</v>
      </c>
      <c r="R19" s="58">
        <v>15</v>
      </c>
      <c r="S19" s="12"/>
      <c r="T19" s="13">
        <f t="shared" ref="T19:T20" si="5">S19*R19</f>
        <v>0</v>
      </c>
      <c r="U19" s="15"/>
      <c r="V19" s="15"/>
      <c r="W19" s="13">
        <f t="shared" ref="W19:W20" si="6">T19+V19</f>
        <v>0</v>
      </c>
      <c r="X19" s="75"/>
      <c r="Y19" s="73"/>
      <c r="Z19" s="65"/>
      <c r="AA19" s="73"/>
      <c r="AB19" s="74"/>
    </row>
    <row r="20" spans="1:28" ht="15" customHeight="1">
      <c r="A20" s="65"/>
      <c r="B20" s="11" t="s">
        <v>10</v>
      </c>
      <c r="C20" s="89"/>
      <c r="D20" s="93"/>
      <c r="E20" s="58">
        <v>1</v>
      </c>
      <c r="F20" s="58">
        <v>1</v>
      </c>
      <c r="G20" s="58">
        <v>1</v>
      </c>
      <c r="H20" s="58">
        <v>34</v>
      </c>
      <c r="I20" s="12"/>
      <c r="J20" s="13">
        <f t="shared" si="3"/>
        <v>0</v>
      </c>
      <c r="K20" s="13">
        <v>20</v>
      </c>
      <c r="L20" s="12"/>
      <c r="M20" s="14">
        <f t="shared" si="4"/>
        <v>0</v>
      </c>
      <c r="N20" s="82"/>
      <c r="O20" s="84"/>
      <c r="P20" s="65"/>
      <c r="Q20" s="42" t="s">
        <v>11</v>
      </c>
      <c r="R20" s="58">
        <v>15</v>
      </c>
      <c r="S20" s="12"/>
      <c r="T20" s="13">
        <f t="shared" si="5"/>
        <v>0</v>
      </c>
      <c r="U20" s="15"/>
      <c r="V20" s="15"/>
      <c r="W20" s="13">
        <f t="shared" si="6"/>
        <v>0</v>
      </c>
      <c r="X20" s="75"/>
      <c r="Y20" s="73"/>
      <c r="Z20" s="65"/>
      <c r="AA20" s="73"/>
      <c r="AB20" s="74"/>
    </row>
    <row r="21" spans="1:28" ht="45" customHeight="1">
      <c r="A21" s="65"/>
      <c r="B21" s="17" t="s">
        <v>3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95"/>
      <c r="N21" s="82"/>
      <c r="O21" s="84"/>
      <c r="P21" s="65"/>
      <c r="Q21" s="77"/>
      <c r="R21" s="78"/>
      <c r="S21" s="78"/>
      <c r="T21" s="78"/>
      <c r="U21" s="78"/>
      <c r="V21" s="78"/>
      <c r="W21" s="78"/>
      <c r="X21" s="75"/>
      <c r="Y21" s="73"/>
      <c r="Z21" s="65"/>
      <c r="AA21" s="73"/>
      <c r="AB21" s="74"/>
    </row>
    <row r="22" spans="1:28" ht="15" customHeight="1">
      <c r="A22" s="65"/>
      <c r="B22" s="11" t="s">
        <v>8</v>
      </c>
      <c r="C22" s="89" t="s">
        <v>46</v>
      </c>
      <c r="D22" s="89" t="s">
        <v>7</v>
      </c>
      <c r="E22" s="58">
        <v>8</v>
      </c>
      <c r="F22" s="58">
        <v>2</v>
      </c>
      <c r="G22" s="58">
        <v>16</v>
      </c>
      <c r="H22" s="58">
        <v>256</v>
      </c>
      <c r="I22" s="12"/>
      <c r="J22" s="13">
        <f t="shared" ref="J22:J24" si="7">H22*I22</f>
        <v>0</v>
      </c>
      <c r="K22" s="13">
        <v>20</v>
      </c>
      <c r="L22" s="12"/>
      <c r="M22" s="14">
        <f>J22+L22</f>
        <v>0</v>
      </c>
      <c r="N22" s="82"/>
      <c r="O22" s="84"/>
      <c r="P22" s="65"/>
      <c r="Q22" s="42" t="s">
        <v>11</v>
      </c>
      <c r="R22" s="58">
        <f>8*15</f>
        <v>120</v>
      </c>
      <c r="S22" s="12"/>
      <c r="T22" s="13">
        <f>S22*R22</f>
        <v>0</v>
      </c>
      <c r="U22" s="15"/>
      <c r="V22" s="15"/>
      <c r="W22" s="13">
        <f>T22+V22</f>
        <v>0</v>
      </c>
      <c r="X22" s="75"/>
      <c r="Y22" s="73"/>
      <c r="Z22" s="65"/>
      <c r="AA22" s="73"/>
      <c r="AB22" s="74"/>
    </row>
    <row r="23" spans="1:28" ht="15" customHeight="1" thickBot="1">
      <c r="A23" s="65"/>
      <c r="B23" s="11" t="s">
        <v>9</v>
      </c>
      <c r="C23" s="89"/>
      <c r="D23" s="89"/>
      <c r="E23" s="58">
        <v>8</v>
      </c>
      <c r="F23" s="58">
        <v>1</v>
      </c>
      <c r="G23" s="58">
        <v>8</v>
      </c>
      <c r="H23" s="58">
        <f>34*8</f>
        <v>272</v>
      </c>
      <c r="I23" s="12"/>
      <c r="J23" s="13">
        <f t="shared" si="7"/>
        <v>0</v>
      </c>
      <c r="K23" s="13">
        <v>20</v>
      </c>
      <c r="L23" s="12"/>
      <c r="M23" s="14">
        <f t="shared" ref="M23:M24" si="8">J23+L23</f>
        <v>0</v>
      </c>
      <c r="N23" s="82"/>
      <c r="O23" s="84"/>
      <c r="P23" s="65"/>
      <c r="Q23" s="42" t="s">
        <v>11</v>
      </c>
      <c r="R23" s="58">
        <f t="shared" ref="R23:R24" si="9">8*15</f>
        <v>120</v>
      </c>
      <c r="S23" s="12"/>
      <c r="T23" s="13">
        <f t="shared" ref="T23:T24" si="10">S23*R23</f>
        <v>0</v>
      </c>
      <c r="U23" s="15"/>
      <c r="V23" s="15"/>
      <c r="W23" s="13">
        <f t="shared" ref="W23:W24" si="11">T23+V23</f>
        <v>0</v>
      </c>
      <c r="X23" s="75"/>
      <c r="Y23" s="73"/>
      <c r="Z23" s="65"/>
      <c r="AA23" s="73"/>
      <c r="AB23" s="74"/>
    </row>
    <row r="24" spans="1:28" ht="23.25" customHeight="1" thickBot="1">
      <c r="A24" s="66"/>
      <c r="B24" s="18" t="s">
        <v>10</v>
      </c>
      <c r="C24" s="90"/>
      <c r="D24" s="90"/>
      <c r="E24" s="19">
        <v>8</v>
      </c>
      <c r="F24" s="19">
        <v>1</v>
      </c>
      <c r="G24" s="19">
        <v>8</v>
      </c>
      <c r="H24" s="19">
        <f>34*8</f>
        <v>272</v>
      </c>
      <c r="I24" s="12"/>
      <c r="J24" s="21">
        <f t="shared" si="7"/>
        <v>0</v>
      </c>
      <c r="K24" s="21">
        <v>20</v>
      </c>
      <c r="L24" s="20"/>
      <c r="M24" s="22">
        <f t="shared" si="8"/>
        <v>0</v>
      </c>
      <c r="N24" s="23">
        <f>J14+J15+J16+J18+J19+J20+J22+J23+J24</f>
        <v>0</v>
      </c>
      <c r="O24" s="24">
        <f>M14+M15+M16+M18+M19+M20+M22+M23+M24</f>
        <v>0</v>
      </c>
      <c r="P24" s="66"/>
      <c r="Q24" s="42" t="s">
        <v>11</v>
      </c>
      <c r="R24" s="58">
        <f t="shared" si="9"/>
        <v>120</v>
      </c>
      <c r="S24" s="12"/>
      <c r="T24" s="13">
        <f t="shared" si="10"/>
        <v>0</v>
      </c>
      <c r="U24" s="15"/>
      <c r="V24" s="15"/>
      <c r="W24" s="13">
        <f t="shared" si="11"/>
        <v>0</v>
      </c>
      <c r="X24" s="25">
        <f>T14+T15+T16+T18+T19+T20+T22+T23+T24</f>
        <v>0</v>
      </c>
      <c r="Y24" s="26">
        <f>W14+W15+W16+W18+W19+W20+W22+W23+W24</f>
        <v>0</v>
      </c>
      <c r="Z24" s="66"/>
      <c r="AA24" s="27">
        <f>X24+N24</f>
        <v>0</v>
      </c>
      <c r="AB24" s="28">
        <f>Y24+O24</f>
        <v>0</v>
      </c>
    </row>
    <row r="25" spans="1:28" ht="46.5" customHeight="1">
      <c r="A25" s="67" t="s">
        <v>31</v>
      </c>
      <c r="B25" s="29" t="s">
        <v>2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7"/>
      <c r="N25" s="81"/>
      <c r="O25" s="83"/>
      <c r="P25" s="67" t="s">
        <v>31</v>
      </c>
      <c r="Q25" s="77"/>
      <c r="R25" s="78"/>
      <c r="S25" s="78"/>
      <c r="T25" s="78"/>
      <c r="U25" s="78"/>
      <c r="V25" s="78"/>
      <c r="W25" s="78"/>
      <c r="X25" s="75"/>
      <c r="Y25" s="73"/>
      <c r="Z25" s="67" t="s">
        <v>31</v>
      </c>
      <c r="AA25" s="73"/>
      <c r="AB25" s="74"/>
    </row>
    <row r="26" spans="1:28" ht="15" customHeight="1">
      <c r="A26" s="68"/>
      <c r="B26" s="11" t="s">
        <v>8</v>
      </c>
      <c r="C26" s="79" t="s">
        <v>17</v>
      </c>
      <c r="D26" s="79" t="s">
        <v>19</v>
      </c>
      <c r="E26" s="58">
        <v>3</v>
      </c>
      <c r="F26" s="58">
        <v>2</v>
      </c>
      <c r="G26" s="58">
        <v>6</v>
      </c>
      <c r="H26" s="58">
        <v>96</v>
      </c>
      <c r="I26" s="12"/>
      <c r="J26" s="13">
        <f t="shared" ref="J26:J28" si="12">H26*I26</f>
        <v>0</v>
      </c>
      <c r="K26" s="13">
        <v>20</v>
      </c>
      <c r="L26" s="12"/>
      <c r="M26" s="14">
        <f>J26+L26</f>
        <v>0</v>
      </c>
      <c r="N26" s="82"/>
      <c r="O26" s="84"/>
      <c r="P26" s="68"/>
      <c r="Q26" s="42" t="s">
        <v>11</v>
      </c>
      <c r="R26" s="58">
        <v>45</v>
      </c>
      <c r="S26" s="12"/>
      <c r="T26" s="13">
        <f>S26*R26</f>
        <v>0</v>
      </c>
      <c r="U26" s="15"/>
      <c r="V26" s="15"/>
      <c r="W26" s="13">
        <f>T26+V26</f>
        <v>0</v>
      </c>
      <c r="X26" s="75"/>
      <c r="Y26" s="73"/>
      <c r="Z26" s="68"/>
      <c r="AA26" s="73"/>
      <c r="AB26" s="74"/>
    </row>
    <row r="27" spans="1:28" ht="15" customHeight="1" thickBot="1">
      <c r="A27" s="68"/>
      <c r="B27" s="11" t="s">
        <v>9</v>
      </c>
      <c r="C27" s="79"/>
      <c r="D27" s="79"/>
      <c r="E27" s="58">
        <v>2</v>
      </c>
      <c r="F27" s="58">
        <v>1</v>
      </c>
      <c r="G27" s="58">
        <v>2</v>
      </c>
      <c r="H27" s="58">
        <v>68</v>
      </c>
      <c r="I27" s="12"/>
      <c r="J27" s="13">
        <f t="shared" si="12"/>
        <v>0</v>
      </c>
      <c r="K27" s="13">
        <v>20</v>
      </c>
      <c r="L27" s="12"/>
      <c r="M27" s="14">
        <f t="shared" ref="M27:M28" si="13">J27+L27</f>
        <v>0</v>
      </c>
      <c r="N27" s="82"/>
      <c r="O27" s="84"/>
      <c r="P27" s="68"/>
      <c r="Q27" s="42" t="s">
        <v>11</v>
      </c>
      <c r="R27" s="58">
        <v>30</v>
      </c>
      <c r="S27" s="12"/>
      <c r="T27" s="13">
        <f t="shared" ref="T27:T28" si="14">S27*R27</f>
        <v>0</v>
      </c>
      <c r="U27" s="15"/>
      <c r="V27" s="15"/>
      <c r="W27" s="13">
        <f t="shared" ref="W27:W28" si="15">T27+V27</f>
        <v>0</v>
      </c>
      <c r="X27" s="75"/>
      <c r="Y27" s="73"/>
      <c r="Z27" s="68"/>
      <c r="AA27" s="73"/>
      <c r="AB27" s="74"/>
    </row>
    <row r="28" spans="1:28" ht="15" customHeight="1" thickBot="1">
      <c r="A28" s="69"/>
      <c r="B28" s="18" t="s">
        <v>10</v>
      </c>
      <c r="C28" s="80"/>
      <c r="D28" s="80"/>
      <c r="E28" s="19">
        <v>2</v>
      </c>
      <c r="F28" s="19">
        <v>1</v>
      </c>
      <c r="G28" s="19">
        <v>2</v>
      </c>
      <c r="H28" s="19">
        <v>68</v>
      </c>
      <c r="I28" s="12"/>
      <c r="J28" s="21">
        <f t="shared" si="12"/>
        <v>0</v>
      </c>
      <c r="K28" s="21">
        <v>20</v>
      </c>
      <c r="L28" s="20"/>
      <c r="M28" s="22">
        <f t="shared" si="13"/>
        <v>0</v>
      </c>
      <c r="N28" s="30">
        <f>J26+J27+J28</f>
        <v>0</v>
      </c>
      <c r="O28" s="31">
        <f>M26+M27+M28</f>
        <v>0</v>
      </c>
      <c r="P28" s="69"/>
      <c r="Q28" s="42" t="s">
        <v>11</v>
      </c>
      <c r="R28" s="58">
        <v>30</v>
      </c>
      <c r="S28" s="12"/>
      <c r="T28" s="13">
        <f t="shared" si="14"/>
        <v>0</v>
      </c>
      <c r="U28" s="15"/>
      <c r="V28" s="15"/>
      <c r="W28" s="13">
        <f t="shared" si="15"/>
        <v>0</v>
      </c>
      <c r="X28" s="32">
        <f>T26+T27+T28</f>
        <v>0</v>
      </c>
      <c r="Y28" s="33">
        <f>W26+W27+W28</f>
        <v>0</v>
      </c>
      <c r="Z28" s="69"/>
      <c r="AA28" s="34">
        <f>X28+N28</f>
        <v>0</v>
      </c>
      <c r="AB28" s="35">
        <f>Y28+O28</f>
        <v>0</v>
      </c>
    </row>
    <row r="29" spans="1:28" ht="61.5" customHeight="1">
      <c r="A29" s="70" t="s">
        <v>32</v>
      </c>
      <c r="B29" s="36" t="s">
        <v>4</v>
      </c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2"/>
      <c r="N29" s="85"/>
      <c r="O29" s="87"/>
      <c r="P29" s="70" t="s">
        <v>32</v>
      </c>
      <c r="Q29" s="77"/>
      <c r="R29" s="78"/>
      <c r="S29" s="78"/>
      <c r="T29" s="78"/>
      <c r="U29" s="78"/>
      <c r="V29" s="78"/>
      <c r="W29" s="78"/>
      <c r="X29" s="75"/>
      <c r="Y29" s="75"/>
      <c r="Z29" s="70" t="s">
        <v>32</v>
      </c>
      <c r="AA29" s="75"/>
      <c r="AB29" s="76"/>
    </row>
    <row r="30" spans="1:28" ht="15" customHeight="1">
      <c r="A30" s="71"/>
      <c r="B30" s="11" t="s">
        <v>8</v>
      </c>
      <c r="C30" s="89" t="s">
        <v>20</v>
      </c>
      <c r="D30" s="89" t="s">
        <v>13</v>
      </c>
      <c r="E30" s="58">
        <v>2</v>
      </c>
      <c r="F30" s="58">
        <v>2</v>
      </c>
      <c r="G30" s="58">
        <v>4</v>
      </c>
      <c r="H30" s="58">
        <v>64</v>
      </c>
      <c r="I30" s="12"/>
      <c r="J30" s="13">
        <f t="shared" ref="J30:J32" si="16">H30*I30</f>
        <v>0</v>
      </c>
      <c r="K30" s="13">
        <v>20</v>
      </c>
      <c r="L30" s="12"/>
      <c r="M30" s="14">
        <f>J30+L30</f>
        <v>0</v>
      </c>
      <c r="N30" s="86"/>
      <c r="O30" s="88"/>
      <c r="P30" s="71"/>
      <c r="Q30" s="42" t="s">
        <v>11</v>
      </c>
      <c r="R30" s="58">
        <v>30</v>
      </c>
      <c r="S30" s="12"/>
      <c r="T30" s="13">
        <f>S30*R30</f>
        <v>0</v>
      </c>
      <c r="U30" s="15"/>
      <c r="V30" s="15"/>
      <c r="W30" s="13">
        <f>T30+V30</f>
        <v>0</v>
      </c>
      <c r="X30" s="75"/>
      <c r="Y30" s="75"/>
      <c r="Z30" s="71"/>
      <c r="AA30" s="75"/>
      <c r="AB30" s="76"/>
    </row>
    <row r="31" spans="1:28" ht="13.5" thickBot="1">
      <c r="A31" s="71"/>
      <c r="B31" s="11" t="s">
        <v>9</v>
      </c>
      <c r="C31" s="89"/>
      <c r="D31" s="89"/>
      <c r="E31" s="58">
        <v>2</v>
      </c>
      <c r="F31" s="58">
        <v>1</v>
      </c>
      <c r="G31" s="58">
        <v>2</v>
      </c>
      <c r="H31" s="58">
        <v>68</v>
      </c>
      <c r="I31" s="12"/>
      <c r="J31" s="13">
        <f t="shared" si="16"/>
        <v>0</v>
      </c>
      <c r="K31" s="13">
        <v>20</v>
      </c>
      <c r="L31" s="12"/>
      <c r="M31" s="14">
        <f t="shared" ref="M31:M32" si="17">J31+L31</f>
        <v>0</v>
      </c>
      <c r="N31" s="86"/>
      <c r="O31" s="88"/>
      <c r="P31" s="71"/>
      <c r="Q31" s="42" t="s">
        <v>11</v>
      </c>
      <c r="R31" s="58">
        <v>30</v>
      </c>
      <c r="S31" s="12"/>
      <c r="T31" s="13">
        <f t="shared" ref="T31:T32" si="18">S31*R31</f>
        <v>0</v>
      </c>
      <c r="U31" s="15"/>
      <c r="V31" s="15"/>
      <c r="W31" s="13">
        <f t="shared" ref="W31:W32" si="19">T31+V31</f>
        <v>0</v>
      </c>
      <c r="X31" s="75"/>
      <c r="Y31" s="75"/>
      <c r="Z31" s="71"/>
      <c r="AA31" s="75"/>
      <c r="AB31" s="76"/>
    </row>
    <row r="32" spans="1:28" ht="13.5" thickBot="1">
      <c r="A32" s="72"/>
      <c r="B32" s="18" t="s">
        <v>10</v>
      </c>
      <c r="C32" s="90"/>
      <c r="D32" s="90"/>
      <c r="E32" s="19">
        <v>2</v>
      </c>
      <c r="F32" s="19">
        <v>1</v>
      </c>
      <c r="G32" s="19">
        <v>2</v>
      </c>
      <c r="H32" s="19">
        <v>68</v>
      </c>
      <c r="I32" s="20"/>
      <c r="J32" s="21">
        <f t="shared" si="16"/>
        <v>0</v>
      </c>
      <c r="K32" s="21">
        <v>20</v>
      </c>
      <c r="L32" s="20"/>
      <c r="M32" s="22">
        <f t="shared" si="17"/>
        <v>0</v>
      </c>
      <c r="N32" s="56">
        <f>J30+J31+J32</f>
        <v>0</v>
      </c>
      <c r="O32" s="57">
        <f>M30+M31+M32</f>
        <v>0</v>
      </c>
      <c r="P32" s="72"/>
      <c r="Q32" s="43" t="s">
        <v>11</v>
      </c>
      <c r="R32" s="19">
        <v>30</v>
      </c>
      <c r="S32" s="20"/>
      <c r="T32" s="21">
        <f t="shared" si="18"/>
        <v>0</v>
      </c>
      <c r="U32" s="37"/>
      <c r="V32" s="37"/>
      <c r="W32" s="21">
        <f t="shared" si="19"/>
        <v>0</v>
      </c>
      <c r="X32" s="38">
        <f>T30+T31+T32</f>
        <v>0</v>
      </c>
      <c r="Y32" s="39">
        <f>W30+W31+W32</f>
        <v>0</v>
      </c>
      <c r="Z32" s="72"/>
      <c r="AA32" s="40">
        <f>X32+N32</f>
        <v>0</v>
      </c>
      <c r="AB32" s="41">
        <f>Y32+O32</f>
        <v>0</v>
      </c>
    </row>
    <row r="33" spans="2:28" s="45" customFormat="1">
      <c r="F33" s="46"/>
      <c r="G33" s="46"/>
      <c r="H33" s="46"/>
      <c r="I33" s="47"/>
      <c r="J33" s="47"/>
      <c r="K33" s="47"/>
      <c r="L33" s="47"/>
      <c r="M33" s="47"/>
      <c r="R33" s="46"/>
      <c r="S33" s="47"/>
      <c r="T33" s="47"/>
      <c r="U33" s="47"/>
      <c r="V33" s="47"/>
      <c r="W33" s="47"/>
      <c r="X33" s="47"/>
      <c r="Y33" s="47"/>
      <c r="AA33" s="47"/>
      <c r="AB33" s="47"/>
    </row>
    <row r="34" spans="2:28" s="45" customFormat="1">
      <c r="B34" s="49"/>
      <c r="F34" s="46"/>
      <c r="G34" s="46"/>
      <c r="H34" s="46"/>
      <c r="I34" s="47"/>
      <c r="J34" s="47"/>
      <c r="K34" s="47"/>
      <c r="L34" s="47"/>
      <c r="M34" s="47"/>
      <c r="R34" s="46"/>
      <c r="S34" s="47"/>
      <c r="T34" s="47"/>
      <c r="U34" s="47"/>
      <c r="V34" s="47"/>
      <c r="W34" s="47"/>
      <c r="X34" s="47"/>
      <c r="Y34" s="47"/>
      <c r="AA34" s="47"/>
      <c r="AB34" s="47"/>
    </row>
    <row r="35" spans="2:28" s="45" customFormat="1">
      <c r="B35" s="49"/>
      <c r="F35" s="46"/>
      <c r="G35" s="46"/>
      <c r="H35" s="46"/>
      <c r="I35" s="47"/>
      <c r="J35" s="47"/>
      <c r="K35" s="47"/>
      <c r="L35" s="47"/>
      <c r="M35" s="47"/>
      <c r="R35" s="46"/>
      <c r="S35" s="47"/>
      <c r="T35" s="47"/>
      <c r="U35" s="47"/>
      <c r="V35" s="47"/>
      <c r="W35" s="47"/>
      <c r="X35" s="47"/>
      <c r="Y35" s="47"/>
      <c r="AA35" s="47"/>
      <c r="AB35" s="47"/>
    </row>
    <row r="36" spans="2:28" s="45" customFormat="1">
      <c r="B36" s="49"/>
      <c r="F36" s="46"/>
      <c r="G36" s="46"/>
      <c r="H36" s="46"/>
      <c r="I36" s="47"/>
      <c r="J36" s="47"/>
      <c r="K36" s="47"/>
      <c r="L36" s="47"/>
      <c r="M36" s="47"/>
      <c r="R36" s="46"/>
      <c r="S36" s="47"/>
      <c r="T36" s="47"/>
      <c r="U36" s="47"/>
      <c r="V36" s="47"/>
      <c r="W36" s="47"/>
      <c r="X36" s="47"/>
      <c r="Y36" s="47"/>
      <c r="AA36" s="47"/>
      <c r="AB36" s="47"/>
    </row>
    <row r="37" spans="2:28" s="45" customFormat="1">
      <c r="F37" s="46"/>
      <c r="G37" s="46"/>
      <c r="H37" s="46"/>
      <c r="I37" s="47"/>
      <c r="J37" s="47"/>
      <c r="K37" s="47"/>
      <c r="L37" s="47"/>
      <c r="M37" s="47"/>
      <c r="R37" s="46"/>
      <c r="S37" s="47"/>
      <c r="T37" s="47"/>
      <c r="U37" s="47"/>
      <c r="V37" s="47"/>
      <c r="W37" s="47"/>
      <c r="X37" s="47"/>
      <c r="Y37" s="47"/>
      <c r="AA37" s="47"/>
      <c r="AB37" s="47"/>
    </row>
    <row r="38" spans="2:28" s="45" customFormat="1">
      <c r="B38" s="49"/>
      <c r="F38" s="46"/>
      <c r="G38" s="46"/>
      <c r="H38" s="46"/>
      <c r="I38" s="47"/>
      <c r="J38" s="47"/>
      <c r="K38" s="47"/>
      <c r="L38" s="47"/>
      <c r="M38" s="47"/>
      <c r="R38" s="46"/>
      <c r="S38" s="47"/>
      <c r="T38" s="47"/>
      <c r="U38" s="47"/>
      <c r="V38" s="47"/>
      <c r="W38" s="47"/>
      <c r="X38" s="47"/>
      <c r="Y38" s="47"/>
      <c r="AA38" s="47"/>
      <c r="AB38" s="47"/>
    </row>
    <row r="39" spans="2:28" s="45" customFormat="1">
      <c r="F39" s="46"/>
      <c r="G39" s="46"/>
      <c r="H39" s="46"/>
      <c r="I39" s="47"/>
      <c r="J39" s="47"/>
      <c r="K39" s="47"/>
      <c r="L39" s="47"/>
      <c r="M39" s="47"/>
      <c r="R39" s="46"/>
      <c r="S39" s="47"/>
      <c r="T39" s="47"/>
      <c r="U39" s="47"/>
      <c r="V39" s="47"/>
      <c r="W39" s="47"/>
      <c r="X39" s="47"/>
      <c r="Y39" s="47"/>
      <c r="AA39" s="47"/>
      <c r="AB39" s="47"/>
    </row>
    <row r="40" spans="2:28" s="45" customFormat="1">
      <c r="F40" s="46"/>
      <c r="G40" s="46"/>
      <c r="H40" s="46"/>
      <c r="I40" s="47"/>
      <c r="J40" s="47"/>
      <c r="K40" s="47"/>
      <c r="L40" s="47"/>
      <c r="M40" s="47"/>
      <c r="R40" s="46"/>
      <c r="S40" s="47"/>
      <c r="T40" s="47"/>
      <c r="U40" s="47"/>
      <c r="V40" s="47"/>
      <c r="W40" s="47"/>
      <c r="X40" s="47"/>
      <c r="Y40" s="47"/>
      <c r="AA40" s="47"/>
      <c r="AB40" s="47"/>
    </row>
    <row r="41" spans="2:28" s="45" customFormat="1">
      <c r="F41" s="46"/>
      <c r="G41" s="46"/>
      <c r="H41" s="46"/>
      <c r="I41" s="47"/>
      <c r="J41" s="47"/>
      <c r="K41" s="47"/>
      <c r="L41" s="47"/>
      <c r="M41" s="47"/>
      <c r="R41" s="46"/>
      <c r="S41" s="47"/>
      <c r="T41" s="47"/>
      <c r="U41" s="47"/>
      <c r="V41" s="47"/>
      <c r="W41" s="47"/>
      <c r="X41" s="47"/>
      <c r="Y41" s="47"/>
      <c r="AA41" s="47"/>
      <c r="AB41" s="47"/>
    </row>
    <row r="42" spans="2:28" s="45" customFormat="1">
      <c r="F42" s="46"/>
      <c r="G42" s="46"/>
      <c r="H42" s="46"/>
      <c r="I42" s="47"/>
      <c r="J42" s="47"/>
      <c r="K42" s="47"/>
      <c r="L42" s="47"/>
      <c r="M42" s="47"/>
      <c r="R42" s="46"/>
      <c r="S42" s="47"/>
      <c r="T42" s="47"/>
      <c r="U42" s="47"/>
      <c r="V42" s="47"/>
      <c r="W42" s="47"/>
      <c r="X42" s="47"/>
      <c r="Y42" s="47"/>
      <c r="AA42" s="47"/>
      <c r="AB42" s="47"/>
    </row>
    <row r="43" spans="2:28" s="45" customFormat="1">
      <c r="F43" s="46"/>
      <c r="G43" s="46"/>
      <c r="H43" s="46"/>
      <c r="I43" s="47"/>
      <c r="J43" s="47"/>
      <c r="K43" s="47"/>
      <c r="L43" s="47"/>
      <c r="M43" s="47"/>
      <c r="R43" s="46"/>
      <c r="S43" s="47"/>
      <c r="T43" s="47"/>
      <c r="U43" s="47"/>
      <c r="V43" s="47"/>
      <c r="W43" s="47"/>
      <c r="X43" s="47"/>
      <c r="Y43" s="47"/>
      <c r="AA43" s="47"/>
      <c r="AB43" s="47"/>
    </row>
    <row r="44" spans="2:28" s="45" customFormat="1">
      <c r="F44" s="46"/>
      <c r="G44" s="46"/>
      <c r="H44" s="46"/>
      <c r="I44" s="47"/>
      <c r="J44" s="47"/>
      <c r="K44" s="47"/>
      <c r="L44" s="47"/>
      <c r="M44" s="47"/>
      <c r="R44" s="46"/>
      <c r="S44" s="47"/>
      <c r="T44" s="47"/>
      <c r="U44" s="47"/>
      <c r="V44" s="47"/>
      <c r="W44" s="47"/>
      <c r="X44" s="47"/>
      <c r="Y44" s="47"/>
      <c r="AA44" s="47"/>
      <c r="AB44" s="47"/>
    </row>
    <row r="45" spans="2:28" s="45" customFormat="1">
      <c r="F45" s="46"/>
      <c r="G45" s="46"/>
      <c r="H45" s="46"/>
      <c r="I45" s="47"/>
      <c r="J45" s="47"/>
      <c r="K45" s="47"/>
      <c r="L45" s="47"/>
      <c r="M45" s="47"/>
      <c r="R45" s="46"/>
      <c r="S45" s="47"/>
      <c r="T45" s="47"/>
      <c r="U45" s="47"/>
      <c r="V45" s="47"/>
      <c r="W45" s="47"/>
      <c r="X45" s="47"/>
      <c r="Y45" s="47"/>
      <c r="AA45" s="47"/>
      <c r="AB45" s="47"/>
    </row>
    <row r="46" spans="2:28" s="45" customFormat="1">
      <c r="F46" s="46"/>
      <c r="G46" s="46"/>
      <c r="H46" s="46"/>
      <c r="I46" s="47"/>
      <c r="J46" s="47"/>
      <c r="K46" s="47"/>
      <c r="L46" s="47"/>
      <c r="M46" s="47"/>
      <c r="R46" s="46"/>
      <c r="S46" s="47"/>
      <c r="T46" s="47"/>
      <c r="U46" s="47"/>
      <c r="V46" s="47"/>
      <c r="W46" s="47"/>
      <c r="X46" s="47"/>
      <c r="Y46" s="47"/>
      <c r="AA46" s="47"/>
      <c r="AB46" s="47"/>
    </row>
    <row r="47" spans="2:28" s="45" customFormat="1">
      <c r="F47" s="46"/>
      <c r="G47" s="46"/>
      <c r="H47" s="46"/>
      <c r="I47" s="47"/>
      <c r="J47" s="47"/>
      <c r="K47" s="47"/>
      <c r="L47" s="47"/>
      <c r="M47" s="47"/>
      <c r="R47" s="46"/>
      <c r="S47" s="47"/>
      <c r="T47" s="47"/>
      <c r="U47" s="47"/>
      <c r="V47" s="47"/>
      <c r="W47" s="47"/>
      <c r="X47" s="47"/>
      <c r="Y47" s="47"/>
      <c r="AA47" s="47"/>
      <c r="AB47" s="47"/>
    </row>
    <row r="48" spans="2:28" s="45" customFormat="1">
      <c r="F48" s="46"/>
      <c r="G48" s="46"/>
      <c r="H48" s="46"/>
      <c r="I48" s="47"/>
      <c r="J48" s="47"/>
      <c r="K48" s="47"/>
      <c r="L48" s="47"/>
      <c r="M48" s="47"/>
      <c r="R48" s="46"/>
      <c r="S48" s="47"/>
      <c r="T48" s="47"/>
      <c r="U48" s="47"/>
      <c r="V48" s="47"/>
      <c r="W48" s="47"/>
      <c r="X48" s="47"/>
      <c r="Y48" s="47"/>
      <c r="AA48" s="47"/>
      <c r="AB48" s="47"/>
    </row>
    <row r="49" spans="6:28" s="45" customFormat="1">
      <c r="F49" s="46"/>
      <c r="G49" s="46"/>
      <c r="H49" s="46"/>
      <c r="I49" s="47"/>
      <c r="J49" s="47"/>
      <c r="K49" s="47"/>
      <c r="L49" s="47"/>
      <c r="M49" s="47"/>
      <c r="R49" s="46"/>
      <c r="S49" s="47"/>
      <c r="T49" s="47"/>
      <c r="U49" s="47"/>
      <c r="V49" s="47"/>
      <c r="W49" s="47"/>
      <c r="X49" s="47"/>
      <c r="Y49" s="47"/>
      <c r="AA49" s="47"/>
      <c r="AB49" s="47"/>
    </row>
    <row r="50" spans="6:28" s="45" customFormat="1">
      <c r="F50" s="46"/>
      <c r="G50" s="46"/>
      <c r="H50" s="46"/>
      <c r="I50" s="47"/>
      <c r="J50" s="47"/>
      <c r="K50" s="47"/>
      <c r="L50" s="47"/>
      <c r="M50" s="47"/>
      <c r="R50" s="46"/>
      <c r="S50" s="47"/>
      <c r="T50" s="47"/>
      <c r="U50" s="47"/>
      <c r="V50" s="47"/>
      <c r="W50" s="47"/>
      <c r="X50" s="47"/>
      <c r="Y50" s="47"/>
      <c r="AA50" s="47"/>
      <c r="AB50" s="47"/>
    </row>
    <row r="51" spans="6:28" s="45" customFormat="1">
      <c r="F51" s="46"/>
      <c r="G51" s="46"/>
      <c r="H51" s="46"/>
      <c r="I51" s="47"/>
      <c r="J51" s="47"/>
      <c r="K51" s="47"/>
      <c r="L51" s="47"/>
      <c r="M51" s="47"/>
      <c r="R51" s="46"/>
      <c r="S51" s="47"/>
      <c r="T51" s="47"/>
      <c r="U51" s="47"/>
      <c r="V51" s="47"/>
      <c r="W51" s="47"/>
      <c r="X51" s="47"/>
      <c r="Y51" s="47"/>
      <c r="AA51" s="47"/>
      <c r="AB51" s="47"/>
    </row>
    <row r="52" spans="6:28" s="45" customFormat="1">
      <c r="F52" s="46"/>
      <c r="G52" s="46"/>
      <c r="H52" s="46"/>
      <c r="I52" s="47"/>
      <c r="J52" s="47"/>
      <c r="K52" s="47"/>
      <c r="L52" s="47"/>
      <c r="M52" s="47"/>
      <c r="R52" s="46"/>
      <c r="S52" s="47"/>
      <c r="T52" s="47"/>
      <c r="U52" s="47"/>
      <c r="V52" s="47"/>
      <c r="W52" s="47"/>
      <c r="X52" s="47"/>
      <c r="Y52" s="47"/>
      <c r="AA52" s="47"/>
      <c r="AB52" s="47"/>
    </row>
    <row r="53" spans="6:28" s="45" customFormat="1">
      <c r="F53" s="46"/>
      <c r="G53" s="46"/>
      <c r="H53" s="46"/>
      <c r="I53" s="47"/>
      <c r="J53" s="47"/>
      <c r="K53" s="47"/>
      <c r="L53" s="47"/>
      <c r="M53" s="47"/>
      <c r="R53" s="46"/>
      <c r="S53" s="47"/>
      <c r="T53" s="47"/>
      <c r="U53" s="47"/>
      <c r="V53" s="47"/>
      <c r="W53" s="47"/>
      <c r="X53" s="47"/>
      <c r="Y53" s="47"/>
      <c r="AA53" s="47"/>
      <c r="AB53" s="47"/>
    </row>
    <row r="54" spans="6:28" s="45" customFormat="1">
      <c r="F54" s="46"/>
      <c r="G54" s="46"/>
      <c r="H54" s="46"/>
      <c r="I54" s="47"/>
      <c r="J54" s="47"/>
      <c r="K54" s="47"/>
      <c r="L54" s="47"/>
      <c r="M54" s="47"/>
      <c r="R54" s="46"/>
      <c r="S54" s="47"/>
      <c r="T54" s="47"/>
      <c r="U54" s="47"/>
      <c r="V54" s="47"/>
      <c r="W54" s="47"/>
      <c r="X54" s="47"/>
      <c r="Y54" s="47"/>
      <c r="AA54" s="47"/>
      <c r="AB54" s="47"/>
    </row>
    <row r="55" spans="6:28" s="45" customFormat="1">
      <c r="F55" s="46"/>
      <c r="G55" s="46"/>
      <c r="H55" s="46"/>
      <c r="I55" s="47"/>
      <c r="J55" s="47"/>
      <c r="K55" s="47"/>
      <c r="L55" s="47"/>
      <c r="M55" s="47"/>
      <c r="R55" s="46"/>
      <c r="S55" s="47"/>
      <c r="T55" s="47"/>
      <c r="U55" s="47"/>
      <c r="V55" s="47"/>
      <c r="W55" s="47"/>
      <c r="X55" s="47"/>
      <c r="Y55" s="47"/>
      <c r="AA55" s="47"/>
      <c r="AB55" s="47"/>
    </row>
    <row r="56" spans="6:28" s="45" customFormat="1">
      <c r="F56" s="46"/>
      <c r="G56" s="46"/>
      <c r="H56" s="46"/>
      <c r="I56" s="47"/>
      <c r="J56" s="47"/>
      <c r="K56" s="47"/>
      <c r="L56" s="47"/>
      <c r="M56" s="47"/>
      <c r="R56" s="46"/>
      <c r="S56" s="47"/>
      <c r="T56" s="47"/>
      <c r="U56" s="47"/>
      <c r="V56" s="47"/>
      <c r="W56" s="47"/>
      <c r="X56" s="47"/>
      <c r="Y56" s="47"/>
      <c r="AA56" s="47"/>
      <c r="AB56" s="47"/>
    </row>
    <row r="57" spans="6:28" s="45" customFormat="1">
      <c r="F57" s="46"/>
      <c r="G57" s="46"/>
      <c r="H57" s="46"/>
      <c r="I57" s="47"/>
      <c r="J57" s="47"/>
      <c r="K57" s="47"/>
      <c r="L57" s="47"/>
      <c r="M57" s="47"/>
      <c r="R57" s="46"/>
      <c r="S57" s="47"/>
      <c r="T57" s="47"/>
      <c r="U57" s="47"/>
      <c r="V57" s="47"/>
      <c r="W57" s="47"/>
      <c r="X57" s="47"/>
      <c r="Y57" s="47"/>
      <c r="AA57" s="47"/>
      <c r="AB57" s="47"/>
    </row>
    <row r="58" spans="6:28" s="45" customFormat="1">
      <c r="F58" s="46"/>
      <c r="G58" s="46"/>
      <c r="H58" s="46"/>
      <c r="I58" s="47"/>
      <c r="J58" s="47"/>
      <c r="K58" s="47"/>
      <c r="L58" s="47"/>
      <c r="M58" s="47"/>
      <c r="R58" s="46"/>
      <c r="S58" s="47"/>
      <c r="T58" s="47"/>
      <c r="U58" s="47"/>
      <c r="V58" s="47"/>
      <c r="W58" s="47"/>
      <c r="X58" s="47"/>
      <c r="Y58" s="47"/>
      <c r="AA58" s="47"/>
      <c r="AB58" s="47"/>
    </row>
    <row r="59" spans="6:28" s="45" customFormat="1">
      <c r="F59" s="46"/>
      <c r="G59" s="46"/>
      <c r="H59" s="46"/>
      <c r="I59" s="47"/>
      <c r="J59" s="47"/>
      <c r="K59" s="47"/>
      <c r="L59" s="47"/>
      <c r="M59" s="47"/>
      <c r="R59" s="46"/>
      <c r="S59" s="47"/>
      <c r="T59" s="47"/>
      <c r="U59" s="47"/>
      <c r="V59" s="47"/>
      <c r="W59" s="47"/>
      <c r="X59" s="47"/>
      <c r="Y59" s="47"/>
      <c r="AA59" s="47"/>
      <c r="AB59" s="47"/>
    </row>
    <row r="60" spans="6:28" s="45" customFormat="1">
      <c r="F60" s="46"/>
      <c r="G60" s="46"/>
      <c r="H60" s="46"/>
      <c r="I60" s="47"/>
      <c r="J60" s="47"/>
      <c r="K60" s="47"/>
      <c r="L60" s="47"/>
      <c r="M60" s="47"/>
      <c r="R60" s="46"/>
      <c r="S60" s="47"/>
      <c r="T60" s="47"/>
      <c r="U60" s="47"/>
      <c r="V60" s="47"/>
      <c r="W60" s="47"/>
      <c r="X60" s="47"/>
      <c r="Y60" s="47"/>
      <c r="AA60" s="47"/>
      <c r="AB60" s="47"/>
    </row>
    <row r="61" spans="6:28" s="45" customFormat="1">
      <c r="F61" s="46"/>
      <c r="G61" s="46"/>
      <c r="H61" s="46"/>
      <c r="I61" s="47"/>
      <c r="J61" s="47"/>
      <c r="K61" s="47"/>
      <c r="L61" s="47"/>
      <c r="M61" s="47"/>
      <c r="R61" s="46"/>
      <c r="S61" s="47"/>
      <c r="T61" s="47"/>
      <c r="U61" s="47"/>
      <c r="V61" s="47"/>
      <c r="W61" s="47"/>
      <c r="X61" s="47"/>
      <c r="Y61" s="47"/>
      <c r="AA61" s="47"/>
      <c r="AB61" s="47"/>
    </row>
    <row r="62" spans="6:28" s="45" customFormat="1">
      <c r="F62" s="46"/>
      <c r="G62" s="46"/>
      <c r="H62" s="46"/>
      <c r="I62" s="47"/>
      <c r="J62" s="47"/>
      <c r="K62" s="47"/>
      <c r="L62" s="47"/>
      <c r="M62" s="47"/>
      <c r="R62" s="46"/>
      <c r="S62" s="47"/>
      <c r="T62" s="47"/>
      <c r="U62" s="47"/>
      <c r="V62" s="47"/>
      <c r="W62" s="47"/>
      <c r="X62" s="47"/>
      <c r="Y62" s="47"/>
      <c r="AA62" s="47"/>
      <c r="AB62" s="47"/>
    </row>
    <row r="63" spans="6:28" s="45" customFormat="1">
      <c r="F63" s="46"/>
      <c r="G63" s="46"/>
      <c r="H63" s="46"/>
      <c r="I63" s="47"/>
      <c r="J63" s="47"/>
      <c r="K63" s="47"/>
      <c r="L63" s="47"/>
      <c r="M63" s="47"/>
      <c r="R63" s="46"/>
      <c r="S63" s="47"/>
      <c r="T63" s="47"/>
      <c r="U63" s="47"/>
      <c r="V63" s="47"/>
      <c r="W63" s="47"/>
      <c r="X63" s="47"/>
      <c r="Y63" s="47"/>
      <c r="AA63" s="47"/>
      <c r="AB63" s="47"/>
    </row>
    <row r="64" spans="6:28" s="45" customFormat="1">
      <c r="F64" s="46"/>
      <c r="G64" s="46"/>
      <c r="H64" s="46"/>
      <c r="I64" s="47"/>
      <c r="J64" s="47"/>
      <c r="K64" s="47"/>
      <c r="L64" s="47"/>
      <c r="M64" s="47"/>
      <c r="R64" s="46"/>
      <c r="S64" s="47"/>
      <c r="T64" s="47"/>
      <c r="U64" s="47"/>
      <c r="V64" s="47"/>
      <c r="W64" s="47"/>
      <c r="X64" s="47"/>
      <c r="Y64" s="47"/>
      <c r="AA64" s="47"/>
      <c r="AB64" s="47"/>
    </row>
    <row r="65" spans="6:28" s="45" customFormat="1">
      <c r="F65" s="46"/>
      <c r="G65" s="46"/>
      <c r="H65" s="46"/>
      <c r="I65" s="47"/>
      <c r="J65" s="47"/>
      <c r="K65" s="47"/>
      <c r="L65" s="47"/>
      <c r="M65" s="47"/>
      <c r="R65" s="46"/>
      <c r="S65" s="47"/>
      <c r="T65" s="47"/>
      <c r="U65" s="47"/>
      <c r="V65" s="47"/>
      <c r="W65" s="47"/>
      <c r="X65" s="47"/>
      <c r="Y65" s="47"/>
      <c r="AA65" s="47"/>
      <c r="AB65" s="47"/>
    </row>
    <row r="66" spans="6:28" s="45" customFormat="1">
      <c r="F66" s="46"/>
      <c r="G66" s="46"/>
      <c r="H66" s="46"/>
      <c r="I66" s="47"/>
      <c r="J66" s="47"/>
      <c r="K66" s="47"/>
      <c r="L66" s="47"/>
      <c r="M66" s="47"/>
      <c r="R66" s="46"/>
      <c r="S66" s="47"/>
      <c r="T66" s="47"/>
      <c r="U66" s="47"/>
      <c r="V66" s="47"/>
      <c r="W66" s="47"/>
      <c r="X66" s="47"/>
      <c r="Y66" s="47"/>
      <c r="AA66" s="47"/>
      <c r="AB66" s="47"/>
    </row>
    <row r="67" spans="6:28" s="45" customFormat="1">
      <c r="F67" s="46"/>
      <c r="G67" s="46"/>
      <c r="H67" s="46"/>
      <c r="I67" s="47"/>
      <c r="J67" s="47"/>
      <c r="K67" s="47"/>
      <c r="L67" s="47"/>
      <c r="M67" s="47"/>
      <c r="R67" s="46"/>
      <c r="S67" s="47"/>
      <c r="T67" s="47"/>
      <c r="U67" s="47"/>
      <c r="V67" s="47"/>
      <c r="W67" s="47"/>
      <c r="X67" s="47"/>
      <c r="Y67" s="47"/>
      <c r="AA67" s="47"/>
      <c r="AB67" s="47"/>
    </row>
    <row r="68" spans="6:28" s="45" customFormat="1">
      <c r="F68" s="46"/>
      <c r="G68" s="46"/>
      <c r="H68" s="46"/>
      <c r="I68" s="47"/>
      <c r="J68" s="47"/>
      <c r="K68" s="47"/>
      <c r="L68" s="47"/>
      <c r="M68" s="47"/>
      <c r="R68" s="46"/>
      <c r="S68" s="47"/>
      <c r="T68" s="47"/>
      <c r="U68" s="47"/>
      <c r="V68" s="47"/>
      <c r="W68" s="47"/>
      <c r="X68" s="47"/>
      <c r="Y68" s="47"/>
      <c r="AA68" s="47"/>
      <c r="AB68" s="47"/>
    </row>
    <row r="69" spans="6:28" s="45" customFormat="1">
      <c r="F69" s="46"/>
      <c r="G69" s="46"/>
      <c r="H69" s="46"/>
      <c r="I69" s="47"/>
      <c r="J69" s="47"/>
      <c r="K69" s="47"/>
      <c r="L69" s="47"/>
      <c r="M69" s="47"/>
      <c r="R69" s="46"/>
      <c r="S69" s="47"/>
      <c r="T69" s="47"/>
      <c r="U69" s="47"/>
      <c r="V69" s="47"/>
      <c r="W69" s="47"/>
      <c r="X69" s="47"/>
      <c r="Y69" s="47"/>
      <c r="AA69" s="47"/>
      <c r="AB69" s="47"/>
    </row>
    <row r="70" spans="6:28" s="45" customFormat="1">
      <c r="F70" s="46"/>
      <c r="G70" s="46"/>
      <c r="H70" s="46"/>
      <c r="I70" s="47"/>
      <c r="J70" s="47"/>
      <c r="K70" s="47"/>
      <c r="L70" s="47"/>
      <c r="M70" s="47"/>
      <c r="R70" s="46"/>
      <c r="S70" s="47"/>
      <c r="T70" s="47"/>
      <c r="U70" s="47"/>
      <c r="V70" s="47"/>
      <c r="W70" s="47"/>
      <c r="X70" s="47"/>
      <c r="Y70" s="47"/>
      <c r="AA70" s="47"/>
      <c r="AB70" s="47"/>
    </row>
    <row r="71" spans="6:28" s="45" customFormat="1">
      <c r="F71" s="46"/>
      <c r="G71" s="46"/>
      <c r="H71" s="46"/>
      <c r="I71" s="47"/>
      <c r="J71" s="47"/>
      <c r="K71" s="47"/>
      <c r="L71" s="47"/>
      <c r="M71" s="47"/>
      <c r="R71" s="46"/>
      <c r="S71" s="47"/>
      <c r="T71" s="47"/>
      <c r="U71" s="47"/>
      <c r="V71" s="47"/>
      <c r="W71" s="47"/>
      <c r="X71" s="47"/>
      <c r="Y71" s="47"/>
      <c r="AA71" s="47"/>
      <c r="AB71" s="47"/>
    </row>
    <row r="72" spans="6:28" s="45" customFormat="1">
      <c r="F72" s="46"/>
      <c r="G72" s="46"/>
      <c r="H72" s="46"/>
      <c r="I72" s="47"/>
      <c r="J72" s="47"/>
      <c r="K72" s="47"/>
      <c r="L72" s="47"/>
      <c r="M72" s="47"/>
      <c r="R72" s="46"/>
      <c r="S72" s="47"/>
      <c r="T72" s="47"/>
      <c r="U72" s="47"/>
      <c r="V72" s="47"/>
      <c r="W72" s="47"/>
      <c r="X72" s="47"/>
      <c r="Y72" s="47"/>
      <c r="AA72" s="47"/>
      <c r="AB72" s="47"/>
    </row>
    <row r="73" spans="6:28" s="45" customFormat="1">
      <c r="F73" s="46"/>
      <c r="G73" s="46"/>
      <c r="H73" s="46"/>
      <c r="I73" s="47"/>
      <c r="J73" s="47"/>
      <c r="K73" s="47"/>
      <c r="L73" s="47"/>
      <c r="M73" s="47"/>
      <c r="R73" s="46"/>
      <c r="S73" s="47"/>
      <c r="T73" s="47"/>
      <c r="U73" s="47"/>
      <c r="V73" s="47"/>
      <c r="W73" s="47"/>
      <c r="X73" s="47"/>
      <c r="Y73" s="47"/>
      <c r="AA73" s="47"/>
      <c r="AB73" s="47"/>
    </row>
    <row r="74" spans="6:28" s="45" customFormat="1">
      <c r="F74" s="46"/>
      <c r="G74" s="46"/>
      <c r="H74" s="46"/>
      <c r="I74" s="47"/>
      <c r="J74" s="47"/>
      <c r="K74" s="47"/>
      <c r="L74" s="47"/>
      <c r="M74" s="47"/>
      <c r="R74" s="46"/>
      <c r="S74" s="47"/>
      <c r="T74" s="47"/>
      <c r="U74" s="47"/>
      <c r="V74" s="47"/>
      <c r="W74" s="47"/>
      <c r="X74" s="47"/>
      <c r="Y74" s="47"/>
      <c r="AA74" s="47"/>
      <c r="AB74" s="47"/>
    </row>
    <row r="75" spans="6:28" s="45" customFormat="1">
      <c r="F75" s="46"/>
      <c r="G75" s="46"/>
      <c r="H75" s="46"/>
      <c r="I75" s="47"/>
      <c r="J75" s="47"/>
      <c r="K75" s="47"/>
      <c r="L75" s="47"/>
      <c r="M75" s="47"/>
      <c r="R75" s="46"/>
      <c r="S75" s="47"/>
      <c r="T75" s="47"/>
      <c r="U75" s="47"/>
      <c r="V75" s="47"/>
      <c r="W75" s="47"/>
      <c r="X75" s="47"/>
      <c r="Y75" s="47"/>
      <c r="AA75" s="47"/>
      <c r="AB75" s="47"/>
    </row>
    <row r="76" spans="6:28" s="45" customFormat="1">
      <c r="F76" s="46"/>
      <c r="G76" s="46"/>
      <c r="H76" s="46"/>
      <c r="I76" s="47"/>
      <c r="J76" s="47"/>
      <c r="K76" s="47"/>
      <c r="L76" s="47"/>
      <c r="M76" s="47"/>
      <c r="R76" s="46"/>
      <c r="S76" s="47"/>
      <c r="T76" s="47"/>
      <c r="U76" s="47"/>
      <c r="V76" s="47"/>
      <c r="W76" s="47"/>
      <c r="X76" s="47"/>
      <c r="Y76" s="47"/>
      <c r="AA76" s="47"/>
      <c r="AB76" s="47"/>
    </row>
    <row r="77" spans="6:28" s="45" customFormat="1">
      <c r="F77" s="46"/>
      <c r="G77" s="46"/>
      <c r="H77" s="46"/>
      <c r="I77" s="47"/>
      <c r="J77" s="47"/>
      <c r="K77" s="47"/>
      <c r="L77" s="47"/>
      <c r="M77" s="47"/>
      <c r="R77" s="46"/>
      <c r="S77" s="47"/>
      <c r="T77" s="47"/>
      <c r="U77" s="47"/>
      <c r="V77" s="47"/>
      <c r="W77" s="47"/>
      <c r="X77" s="47"/>
      <c r="Y77" s="47"/>
      <c r="AA77" s="47"/>
      <c r="AB77" s="47"/>
    </row>
    <row r="78" spans="6:28" s="45" customFormat="1">
      <c r="F78" s="46"/>
      <c r="G78" s="46"/>
      <c r="H78" s="46"/>
      <c r="I78" s="47"/>
      <c r="J78" s="47"/>
      <c r="K78" s="47"/>
      <c r="L78" s="47"/>
      <c r="M78" s="47"/>
      <c r="R78" s="46"/>
      <c r="S78" s="47"/>
      <c r="T78" s="47"/>
      <c r="U78" s="47"/>
      <c r="V78" s="47"/>
      <c r="W78" s="47"/>
      <c r="X78" s="47"/>
      <c r="Y78" s="47"/>
      <c r="AA78" s="47"/>
      <c r="AB78" s="47"/>
    </row>
    <row r="79" spans="6:28" s="45" customFormat="1">
      <c r="F79" s="46"/>
      <c r="G79" s="46"/>
      <c r="H79" s="46"/>
      <c r="I79" s="47"/>
      <c r="J79" s="47"/>
      <c r="K79" s="47"/>
      <c r="L79" s="47"/>
      <c r="M79" s="47"/>
      <c r="R79" s="46"/>
      <c r="S79" s="47"/>
      <c r="T79" s="47"/>
      <c r="U79" s="47"/>
      <c r="V79" s="47"/>
      <c r="W79" s="47"/>
      <c r="X79" s="47"/>
      <c r="Y79" s="47"/>
      <c r="AA79" s="47"/>
      <c r="AB79" s="47"/>
    </row>
    <row r="80" spans="6:28" s="45" customFormat="1">
      <c r="F80" s="46"/>
      <c r="G80" s="46"/>
      <c r="H80" s="46"/>
      <c r="I80" s="47"/>
      <c r="J80" s="47"/>
      <c r="K80" s="47"/>
      <c r="L80" s="47"/>
      <c r="M80" s="47"/>
      <c r="R80" s="46"/>
      <c r="S80" s="47"/>
      <c r="T80" s="47"/>
      <c r="U80" s="47"/>
      <c r="V80" s="47"/>
      <c r="W80" s="47"/>
      <c r="X80" s="47"/>
      <c r="Y80" s="47"/>
      <c r="AA80" s="47"/>
      <c r="AB80" s="47"/>
    </row>
    <row r="81" spans="6:28" s="45" customFormat="1">
      <c r="F81" s="46"/>
      <c r="G81" s="46"/>
      <c r="H81" s="46"/>
      <c r="I81" s="47"/>
      <c r="J81" s="47"/>
      <c r="K81" s="47"/>
      <c r="L81" s="47"/>
      <c r="M81" s="47"/>
      <c r="R81" s="46"/>
      <c r="S81" s="47"/>
      <c r="T81" s="47"/>
      <c r="U81" s="47"/>
      <c r="V81" s="47"/>
      <c r="W81" s="47"/>
      <c r="X81" s="47"/>
      <c r="Y81" s="47"/>
      <c r="AA81" s="47"/>
      <c r="AB81" s="47"/>
    </row>
    <row r="82" spans="6:28" s="45" customFormat="1">
      <c r="F82" s="46"/>
      <c r="G82" s="46"/>
      <c r="H82" s="46"/>
      <c r="I82" s="47"/>
      <c r="J82" s="47"/>
      <c r="K82" s="47"/>
      <c r="L82" s="47"/>
      <c r="M82" s="47"/>
      <c r="R82" s="46"/>
      <c r="S82" s="47"/>
      <c r="T82" s="47"/>
      <c r="U82" s="47"/>
      <c r="V82" s="47"/>
      <c r="W82" s="47"/>
      <c r="X82" s="47"/>
      <c r="Y82" s="47"/>
      <c r="AA82" s="47"/>
      <c r="AB82" s="47"/>
    </row>
    <row r="83" spans="6:28" s="45" customFormat="1">
      <c r="F83" s="46"/>
      <c r="G83" s="46"/>
      <c r="H83" s="46"/>
      <c r="I83" s="47"/>
      <c r="J83" s="47"/>
      <c r="K83" s="47"/>
      <c r="L83" s="47"/>
      <c r="M83" s="47"/>
      <c r="R83" s="46"/>
      <c r="S83" s="47"/>
      <c r="T83" s="47"/>
      <c r="U83" s="47"/>
      <c r="V83" s="47"/>
      <c r="W83" s="47"/>
      <c r="X83" s="47"/>
      <c r="Y83" s="47"/>
      <c r="AA83" s="47"/>
      <c r="AB83" s="47"/>
    </row>
    <row r="84" spans="6:28" s="45" customFormat="1">
      <c r="F84" s="46"/>
      <c r="G84" s="46"/>
      <c r="H84" s="46"/>
      <c r="I84" s="47"/>
      <c r="J84" s="47"/>
      <c r="K84" s="47"/>
      <c r="L84" s="47"/>
      <c r="M84" s="47"/>
      <c r="R84" s="46"/>
      <c r="S84" s="47"/>
      <c r="T84" s="47"/>
      <c r="U84" s="47"/>
      <c r="V84" s="47"/>
      <c r="W84" s="47"/>
      <c r="X84" s="47"/>
      <c r="Y84" s="47"/>
      <c r="AA84" s="47"/>
      <c r="AB84" s="47"/>
    </row>
    <row r="85" spans="6:28" s="45" customFormat="1">
      <c r="F85" s="46"/>
      <c r="G85" s="46"/>
      <c r="H85" s="46"/>
      <c r="I85" s="47"/>
      <c r="J85" s="47"/>
      <c r="K85" s="47"/>
      <c r="L85" s="47"/>
      <c r="M85" s="47"/>
      <c r="R85" s="46"/>
      <c r="S85" s="47"/>
      <c r="T85" s="47"/>
      <c r="U85" s="47"/>
      <c r="V85" s="47"/>
      <c r="W85" s="47"/>
      <c r="X85" s="47"/>
      <c r="Y85" s="47"/>
      <c r="AA85" s="47"/>
      <c r="AB85" s="47"/>
    </row>
    <row r="86" spans="6:28" s="45" customFormat="1">
      <c r="F86" s="46"/>
      <c r="G86" s="46"/>
      <c r="H86" s="46"/>
      <c r="I86" s="47"/>
      <c r="J86" s="47"/>
      <c r="K86" s="47"/>
      <c r="L86" s="47"/>
      <c r="M86" s="47"/>
      <c r="R86" s="46"/>
      <c r="S86" s="47"/>
      <c r="T86" s="47"/>
      <c r="U86" s="47"/>
      <c r="V86" s="47"/>
      <c r="W86" s="47"/>
      <c r="X86" s="47"/>
      <c r="Y86" s="47"/>
      <c r="AA86" s="47"/>
      <c r="AB86" s="47"/>
    </row>
    <row r="87" spans="6:28" s="45" customFormat="1">
      <c r="F87" s="46"/>
      <c r="G87" s="46"/>
      <c r="H87" s="46"/>
      <c r="I87" s="47"/>
      <c r="J87" s="47"/>
      <c r="K87" s="47"/>
      <c r="L87" s="47"/>
      <c r="M87" s="47"/>
      <c r="R87" s="46"/>
      <c r="S87" s="47"/>
      <c r="T87" s="47"/>
      <c r="U87" s="47"/>
      <c r="V87" s="47"/>
      <c r="W87" s="47"/>
      <c r="X87" s="47"/>
      <c r="Y87" s="47"/>
      <c r="AA87" s="47"/>
      <c r="AB87" s="47"/>
    </row>
    <row r="88" spans="6:28" s="45" customFormat="1">
      <c r="F88" s="46"/>
      <c r="G88" s="46"/>
      <c r="H88" s="46"/>
      <c r="I88" s="47"/>
      <c r="J88" s="47"/>
      <c r="K88" s="47"/>
      <c r="L88" s="47"/>
      <c r="M88" s="47"/>
      <c r="R88" s="46"/>
      <c r="S88" s="47"/>
      <c r="T88" s="47"/>
      <c r="U88" s="47"/>
      <c r="V88" s="47"/>
      <c r="W88" s="47"/>
      <c r="X88" s="47"/>
      <c r="Y88" s="47"/>
      <c r="AA88" s="47"/>
      <c r="AB88" s="47"/>
    </row>
    <row r="89" spans="6:28" s="45" customFormat="1">
      <c r="F89" s="46"/>
      <c r="G89" s="46"/>
      <c r="H89" s="46"/>
      <c r="I89" s="47"/>
      <c r="J89" s="47"/>
      <c r="K89" s="47"/>
      <c r="L89" s="47"/>
      <c r="M89" s="47"/>
      <c r="R89" s="46"/>
      <c r="S89" s="47"/>
      <c r="T89" s="47"/>
      <c r="U89" s="47"/>
      <c r="V89" s="47"/>
      <c r="W89" s="47"/>
      <c r="X89" s="47"/>
      <c r="Y89" s="47"/>
      <c r="AA89" s="47"/>
      <c r="AB89" s="47"/>
    </row>
    <row r="90" spans="6:28" s="45" customFormat="1">
      <c r="F90" s="46"/>
      <c r="G90" s="46"/>
      <c r="H90" s="46"/>
      <c r="I90" s="47"/>
      <c r="J90" s="47"/>
      <c r="K90" s="47"/>
      <c r="L90" s="47"/>
      <c r="M90" s="47"/>
      <c r="R90" s="46"/>
      <c r="S90" s="47"/>
      <c r="T90" s="47"/>
      <c r="U90" s="47"/>
      <c r="V90" s="47"/>
      <c r="W90" s="47"/>
      <c r="X90" s="47"/>
      <c r="Y90" s="47"/>
      <c r="AA90" s="47"/>
      <c r="AB90" s="47"/>
    </row>
    <row r="91" spans="6:28" s="45" customFormat="1">
      <c r="F91" s="46"/>
      <c r="G91" s="46"/>
      <c r="H91" s="46"/>
      <c r="I91" s="47"/>
      <c r="J91" s="47"/>
      <c r="K91" s="47"/>
      <c r="L91" s="47"/>
      <c r="M91" s="47"/>
      <c r="R91" s="46"/>
      <c r="S91" s="47"/>
      <c r="T91" s="47"/>
      <c r="U91" s="47"/>
      <c r="V91" s="47"/>
      <c r="W91" s="47"/>
      <c r="X91" s="47"/>
      <c r="Y91" s="47"/>
      <c r="AA91" s="47"/>
      <c r="AB91" s="47"/>
    </row>
    <row r="92" spans="6:28" s="45" customFormat="1">
      <c r="F92" s="46"/>
      <c r="G92" s="46"/>
      <c r="H92" s="46"/>
      <c r="I92" s="47"/>
      <c r="J92" s="47"/>
      <c r="K92" s="47"/>
      <c r="L92" s="47"/>
      <c r="M92" s="47"/>
      <c r="R92" s="46"/>
      <c r="S92" s="47"/>
      <c r="T92" s="47"/>
      <c r="U92" s="47"/>
      <c r="V92" s="47"/>
      <c r="W92" s="47"/>
      <c r="X92" s="47"/>
      <c r="Y92" s="47"/>
      <c r="AA92" s="47"/>
      <c r="AB92" s="47"/>
    </row>
    <row r="93" spans="6:28" s="45" customFormat="1">
      <c r="F93" s="46"/>
      <c r="G93" s="46"/>
      <c r="H93" s="46"/>
      <c r="I93" s="47"/>
      <c r="J93" s="47"/>
      <c r="K93" s="47"/>
      <c r="L93" s="47"/>
      <c r="M93" s="47"/>
      <c r="R93" s="46"/>
      <c r="S93" s="47"/>
      <c r="T93" s="47"/>
      <c r="U93" s="47"/>
      <c r="V93" s="47"/>
      <c r="W93" s="47"/>
      <c r="X93" s="47"/>
      <c r="Y93" s="47"/>
      <c r="AA93" s="47"/>
      <c r="AB93" s="47"/>
    </row>
    <row r="94" spans="6:28" s="45" customFormat="1">
      <c r="F94" s="46"/>
      <c r="G94" s="46"/>
      <c r="H94" s="46"/>
      <c r="I94" s="47"/>
      <c r="J94" s="47"/>
      <c r="K94" s="47"/>
      <c r="L94" s="47"/>
      <c r="M94" s="47"/>
      <c r="R94" s="46"/>
      <c r="S94" s="47"/>
      <c r="T94" s="47"/>
      <c r="U94" s="47"/>
      <c r="V94" s="47"/>
      <c r="W94" s="47"/>
      <c r="X94" s="47"/>
      <c r="Y94" s="47"/>
      <c r="AA94" s="47"/>
      <c r="AB94" s="47"/>
    </row>
    <row r="95" spans="6:28" s="45" customFormat="1">
      <c r="F95" s="46"/>
      <c r="G95" s="46"/>
      <c r="H95" s="46"/>
      <c r="I95" s="47"/>
      <c r="J95" s="47"/>
      <c r="K95" s="47"/>
      <c r="L95" s="47"/>
      <c r="M95" s="47"/>
      <c r="R95" s="46"/>
      <c r="S95" s="47"/>
      <c r="T95" s="47"/>
      <c r="U95" s="47"/>
      <c r="V95" s="47"/>
      <c r="W95" s="47"/>
      <c r="X95" s="47"/>
      <c r="Y95" s="47"/>
      <c r="AA95" s="47"/>
      <c r="AB95" s="47"/>
    </row>
    <row r="96" spans="6:28" s="45" customFormat="1">
      <c r="F96" s="46"/>
      <c r="G96" s="46"/>
      <c r="H96" s="46"/>
      <c r="I96" s="47"/>
      <c r="J96" s="47"/>
      <c r="K96" s="47"/>
      <c r="L96" s="47"/>
      <c r="M96" s="47"/>
      <c r="R96" s="46"/>
      <c r="S96" s="47"/>
      <c r="T96" s="47"/>
      <c r="U96" s="47"/>
      <c r="V96" s="47"/>
      <c r="W96" s="47"/>
      <c r="X96" s="47"/>
      <c r="Y96" s="47"/>
      <c r="AA96" s="47"/>
      <c r="AB96" s="47"/>
    </row>
    <row r="97" spans="6:28" s="45" customFormat="1">
      <c r="F97" s="46"/>
      <c r="G97" s="46"/>
      <c r="H97" s="46"/>
      <c r="I97" s="47"/>
      <c r="J97" s="47"/>
      <c r="K97" s="47"/>
      <c r="L97" s="47"/>
      <c r="M97" s="47"/>
      <c r="R97" s="46"/>
      <c r="S97" s="47"/>
      <c r="T97" s="47"/>
      <c r="U97" s="47"/>
      <c r="V97" s="47"/>
      <c r="W97" s="47"/>
      <c r="X97" s="47"/>
      <c r="Y97" s="47"/>
      <c r="AA97" s="47"/>
      <c r="AB97" s="47"/>
    </row>
    <row r="98" spans="6:28" s="45" customFormat="1">
      <c r="F98" s="46"/>
      <c r="G98" s="46"/>
      <c r="H98" s="46"/>
      <c r="I98" s="47"/>
      <c r="J98" s="47"/>
      <c r="K98" s="47"/>
      <c r="L98" s="47"/>
      <c r="M98" s="47"/>
      <c r="R98" s="46"/>
      <c r="S98" s="47"/>
      <c r="T98" s="47"/>
      <c r="U98" s="47"/>
      <c r="V98" s="47"/>
      <c r="W98" s="47"/>
      <c r="X98" s="47"/>
      <c r="Y98" s="47"/>
      <c r="AA98" s="47"/>
      <c r="AB98" s="47"/>
    </row>
    <row r="99" spans="6:28" s="45" customFormat="1">
      <c r="F99" s="46"/>
      <c r="G99" s="46"/>
      <c r="H99" s="46"/>
      <c r="I99" s="47"/>
      <c r="J99" s="47"/>
      <c r="K99" s="47"/>
      <c r="L99" s="47"/>
      <c r="M99" s="47"/>
      <c r="R99" s="46"/>
      <c r="S99" s="47"/>
      <c r="T99" s="47"/>
      <c r="U99" s="47"/>
      <c r="V99" s="47"/>
      <c r="W99" s="47"/>
      <c r="X99" s="47"/>
      <c r="Y99" s="47"/>
      <c r="AA99" s="47"/>
      <c r="AB99" s="47"/>
    </row>
    <row r="100" spans="6:28" s="45" customFormat="1">
      <c r="F100" s="46"/>
      <c r="G100" s="46"/>
      <c r="H100" s="46"/>
      <c r="I100" s="47"/>
      <c r="J100" s="47"/>
      <c r="K100" s="47"/>
      <c r="L100" s="47"/>
      <c r="M100" s="47"/>
      <c r="R100" s="46"/>
      <c r="S100" s="47"/>
      <c r="T100" s="47"/>
      <c r="U100" s="47"/>
      <c r="V100" s="47"/>
      <c r="W100" s="47"/>
      <c r="X100" s="47"/>
      <c r="Y100" s="47"/>
      <c r="AA100" s="47"/>
      <c r="AB100" s="47"/>
    </row>
    <row r="101" spans="6:28" s="45" customFormat="1">
      <c r="F101" s="46"/>
      <c r="G101" s="46"/>
      <c r="H101" s="46"/>
      <c r="I101" s="47"/>
      <c r="J101" s="47"/>
      <c r="K101" s="47"/>
      <c r="L101" s="47"/>
      <c r="M101" s="47"/>
      <c r="R101" s="46"/>
      <c r="S101" s="47"/>
      <c r="T101" s="47"/>
      <c r="U101" s="47"/>
      <c r="V101" s="47"/>
      <c r="W101" s="47"/>
      <c r="X101" s="47"/>
      <c r="Y101" s="47"/>
      <c r="AA101" s="47"/>
      <c r="AB101" s="47"/>
    </row>
    <row r="102" spans="6:28" s="45" customFormat="1">
      <c r="F102" s="46"/>
      <c r="G102" s="46"/>
      <c r="H102" s="46"/>
      <c r="I102" s="47"/>
      <c r="J102" s="47"/>
      <c r="K102" s="47"/>
      <c r="L102" s="47"/>
      <c r="M102" s="47"/>
      <c r="R102" s="46"/>
      <c r="S102" s="47"/>
      <c r="T102" s="47"/>
      <c r="U102" s="47"/>
      <c r="V102" s="47"/>
      <c r="W102" s="47"/>
      <c r="X102" s="47"/>
      <c r="Y102" s="47"/>
      <c r="AA102" s="47"/>
      <c r="AB102" s="47"/>
    </row>
    <row r="103" spans="6:28" s="45" customFormat="1">
      <c r="F103" s="46"/>
      <c r="G103" s="46"/>
      <c r="H103" s="46"/>
      <c r="I103" s="47"/>
      <c r="J103" s="47"/>
      <c r="K103" s="47"/>
      <c r="L103" s="47"/>
      <c r="M103" s="47"/>
      <c r="R103" s="46"/>
      <c r="S103" s="47"/>
      <c r="T103" s="47"/>
      <c r="U103" s="47"/>
      <c r="V103" s="47"/>
      <c r="W103" s="47"/>
      <c r="X103" s="47"/>
      <c r="Y103" s="47"/>
      <c r="AA103" s="47"/>
      <c r="AB103" s="47"/>
    </row>
    <row r="104" spans="6:28" s="45" customFormat="1">
      <c r="F104" s="46"/>
      <c r="G104" s="46"/>
      <c r="H104" s="46"/>
      <c r="I104" s="47"/>
      <c r="J104" s="47"/>
      <c r="K104" s="47"/>
      <c r="L104" s="47"/>
      <c r="M104" s="47"/>
      <c r="R104" s="46"/>
      <c r="S104" s="47"/>
      <c r="T104" s="47"/>
      <c r="U104" s="47"/>
      <c r="V104" s="47"/>
      <c r="W104" s="47"/>
      <c r="X104" s="47"/>
      <c r="Y104" s="47"/>
      <c r="AA104" s="47"/>
      <c r="AB104" s="47"/>
    </row>
    <row r="105" spans="6:28" s="45" customFormat="1">
      <c r="F105" s="46"/>
      <c r="G105" s="46"/>
      <c r="H105" s="46"/>
      <c r="I105" s="47"/>
      <c r="J105" s="47"/>
      <c r="K105" s="47"/>
      <c r="L105" s="47"/>
      <c r="M105" s="47"/>
      <c r="R105" s="46"/>
      <c r="S105" s="47"/>
      <c r="T105" s="47"/>
      <c r="U105" s="47"/>
      <c r="V105" s="47"/>
      <c r="W105" s="47"/>
      <c r="X105" s="47"/>
      <c r="Y105" s="47"/>
      <c r="AA105" s="47"/>
      <c r="AB105" s="47"/>
    </row>
    <row r="106" spans="6:28" s="45" customFormat="1">
      <c r="F106" s="46"/>
      <c r="G106" s="46"/>
      <c r="H106" s="46"/>
      <c r="I106" s="47"/>
      <c r="J106" s="47"/>
      <c r="K106" s="47"/>
      <c r="L106" s="47"/>
      <c r="M106" s="47"/>
      <c r="R106" s="46"/>
      <c r="S106" s="47"/>
      <c r="T106" s="47"/>
      <c r="U106" s="47"/>
      <c r="V106" s="47"/>
      <c r="W106" s="47"/>
      <c r="X106" s="47"/>
      <c r="Y106" s="47"/>
      <c r="AA106" s="47"/>
      <c r="AB106" s="47"/>
    </row>
    <row r="107" spans="6:28" s="45" customFormat="1">
      <c r="F107" s="46"/>
      <c r="G107" s="46"/>
      <c r="H107" s="46"/>
      <c r="I107" s="47"/>
      <c r="J107" s="47"/>
      <c r="K107" s="47"/>
      <c r="L107" s="47"/>
      <c r="M107" s="47"/>
      <c r="R107" s="46"/>
      <c r="S107" s="47"/>
      <c r="T107" s="47"/>
      <c r="U107" s="47"/>
      <c r="V107" s="47"/>
      <c r="W107" s="47"/>
      <c r="X107" s="47"/>
      <c r="Y107" s="47"/>
      <c r="AA107" s="47"/>
      <c r="AB107" s="47"/>
    </row>
    <row r="108" spans="6:28" s="45" customFormat="1">
      <c r="F108" s="46"/>
      <c r="G108" s="46"/>
      <c r="H108" s="46"/>
      <c r="I108" s="47"/>
      <c r="J108" s="47"/>
      <c r="K108" s="47"/>
      <c r="L108" s="47"/>
      <c r="M108" s="47"/>
      <c r="R108" s="46"/>
      <c r="S108" s="47"/>
      <c r="T108" s="47"/>
      <c r="U108" s="47"/>
      <c r="V108" s="47"/>
      <c r="W108" s="47"/>
      <c r="X108" s="47"/>
      <c r="Y108" s="47"/>
      <c r="AA108" s="47"/>
      <c r="AB108" s="47"/>
    </row>
    <row r="109" spans="6:28" s="45" customFormat="1">
      <c r="F109" s="46"/>
      <c r="G109" s="46"/>
      <c r="H109" s="46"/>
      <c r="I109" s="47"/>
      <c r="J109" s="47"/>
      <c r="K109" s="47"/>
      <c r="L109" s="47"/>
      <c r="M109" s="47"/>
      <c r="R109" s="46"/>
      <c r="S109" s="47"/>
      <c r="T109" s="47"/>
      <c r="U109" s="47"/>
      <c r="V109" s="47"/>
      <c r="W109" s="47"/>
      <c r="X109" s="47"/>
      <c r="Y109" s="47"/>
      <c r="AA109" s="47"/>
      <c r="AB109" s="47"/>
    </row>
    <row r="110" spans="6:28" s="45" customFormat="1">
      <c r="F110" s="46"/>
      <c r="G110" s="46"/>
      <c r="H110" s="46"/>
      <c r="I110" s="47"/>
      <c r="J110" s="47"/>
      <c r="K110" s="47"/>
      <c r="L110" s="47"/>
      <c r="M110" s="47"/>
      <c r="R110" s="46"/>
      <c r="S110" s="47"/>
      <c r="T110" s="47"/>
      <c r="U110" s="47"/>
      <c r="V110" s="47"/>
      <c r="W110" s="47"/>
      <c r="X110" s="47"/>
      <c r="Y110" s="47"/>
      <c r="AA110" s="47"/>
      <c r="AB110" s="47"/>
    </row>
    <row r="111" spans="6:28" s="45" customFormat="1">
      <c r="F111" s="46"/>
      <c r="G111" s="46"/>
      <c r="H111" s="46"/>
      <c r="I111" s="47"/>
      <c r="J111" s="47"/>
      <c r="K111" s="47"/>
      <c r="L111" s="47"/>
      <c r="M111" s="47"/>
      <c r="R111" s="46"/>
      <c r="S111" s="47"/>
      <c r="T111" s="47"/>
      <c r="U111" s="47"/>
      <c r="V111" s="47"/>
      <c r="W111" s="47"/>
      <c r="X111" s="47"/>
      <c r="Y111" s="47"/>
      <c r="AA111" s="47"/>
      <c r="AB111" s="47"/>
    </row>
    <row r="112" spans="6:28" s="45" customFormat="1">
      <c r="F112" s="46"/>
      <c r="G112" s="46"/>
      <c r="H112" s="46"/>
      <c r="I112" s="47"/>
      <c r="J112" s="47"/>
      <c r="K112" s="47"/>
      <c r="L112" s="47"/>
      <c r="M112" s="47"/>
      <c r="R112" s="46"/>
      <c r="S112" s="47"/>
      <c r="T112" s="47"/>
      <c r="U112" s="47"/>
      <c r="V112" s="47"/>
      <c r="W112" s="47"/>
      <c r="X112" s="47"/>
      <c r="Y112" s="47"/>
      <c r="AA112" s="47"/>
      <c r="AB112" s="47"/>
    </row>
    <row r="113" spans="6:28" s="45" customFormat="1">
      <c r="F113" s="46"/>
      <c r="G113" s="46"/>
      <c r="H113" s="46"/>
      <c r="I113" s="47"/>
      <c r="J113" s="47"/>
      <c r="K113" s="47"/>
      <c r="L113" s="47"/>
      <c r="M113" s="47"/>
      <c r="R113" s="46"/>
      <c r="S113" s="47"/>
      <c r="T113" s="47"/>
      <c r="U113" s="47"/>
      <c r="V113" s="47"/>
      <c r="W113" s="47"/>
      <c r="X113" s="47"/>
      <c r="Y113" s="47"/>
      <c r="AA113" s="47"/>
      <c r="AB113" s="47"/>
    </row>
    <row r="114" spans="6:28" s="45" customFormat="1">
      <c r="F114" s="46"/>
      <c r="G114" s="46"/>
      <c r="H114" s="46"/>
      <c r="I114" s="47"/>
      <c r="J114" s="47"/>
      <c r="K114" s="47"/>
      <c r="L114" s="47"/>
      <c r="M114" s="47"/>
      <c r="R114" s="46"/>
      <c r="S114" s="47"/>
      <c r="T114" s="47"/>
      <c r="U114" s="47"/>
      <c r="V114" s="47"/>
      <c r="W114" s="47"/>
      <c r="X114" s="47"/>
      <c r="Y114" s="47"/>
      <c r="AA114" s="47"/>
      <c r="AB114" s="47"/>
    </row>
    <row r="115" spans="6:28" s="45" customFormat="1">
      <c r="F115" s="46"/>
      <c r="G115" s="46"/>
      <c r="H115" s="46"/>
      <c r="I115" s="47"/>
      <c r="J115" s="47"/>
      <c r="K115" s="47"/>
      <c r="L115" s="47"/>
      <c r="M115" s="47"/>
      <c r="R115" s="46"/>
      <c r="S115" s="47"/>
      <c r="T115" s="47"/>
      <c r="U115" s="47"/>
      <c r="V115" s="47"/>
      <c r="W115" s="47"/>
      <c r="X115" s="47"/>
      <c r="Y115" s="47"/>
      <c r="AA115" s="47"/>
      <c r="AB115" s="47"/>
    </row>
    <row r="116" spans="6:28" s="45" customFormat="1">
      <c r="F116" s="46"/>
      <c r="G116" s="46"/>
      <c r="H116" s="46"/>
      <c r="I116" s="47"/>
      <c r="J116" s="47"/>
      <c r="K116" s="47"/>
      <c r="L116" s="47"/>
      <c r="M116" s="47"/>
      <c r="R116" s="46"/>
      <c r="S116" s="47"/>
      <c r="T116" s="47"/>
      <c r="U116" s="47"/>
      <c r="V116" s="47"/>
      <c r="W116" s="47"/>
      <c r="X116" s="47"/>
      <c r="Y116" s="47"/>
      <c r="AA116" s="47"/>
      <c r="AB116" s="47"/>
    </row>
    <row r="117" spans="6:28" s="45" customFormat="1">
      <c r="F117" s="46"/>
      <c r="G117" s="46"/>
      <c r="H117" s="46"/>
      <c r="I117" s="47"/>
      <c r="J117" s="47"/>
      <c r="K117" s="47"/>
      <c r="L117" s="47"/>
      <c r="M117" s="47"/>
      <c r="R117" s="46"/>
      <c r="S117" s="47"/>
      <c r="T117" s="47"/>
      <c r="U117" s="47"/>
      <c r="V117" s="47"/>
      <c r="W117" s="47"/>
      <c r="X117" s="47"/>
      <c r="Y117" s="47"/>
      <c r="AA117" s="47"/>
      <c r="AB117" s="47"/>
    </row>
    <row r="118" spans="6:28" s="45" customFormat="1">
      <c r="F118" s="46"/>
      <c r="G118" s="46"/>
      <c r="H118" s="46"/>
      <c r="I118" s="47"/>
      <c r="J118" s="47"/>
      <c r="K118" s="47"/>
      <c r="L118" s="47"/>
      <c r="M118" s="47"/>
      <c r="R118" s="46"/>
      <c r="S118" s="47"/>
      <c r="T118" s="47"/>
      <c r="U118" s="47"/>
      <c r="V118" s="47"/>
      <c r="W118" s="47"/>
      <c r="X118" s="47"/>
      <c r="Y118" s="47"/>
      <c r="AA118" s="47"/>
      <c r="AB118" s="47"/>
    </row>
    <row r="119" spans="6:28" s="45" customFormat="1">
      <c r="F119" s="46"/>
      <c r="G119" s="46"/>
      <c r="H119" s="46"/>
      <c r="I119" s="47"/>
      <c r="J119" s="47"/>
      <c r="K119" s="47"/>
      <c r="L119" s="47"/>
      <c r="M119" s="47"/>
      <c r="R119" s="46"/>
      <c r="S119" s="47"/>
      <c r="T119" s="47"/>
      <c r="U119" s="47"/>
      <c r="V119" s="47"/>
      <c r="W119" s="47"/>
      <c r="X119" s="47"/>
      <c r="Y119" s="47"/>
      <c r="AA119" s="47"/>
      <c r="AB119" s="47"/>
    </row>
    <row r="120" spans="6:28" s="45" customFormat="1">
      <c r="F120" s="46"/>
      <c r="G120" s="46"/>
      <c r="H120" s="46"/>
      <c r="I120" s="47"/>
      <c r="J120" s="47"/>
      <c r="K120" s="47"/>
      <c r="L120" s="47"/>
      <c r="M120" s="47"/>
      <c r="R120" s="46"/>
      <c r="S120" s="47"/>
      <c r="T120" s="47"/>
      <c r="U120" s="47"/>
      <c r="V120" s="47"/>
      <c r="W120" s="47"/>
      <c r="X120" s="47"/>
      <c r="Y120" s="47"/>
      <c r="AA120" s="47"/>
      <c r="AB120" s="47"/>
    </row>
    <row r="121" spans="6:28" s="45" customFormat="1">
      <c r="F121" s="46"/>
      <c r="G121" s="46"/>
      <c r="H121" s="46"/>
      <c r="I121" s="47"/>
      <c r="J121" s="47"/>
      <c r="K121" s="47"/>
      <c r="L121" s="47"/>
      <c r="M121" s="47"/>
      <c r="R121" s="46"/>
      <c r="S121" s="47"/>
      <c r="T121" s="47"/>
      <c r="U121" s="47"/>
      <c r="V121" s="47"/>
      <c r="W121" s="47"/>
      <c r="X121" s="47"/>
      <c r="Y121" s="47"/>
      <c r="AA121" s="47"/>
      <c r="AB121" s="47"/>
    </row>
    <row r="122" spans="6:28" s="45" customFormat="1">
      <c r="F122" s="46"/>
      <c r="G122" s="46"/>
      <c r="H122" s="46"/>
      <c r="I122" s="47"/>
      <c r="J122" s="47"/>
      <c r="K122" s="47"/>
      <c r="L122" s="47"/>
      <c r="M122" s="47"/>
      <c r="R122" s="46"/>
      <c r="S122" s="47"/>
      <c r="T122" s="47"/>
      <c r="U122" s="47"/>
      <c r="V122" s="47"/>
      <c r="W122" s="47"/>
      <c r="X122" s="47"/>
      <c r="Y122" s="47"/>
      <c r="AA122" s="47"/>
      <c r="AB122" s="47"/>
    </row>
    <row r="123" spans="6:28" s="45" customFormat="1">
      <c r="F123" s="46"/>
      <c r="G123" s="46"/>
      <c r="H123" s="46"/>
      <c r="I123" s="47"/>
      <c r="J123" s="47"/>
      <c r="K123" s="47"/>
      <c r="L123" s="47"/>
      <c r="M123" s="47"/>
      <c r="R123" s="46"/>
      <c r="S123" s="47"/>
      <c r="T123" s="47"/>
      <c r="U123" s="47"/>
      <c r="V123" s="47"/>
      <c r="W123" s="47"/>
      <c r="X123" s="47"/>
      <c r="Y123" s="47"/>
      <c r="AA123" s="47"/>
      <c r="AB123" s="47"/>
    </row>
    <row r="124" spans="6:28" s="45" customFormat="1">
      <c r="F124" s="46"/>
      <c r="G124" s="46"/>
      <c r="H124" s="46"/>
      <c r="I124" s="47"/>
      <c r="J124" s="47"/>
      <c r="K124" s="47"/>
      <c r="L124" s="47"/>
      <c r="M124" s="47"/>
      <c r="R124" s="46"/>
      <c r="S124" s="47"/>
      <c r="T124" s="47"/>
      <c r="U124" s="47"/>
      <c r="V124" s="47"/>
      <c r="W124" s="47"/>
      <c r="X124" s="47"/>
      <c r="Y124" s="47"/>
      <c r="AA124" s="47"/>
      <c r="AB124" s="47"/>
    </row>
    <row r="125" spans="6:28" s="45" customFormat="1">
      <c r="F125" s="46"/>
      <c r="G125" s="46"/>
      <c r="H125" s="46"/>
      <c r="I125" s="47"/>
      <c r="J125" s="47"/>
      <c r="K125" s="47"/>
      <c r="L125" s="47"/>
      <c r="M125" s="47"/>
      <c r="R125" s="46"/>
      <c r="S125" s="47"/>
      <c r="T125" s="47"/>
      <c r="U125" s="47"/>
      <c r="V125" s="47"/>
      <c r="W125" s="47"/>
      <c r="X125" s="47"/>
      <c r="Y125" s="47"/>
      <c r="AA125" s="47"/>
      <c r="AB125" s="47"/>
    </row>
    <row r="126" spans="6:28" s="45" customFormat="1">
      <c r="F126" s="46"/>
      <c r="G126" s="46"/>
      <c r="H126" s="46"/>
      <c r="I126" s="47"/>
      <c r="J126" s="47"/>
      <c r="K126" s="47"/>
      <c r="L126" s="47"/>
      <c r="M126" s="47"/>
      <c r="R126" s="46"/>
      <c r="S126" s="47"/>
      <c r="T126" s="47"/>
      <c r="U126" s="47"/>
      <c r="V126" s="47"/>
      <c r="W126" s="47"/>
      <c r="X126" s="47"/>
      <c r="Y126" s="47"/>
      <c r="AA126" s="47"/>
      <c r="AB126" s="47"/>
    </row>
    <row r="127" spans="6:28" s="45" customFormat="1">
      <c r="F127" s="46"/>
      <c r="G127" s="46"/>
      <c r="H127" s="46"/>
      <c r="I127" s="47"/>
      <c r="J127" s="47"/>
      <c r="K127" s="47"/>
      <c r="L127" s="47"/>
      <c r="M127" s="47"/>
      <c r="R127" s="46"/>
      <c r="S127" s="47"/>
      <c r="T127" s="47"/>
      <c r="U127" s="47"/>
      <c r="V127" s="47"/>
      <c r="W127" s="47"/>
      <c r="X127" s="47"/>
      <c r="Y127" s="47"/>
      <c r="AA127" s="47"/>
      <c r="AB127" s="47"/>
    </row>
    <row r="128" spans="6:28" s="45" customFormat="1">
      <c r="F128" s="46"/>
      <c r="G128" s="46"/>
      <c r="H128" s="46"/>
      <c r="I128" s="47"/>
      <c r="J128" s="47"/>
      <c r="K128" s="47"/>
      <c r="L128" s="47"/>
      <c r="M128" s="47"/>
      <c r="R128" s="46"/>
      <c r="S128" s="47"/>
      <c r="T128" s="47"/>
      <c r="U128" s="47"/>
      <c r="V128" s="47"/>
      <c r="W128" s="47"/>
      <c r="X128" s="47"/>
      <c r="Y128" s="47"/>
      <c r="AA128" s="47"/>
      <c r="AB128" s="47"/>
    </row>
    <row r="129" spans="6:28" s="45" customFormat="1">
      <c r="F129" s="46"/>
      <c r="G129" s="46"/>
      <c r="H129" s="46"/>
      <c r="I129" s="47"/>
      <c r="J129" s="47"/>
      <c r="K129" s="47"/>
      <c r="L129" s="47"/>
      <c r="M129" s="47"/>
      <c r="R129" s="46"/>
      <c r="S129" s="47"/>
      <c r="T129" s="47"/>
      <c r="U129" s="47"/>
      <c r="V129" s="47"/>
      <c r="W129" s="47"/>
      <c r="X129" s="47"/>
      <c r="Y129" s="47"/>
      <c r="AA129" s="47"/>
      <c r="AB129" s="47"/>
    </row>
    <row r="130" spans="6:28" s="45" customFormat="1">
      <c r="F130" s="46"/>
      <c r="G130" s="46"/>
      <c r="H130" s="46"/>
      <c r="I130" s="47"/>
      <c r="J130" s="47"/>
      <c r="K130" s="47"/>
      <c r="L130" s="47"/>
      <c r="M130" s="47"/>
      <c r="R130" s="46"/>
      <c r="S130" s="47"/>
      <c r="T130" s="47"/>
      <c r="U130" s="47"/>
      <c r="V130" s="47"/>
      <c r="W130" s="47"/>
      <c r="X130" s="47"/>
      <c r="Y130" s="47"/>
      <c r="AA130" s="47"/>
      <c r="AB130" s="47"/>
    </row>
    <row r="131" spans="6:28" s="45" customFormat="1">
      <c r="F131" s="46"/>
      <c r="G131" s="46"/>
      <c r="H131" s="46"/>
      <c r="I131" s="47"/>
      <c r="J131" s="47"/>
      <c r="K131" s="47"/>
      <c r="L131" s="47"/>
      <c r="M131" s="47"/>
      <c r="R131" s="46"/>
      <c r="S131" s="47"/>
      <c r="T131" s="47"/>
      <c r="U131" s="47"/>
      <c r="V131" s="47"/>
      <c r="W131" s="47"/>
      <c r="X131" s="47"/>
      <c r="Y131" s="47"/>
      <c r="AA131" s="47"/>
      <c r="AB131" s="47"/>
    </row>
    <row r="132" spans="6:28" s="45" customFormat="1">
      <c r="F132" s="46"/>
      <c r="G132" s="46"/>
      <c r="H132" s="46"/>
      <c r="I132" s="47"/>
      <c r="J132" s="47"/>
      <c r="K132" s="47"/>
      <c r="L132" s="47"/>
      <c r="M132" s="47"/>
      <c r="R132" s="46"/>
      <c r="S132" s="47"/>
      <c r="T132" s="47"/>
      <c r="U132" s="47"/>
      <c r="V132" s="47"/>
      <c r="W132" s="47"/>
      <c r="X132" s="47"/>
      <c r="Y132" s="47"/>
      <c r="AA132" s="47"/>
      <c r="AB132" s="47"/>
    </row>
    <row r="133" spans="6:28" s="45" customFormat="1">
      <c r="F133" s="46"/>
      <c r="G133" s="46"/>
      <c r="H133" s="46"/>
      <c r="I133" s="47"/>
      <c r="J133" s="47"/>
      <c r="K133" s="47"/>
      <c r="L133" s="47"/>
      <c r="M133" s="47"/>
      <c r="R133" s="46"/>
      <c r="S133" s="47"/>
      <c r="T133" s="47"/>
      <c r="U133" s="47"/>
      <c r="V133" s="47"/>
      <c r="W133" s="47"/>
      <c r="X133" s="47"/>
      <c r="Y133" s="47"/>
      <c r="AA133" s="47"/>
      <c r="AB133" s="47"/>
    </row>
    <row r="134" spans="6:28" s="45" customFormat="1">
      <c r="F134" s="46"/>
      <c r="G134" s="46"/>
      <c r="H134" s="46"/>
      <c r="I134" s="47"/>
      <c r="J134" s="47"/>
      <c r="K134" s="47"/>
      <c r="L134" s="47"/>
      <c r="M134" s="47"/>
      <c r="R134" s="46"/>
      <c r="S134" s="47"/>
      <c r="T134" s="47"/>
      <c r="U134" s="47"/>
      <c r="V134" s="47"/>
      <c r="W134" s="47"/>
      <c r="X134" s="47"/>
      <c r="Y134" s="47"/>
      <c r="AA134" s="47"/>
      <c r="AB134" s="47"/>
    </row>
    <row r="135" spans="6:28" s="45" customFormat="1">
      <c r="F135" s="46"/>
      <c r="G135" s="46"/>
      <c r="H135" s="46"/>
      <c r="I135" s="47"/>
      <c r="J135" s="47"/>
      <c r="K135" s="47"/>
      <c r="L135" s="47"/>
      <c r="M135" s="47"/>
      <c r="R135" s="46"/>
      <c r="S135" s="47"/>
      <c r="T135" s="47"/>
      <c r="U135" s="47"/>
      <c r="V135" s="47"/>
      <c r="W135" s="47"/>
      <c r="X135" s="47"/>
      <c r="Y135" s="47"/>
      <c r="AA135" s="47"/>
      <c r="AB135" s="47"/>
    </row>
    <row r="136" spans="6:28" s="45" customFormat="1">
      <c r="F136" s="46"/>
      <c r="G136" s="46"/>
      <c r="H136" s="46"/>
      <c r="I136" s="47"/>
      <c r="J136" s="47"/>
      <c r="K136" s="47"/>
      <c r="L136" s="47"/>
      <c r="M136" s="47"/>
      <c r="R136" s="46"/>
      <c r="S136" s="47"/>
      <c r="T136" s="47"/>
      <c r="U136" s="47"/>
      <c r="V136" s="47"/>
      <c r="W136" s="47"/>
      <c r="X136" s="47"/>
      <c r="Y136" s="47"/>
      <c r="AA136" s="47"/>
      <c r="AB136" s="47"/>
    </row>
    <row r="137" spans="6:28" s="45" customFormat="1">
      <c r="F137" s="46"/>
      <c r="G137" s="46"/>
      <c r="H137" s="46"/>
      <c r="I137" s="47"/>
      <c r="J137" s="47"/>
      <c r="K137" s="47"/>
      <c r="L137" s="47"/>
      <c r="M137" s="47"/>
      <c r="R137" s="46"/>
      <c r="S137" s="47"/>
      <c r="T137" s="47"/>
      <c r="U137" s="47"/>
      <c r="V137" s="47"/>
      <c r="W137" s="47"/>
      <c r="X137" s="47"/>
      <c r="Y137" s="47"/>
      <c r="AA137" s="47"/>
      <c r="AB137" s="47"/>
    </row>
    <row r="138" spans="6:28" s="45" customFormat="1">
      <c r="F138" s="46"/>
      <c r="G138" s="46"/>
      <c r="H138" s="46"/>
      <c r="I138" s="47"/>
      <c r="J138" s="47"/>
      <c r="K138" s="47"/>
      <c r="L138" s="47"/>
      <c r="M138" s="47"/>
      <c r="R138" s="46"/>
      <c r="S138" s="47"/>
      <c r="T138" s="47"/>
      <c r="U138" s="47"/>
      <c r="V138" s="47"/>
      <c r="W138" s="47"/>
      <c r="X138" s="47"/>
      <c r="Y138" s="47"/>
      <c r="AA138" s="47"/>
      <c r="AB138" s="47"/>
    </row>
    <row r="139" spans="6:28" s="45" customFormat="1">
      <c r="F139" s="46"/>
      <c r="G139" s="46"/>
      <c r="H139" s="46"/>
      <c r="I139" s="47"/>
      <c r="J139" s="47"/>
      <c r="K139" s="47"/>
      <c r="L139" s="47"/>
      <c r="M139" s="47"/>
      <c r="R139" s="46"/>
      <c r="S139" s="47"/>
      <c r="T139" s="47"/>
      <c r="U139" s="47"/>
      <c r="V139" s="47"/>
      <c r="W139" s="47"/>
      <c r="X139" s="47"/>
      <c r="Y139" s="47"/>
      <c r="AA139" s="47"/>
      <c r="AB139" s="47"/>
    </row>
    <row r="140" spans="6:28" s="45" customFormat="1">
      <c r="F140" s="46"/>
      <c r="G140" s="46"/>
      <c r="H140" s="46"/>
      <c r="I140" s="47"/>
      <c r="J140" s="47"/>
      <c r="K140" s="47"/>
      <c r="L140" s="47"/>
      <c r="M140" s="47"/>
      <c r="R140" s="46"/>
      <c r="S140" s="47"/>
      <c r="T140" s="47"/>
      <c r="U140" s="47"/>
      <c r="V140" s="47"/>
      <c r="W140" s="47"/>
      <c r="X140" s="47"/>
      <c r="Y140" s="47"/>
      <c r="AA140" s="47"/>
      <c r="AB140" s="47"/>
    </row>
    <row r="141" spans="6:28" s="45" customFormat="1">
      <c r="F141" s="46"/>
      <c r="G141" s="46"/>
      <c r="H141" s="46"/>
      <c r="I141" s="47"/>
      <c r="J141" s="47"/>
      <c r="K141" s="47"/>
      <c r="L141" s="47"/>
      <c r="M141" s="47"/>
      <c r="R141" s="46"/>
      <c r="S141" s="47"/>
      <c r="T141" s="47"/>
      <c r="U141" s="47"/>
      <c r="V141" s="47"/>
      <c r="W141" s="47"/>
      <c r="X141" s="47"/>
      <c r="Y141" s="47"/>
      <c r="AA141" s="47"/>
      <c r="AB141" s="47"/>
    </row>
    <row r="142" spans="6:28" s="45" customFormat="1">
      <c r="F142" s="46"/>
      <c r="G142" s="46"/>
      <c r="H142" s="46"/>
      <c r="I142" s="47"/>
      <c r="J142" s="47"/>
      <c r="K142" s="47"/>
      <c r="L142" s="47"/>
      <c r="M142" s="47"/>
      <c r="R142" s="46"/>
      <c r="S142" s="47"/>
      <c r="T142" s="47"/>
      <c r="U142" s="47"/>
      <c r="V142" s="47"/>
      <c r="W142" s="47"/>
      <c r="X142" s="47"/>
      <c r="Y142" s="47"/>
      <c r="AA142" s="47"/>
      <c r="AB142" s="47"/>
    </row>
    <row r="143" spans="6:28" s="45" customFormat="1">
      <c r="F143" s="46"/>
      <c r="G143" s="46"/>
      <c r="H143" s="46"/>
      <c r="I143" s="47"/>
      <c r="J143" s="47"/>
      <c r="K143" s="47"/>
      <c r="L143" s="47"/>
      <c r="M143" s="47"/>
      <c r="R143" s="46"/>
      <c r="S143" s="47"/>
      <c r="T143" s="47"/>
      <c r="U143" s="47"/>
      <c r="V143" s="47"/>
      <c r="W143" s="47"/>
      <c r="X143" s="47"/>
      <c r="Y143" s="47"/>
      <c r="AA143" s="47"/>
      <c r="AB143" s="47"/>
    </row>
    <row r="144" spans="6:28" s="45" customFormat="1">
      <c r="F144" s="46"/>
      <c r="G144" s="46"/>
      <c r="H144" s="46"/>
      <c r="I144" s="47"/>
      <c r="J144" s="47"/>
      <c r="K144" s="47"/>
      <c r="L144" s="47"/>
      <c r="M144" s="47"/>
      <c r="R144" s="46"/>
      <c r="S144" s="47"/>
      <c r="T144" s="47"/>
      <c r="U144" s="47"/>
      <c r="V144" s="47"/>
      <c r="W144" s="47"/>
      <c r="X144" s="47"/>
      <c r="Y144" s="47"/>
      <c r="AA144" s="47"/>
      <c r="AB144" s="47"/>
    </row>
    <row r="145" spans="6:28" s="45" customFormat="1">
      <c r="F145" s="46"/>
      <c r="G145" s="46"/>
      <c r="H145" s="46"/>
      <c r="I145" s="47"/>
      <c r="J145" s="47"/>
      <c r="K145" s="47"/>
      <c r="L145" s="47"/>
      <c r="M145" s="47"/>
      <c r="R145" s="46"/>
      <c r="S145" s="47"/>
      <c r="T145" s="47"/>
      <c r="U145" s="47"/>
      <c r="V145" s="47"/>
      <c r="W145" s="47"/>
      <c r="X145" s="47"/>
      <c r="Y145" s="47"/>
      <c r="AA145" s="47"/>
      <c r="AB145" s="47"/>
    </row>
    <row r="146" spans="6:28" s="45" customFormat="1">
      <c r="F146" s="46"/>
      <c r="G146" s="46"/>
      <c r="H146" s="46"/>
      <c r="I146" s="47"/>
      <c r="J146" s="47"/>
      <c r="K146" s="47"/>
      <c r="L146" s="47"/>
      <c r="M146" s="47"/>
      <c r="R146" s="46"/>
      <c r="S146" s="47"/>
      <c r="T146" s="47"/>
      <c r="U146" s="47"/>
      <c r="V146" s="47"/>
      <c r="W146" s="47"/>
      <c r="X146" s="47"/>
      <c r="Y146" s="47"/>
      <c r="AA146" s="47"/>
      <c r="AB146" s="47"/>
    </row>
    <row r="147" spans="6:28" s="45" customFormat="1">
      <c r="F147" s="46"/>
      <c r="G147" s="46"/>
      <c r="H147" s="46"/>
      <c r="I147" s="47"/>
      <c r="J147" s="47"/>
      <c r="K147" s="47"/>
      <c r="L147" s="47"/>
      <c r="M147" s="47"/>
      <c r="R147" s="46"/>
      <c r="S147" s="47"/>
      <c r="T147" s="47"/>
      <c r="U147" s="47"/>
      <c r="V147" s="47"/>
      <c r="W147" s="47"/>
      <c r="X147" s="47"/>
      <c r="Y147" s="47"/>
      <c r="AA147" s="47"/>
      <c r="AB147" s="47"/>
    </row>
    <row r="148" spans="6:28" s="45" customFormat="1">
      <c r="F148" s="46"/>
      <c r="G148" s="46"/>
      <c r="H148" s="46"/>
      <c r="I148" s="47"/>
      <c r="J148" s="47"/>
      <c r="K148" s="47"/>
      <c r="L148" s="47"/>
      <c r="M148" s="47"/>
      <c r="R148" s="46"/>
      <c r="S148" s="47"/>
      <c r="T148" s="47"/>
      <c r="U148" s="47"/>
      <c r="V148" s="47"/>
      <c r="W148" s="47"/>
      <c r="X148" s="47"/>
      <c r="Y148" s="47"/>
      <c r="AA148" s="47"/>
      <c r="AB148" s="47"/>
    </row>
    <row r="149" spans="6:28" s="45" customFormat="1">
      <c r="F149" s="46"/>
      <c r="G149" s="46"/>
      <c r="H149" s="46"/>
      <c r="I149" s="47"/>
      <c r="J149" s="47"/>
      <c r="K149" s="47"/>
      <c r="L149" s="47"/>
      <c r="M149" s="47"/>
      <c r="R149" s="46"/>
      <c r="S149" s="47"/>
      <c r="T149" s="47"/>
      <c r="U149" s="47"/>
      <c r="V149" s="47"/>
      <c r="W149" s="47"/>
      <c r="X149" s="47"/>
      <c r="Y149" s="47"/>
      <c r="AA149" s="47"/>
      <c r="AB149" s="47"/>
    </row>
    <row r="150" spans="6:28" s="45" customFormat="1">
      <c r="F150" s="46"/>
      <c r="G150" s="46"/>
      <c r="H150" s="46"/>
      <c r="I150" s="47"/>
      <c r="J150" s="47"/>
      <c r="K150" s="47"/>
      <c r="L150" s="47"/>
      <c r="M150" s="47"/>
      <c r="R150" s="46"/>
      <c r="S150" s="47"/>
      <c r="T150" s="47"/>
      <c r="U150" s="47"/>
      <c r="V150" s="47"/>
      <c r="W150" s="47"/>
      <c r="X150" s="47"/>
      <c r="Y150" s="47"/>
      <c r="AA150" s="47"/>
      <c r="AB150" s="47"/>
    </row>
    <row r="151" spans="6:28" s="45" customFormat="1">
      <c r="F151" s="46"/>
      <c r="G151" s="46"/>
      <c r="H151" s="46"/>
      <c r="I151" s="47"/>
      <c r="J151" s="47"/>
      <c r="K151" s="47"/>
      <c r="L151" s="47"/>
      <c r="M151" s="47"/>
      <c r="R151" s="46"/>
      <c r="S151" s="47"/>
      <c r="T151" s="47"/>
      <c r="U151" s="47"/>
      <c r="V151" s="47"/>
      <c r="W151" s="47"/>
      <c r="X151" s="47"/>
      <c r="Y151" s="47"/>
      <c r="AA151" s="47"/>
      <c r="AB151" s="47"/>
    </row>
    <row r="152" spans="6:28" s="45" customFormat="1">
      <c r="F152" s="46"/>
      <c r="G152" s="46"/>
      <c r="H152" s="46"/>
      <c r="I152" s="47"/>
      <c r="J152" s="47"/>
      <c r="K152" s="47"/>
      <c r="L152" s="47"/>
      <c r="M152" s="47"/>
      <c r="R152" s="46"/>
      <c r="S152" s="47"/>
      <c r="T152" s="47"/>
      <c r="U152" s="47"/>
      <c r="V152" s="47"/>
      <c r="W152" s="47"/>
      <c r="X152" s="47"/>
      <c r="Y152" s="47"/>
      <c r="AA152" s="47"/>
      <c r="AB152" s="47"/>
    </row>
    <row r="153" spans="6:28" s="45" customFormat="1">
      <c r="F153" s="46"/>
      <c r="G153" s="46"/>
      <c r="H153" s="46"/>
      <c r="I153" s="47"/>
      <c r="J153" s="47"/>
      <c r="K153" s="47"/>
      <c r="L153" s="47"/>
      <c r="M153" s="47"/>
      <c r="R153" s="46"/>
      <c r="S153" s="47"/>
      <c r="T153" s="47"/>
      <c r="U153" s="47"/>
      <c r="V153" s="47"/>
      <c r="W153" s="47"/>
      <c r="X153" s="47"/>
      <c r="Y153" s="47"/>
      <c r="AA153" s="47"/>
      <c r="AB153" s="47"/>
    </row>
    <row r="154" spans="6:28" s="45" customFormat="1">
      <c r="F154" s="46"/>
      <c r="G154" s="46"/>
      <c r="H154" s="46"/>
      <c r="I154" s="47"/>
      <c r="J154" s="47"/>
      <c r="K154" s="47"/>
      <c r="L154" s="47"/>
      <c r="M154" s="47"/>
      <c r="R154" s="46"/>
      <c r="S154" s="47"/>
      <c r="T154" s="47"/>
      <c r="U154" s="47"/>
      <c r="V154" s="47"/>
      <c r="W154" s="47"/>
      <c r="X154" s="47"/>
      <c r="Y154" s="47"/>
      <c r="AA154" s="47"/>
      <c r="AB154" s="47"/>
    </row>
    <row r="155" spans="6:28" s="45" customFormat="1">
      <c r="F155" s="46"/>
      <c r="G155" s="46"/>
      <c r="H155" s="46"/>
      <c r="I155" s="47"/>
      <c r="J155" s="47"/>
      <c r="K155" s="47"/>
      <c r="L155" s="47"/>
      <c r="M155" s="47"/>
      <c r="R155" s="46"/>
      <c r="S155" s="47"/>
      <c r="T155" s="47"/>
      <c r="U155" s="47"/>
      <c r="V155" s="47"/>
      <c r="W155" s="47"/>
      <c r="X155" s="47"/>
      <c r="Y155" s="47"/>
      <c r="AA155" s="47"/>
      <c r="AB155" s="47"/>
    </row>
    <row r="156" spans="6:28" s="45" customFormat="1">
      <c r="F156" s="46"/>
      <c r="G156" s="46"/>
      <c r="H156" s="46"/>
      <c r="I156" s="47"/>
      <c r="J156" s="47"/>
      <c r="K156" s="47"/>
      <c r="L156" s="47"/>
      <c r="M156" s="47"/>
      <c r="R156" s="46"/>
      <c r="S156" s="47"/>
      <c r="T156" s="47"/>
      <c r="U156" s="47"/>
      <c r="V156" s="47"/>
      <c r="W156" s="47"/>
      <c r="X156" s="47"/>
      <c r="Y156" s="47"/>
      <c r="AA156" s="47"/>
      <c r="AB156" s="47"/>
    </row>
    <row r="157" spans="6:28" s="45" customFormat="1">
      <c r="F157" s="46"/>
      <c r="G157" s="46"/>
      <c r="H157" s="46"/>
      <c r="I157" s="47"/>
      <c r="J157" s="47"/>
      <c r="K157" s="47"/>
      <c r="L157" s="47"/>
      <c r="M157" s="47"/>
      <c r="R157" s="46"/>
      <c r="S157" s="47"/>
      <c r="T157" s="47"/>
      <c r="U157" s="47"/>
      <c r="V157" s="47"/>
      <c r="W157" s="47"/>
      <c r="X157" s="47"/>
      <c r="Y157" s="47"/>
      <c r="AA157" s="47"/>
      <c r="AB157" s="47"/>
    </row>
    <row r="158" spans="6:28" s="45" customFormat="1">
      <c r="F158" s="46"/>
      <c r="G158" s="46"/>
      <c r="H158" s="46"/>
      <c r="I158" s="47"/>
      <c r="J158" s="47"/>
      <c r="K158" s="47"/>
      <c r="L158" s="47"/>
      <c r="M158" s="47"/>
      <c r="R158" s="46"/>
      <c r="S158" s="47"/>
      <c r="T158" s="47"/>
      <c r="U158" s="47"/>
      <c r="V158" s="47"/>
      <c r="W158" s="47"/>
      <c r="X158" s="47"/>
      <c r="Y158" s="47"/>
      <c r="AA158" s="47"/>
      <c r="AB158" s="47"/>
    </row>
    <row r="159" spans="6:28" s="45" customFormat="1">
      <c r="F159" s="46"/>
      <c r="G159" s="46"/>
      <c r="H159" s="46"/>
      <c r="I159" s="47"/>
      <c r="J159" s="47"/>
      <c r="K159" s="47"/>
      <c r="L159" s="47"/>
      <c r="M159" s="47"/>
      <c r="R159" s="46"/>
      <c r="S159" s="47"/>
      <c r="T159" s="47"/>
      <c r="U159" s="47"/>
      <c r="V159" s="47"/>
      <c r="W159" s="47"/>
      <c r="X159" s="47"/>
      <c r="Y159" s="47"/>
      <c r="AA159" s="47"/>
      <c r="AB159" s="47"/>
    </row>
    <row r="160" spans="6:28" s="45" customFormat="1">
      <c r="F160" s="46"/>
      <c r="G160" s="46"/>
      <c r="H160" s="46"/>
      <c r="I160" s="47"/>
      <c r="J160" s="47"/>
      <c r="K160" s="47"/>
      <c r="L160" s="47"/>
      <c r="M160" s="47"/>
      <c r="R160" s="46"/>
      <c r="S160" s="47"/>
      <c r="T160" s="47"/>
      <c r="U160" s="47"/>
      <c r="V160" s="47"/>
      <c r="W160" s="47"/>
      <c r="X160" s="47"/>
      <c r="Y160" s="47"/>
      <c r="AA160" s="47"/>
      <c r="AB160" s="47"/>
    </row>
    <row r="161" spans="6:28" s="45" customFormat="1">
      <c r="F161" s="46"/>
      <c r="G161" s="46"/>
      <c r="H161" s="46"/>
      <c r="I161" s="47"/>
      <c r="J161" s="47"/>
      <c r="K161" s="47"/>
      <c r="L161" s="47"/>
      <c r="M161" s="47"/>
      <c r="R161" s="46"/>
      <c r="S161" s="47"/>
      <c r="T161" s="47"/>
      <c r="U161" s="47"/>
      <c r="V161" s="47"/>
      <c r="W161" s="47"/>
      <c r="X161" s="47"/>
      <c r="Y161" s="47"/>
      <c r="AA161" s="47"/>
      <c r="AB161" s="47"/>
    </row>
    <row r="162" spans="6:28" s="45" customFormat="1">
      <c r="F162" s="46"/>
      <c r="G162" s="46"/>
      <c r="H162" s="46"/>
      <c r="I162" s="47"/>
      <c r="J162" s="47"/>
      <c r="K162" s="47"/>
      <c r="L162" s="47"/>
      <c r="M162" s="47"/>
      <c r="R162" s="46"/>
      <c r="S162" s="47"/>
      <c r="T162" s="47"/>
      <c r="U162" s="47"/>
      <c r="V162" s="47"/>
      <c r="W162" s="47"/>
      <c r="X162" s="47"/>
      <c r="Y162" s="47"/>
      <c r="AA162" s="47"/>
      <c r="AB162" s="47"/>
    </row>
    <row r="163" spans="6:28" s="45" customFormat="1">
      <c r="F163" s="46"/>
      <c r="G163" s="46"/>
      <c r="H163" s="46"/>
      <c r="I163" s="47"/>
      <c r="J163" s="47"/>
      <c r="K163" s="47"/>
      <c r="L163" s="47"/>
      <c r="M163" s="47"/>
      <c r="R163" s="46"/>
      <c r="S163" s="47"/>
      <c r="T163" s="47"/>
      <c r="U163" s="47"/>
      <c r="V163" s="47"/>
      <c r="W163" s="47"/>
      <c r="X163" s="47"/>
      <c r="Y163" s="47"/>
      <c r="AA163" s="47"/>
      <c r="AB163" s="47"/>
    </row>
    <row r="164" spans="6:28" s="45" customFormat="1">
      <c r="F164" s="46"/>
      <c r="G164" s="46"/>
      <c r="H164" s="46"/>
      <c r="I164" s="47"/>
      <c r="J164" s="47"/>
      <c r="K164" s="47"/>
      <c r="L164" s="47"/>
      <c r="M164" s="47"/>
      <c r="R164" s="46"/>
      <c r="S164" s="47"/>
      <c r="T164" s="47"/>
      <c r="U164" s="47"/>
      <c r="V164" s="47"/>
      <c r="W164" s="47"/>
      <c r="X164" s="47"/>
      <c r="Y164" s="47"/>
      <c r="AA164" s="47"/>
      <c r="AB164" s="47"/>
    </row>
    <row r="165" spans="6:28" s="45" customFormat="1">
      <c r="F165" s="46"/>
      <c r="G165" s="46"/>
      <c r="H165" s="46"/>
      <c r="I165" s="47"/>
      <c r="J165" s="47"/>
      <c r="K165" s="47"/>
      <c r="L165" s="47"/>
      <c r="M165" s="47"/>
      <c r="R165" s="46"/>
      <c r="S165" s="47"/>
      <c r="T165" s="47"/>
      <c r="U165" s="47"/>
      <c r="V165" s="47"/>
      <c r="W165" s="47"/>
      <c r="X165" s="47"/>
      <c r="Y165" s="47"/>
      <c r="AA165" s="47"/>
      <c r="AB165" s="47"/>
    </row>
    <row r="166" spans="6:28" s="45" customFormat="1">
      <c r="F166" s="46"/>
      <c r="G166" s="46"/>
      <c r="H166" s="46"/>
      <c r="I166" s="47"/>
      <c r="J166" s="47"/>
      <c r="K166" s="47"/>
      <c r="L166" s="47"/>
      <c r="M166" s="47"/>
      <c r="R166" s="46"/>
      <c r="S166" s="47"/>
      <c r="T166" s="47"/>
      <c r="U166" s="47"/>
      <c r="V166" s="47"/>
      <c r="W166" s="47"/>
      <c r="X166" s="47"/>
      <c r="Y166" s="47"/>
      <c r="AA166" s="47"/>
      <c r="AB166" s="47"/>
    </row>
    <row r="167" spans="6:28" s="45" customFormat="1">
      <c r="F167" s="46"/>
      <c r="G167" s="46"/>
      <c r="H167" s="46"/>
      <c r="I167" s="47"/>
      <c r="J167" s="47"/>
      <c r="K167" s="47"/>
      <c r="L167" s="47"/>
      <c r="M167" s="47"/>
      <c r="R167" s="46"/>
      <c r="S167" s="47"/>
      <c r="T167" s="47"/>
      <c r="U167" s="47"/>
      <c r="V167" s="47"/>
      <c r="W167" s="47"/>
      <c r="X167" s="47"/>
      <c r="Y167" s="47"/>
      <c r="AA167" s="47"/>
      <c r="AB167" s="47"/>
    </row>
    <row r="168" spans="6:28" s="45" customFormat="1">
      <c r="F168" s="46"/>
      <c r="G168" s="46"/>
      <c r="H168" s="46"/>
      <c r="I168" s="47"/>
      <c r="J168" s="47"/>
      <c r="K168" s="47"/>
      <c r="L168" s="47"/>
      <c r="M168" s="47"/>
      <c r="R168" s="46"/>
      <c r="S168" s="47"/>
      <c r="T168" s="47"/>
      <c r="U168" s="47"/>
      <c r="V168" s="47"/>
      <c r="W168" s="47"/>
      <c r="X168" s="47"/>
      <c r="Y168" s="47"/>
      <c r="AA168" s="47"/>
      <c r="AB168" s="47"/>
    </row>
    <row r="169" spans="6:28" s="45" customFormat="1">
      <c r="F169" s="46"/>
      <c r="G169" s="46"/>
      <c r="H169" s="46"/>
      <c r="I169" s="47"/>
      <c r="J169" s="47"/>
      <c r="K169" s="47"/>
      <c r="L169" s="47"/>
      <c r="M169" s="47"/>
      <c r="R169" s="46"/>
      <c r="S169" s="47"/>
      <c r="T169" s="47"/>
      <c r="U169" s="47"/>
      <c r="V169" s="47"/>
      <c r="W169" s="47"/>
      <c r="X169" s="47"/>
      <c r="Y169" s="47"/>
      <c r="AA169" s="47"/>
      <c r="AB169" s="47"/>
    </row>
    <row r="170" spans="6:28" s="45" customFormat="1">
      <c r="F170" s="46"/>
      <c r="G170" s="46"/>
      <c r="H170" s="46"/>
      <c r="I170" s="47"/>
      <c r="J170" s="47"/>
      <c r="K170" s="47"/>
      <c r="L170" s="47"/>
      <c r="M170" s="47"/>
      <c r="R170" s="46"/>
      <c r="S170" s="47"/>
      <c r="T170" s="47"/>
      <c r="U170" s="47"/>
      <c r="V170" s="47"/>
      <c r="W170" s="47"/>
      <c r="X170" s="47"/>
      <c r="Y170" s="47"/>
      <c r="AA170" s="47"/>
      <c r="AB170" s="47"/>
    </row>
    <row r="171" spans="6:28" s="45" customFormat="1">
      <c r="F171" s="46"/>
      <c r="G171" s="46"/>
      <c r="H171" s="46"/>
      <c r="I171" s="47"/>
      <c r="J171" s="47"/>
      <c r="K171" s="47"/>
      <c r="L171" s="47"/>
      <c r="M171" s="47"/>
      <c r="R171" s="46"/>
      <c r="S171" s="47"/>
      <c r="T171" s="47"/>
      <c r="U171" s="47"/>
      <c r="V171" s="47"/>
      <c r="W171" s="47"/>
      <c r="X171" s="47"/>
      <c r="Y171" s="47"/>
      <c r="AA171" s="47"/>
      <c r="AB171" s="47"/>
    </row>
    <row r="172" spans="6:28" s="45" customFormat="1">
      <c r="F172" s="46"/>
      <c r="G172" s="46"/>
      <c r="H172" s="46"/>
      <c r="I172" s="47"/>
      <c r="J172" s="47"/>
      <c r="K172" s="47"/>
      <c r="L172" s="47"/>
      <c r="M172" s="47"/>
      <c r="R172" s="46"/>
      <c r="S172" s="47"/>
      <c r="T172" s="47"/>
      <c r="U172" s="47"/>
      <c r="V172" s="47"/>
      <c r="W172" s="47"/>
      <c r="X172" s="47"/>
      <c r="Y172" s="47"/>
      <c r="AA172" s="47"/>
      <c r="AB172" s="47"/>
    </row>
    <row r="173" spans="6:28" s="45" customFormat="1">
      <c r="F173" s="46"/>
      <c r="G173" s="46"/>
      <c r="H173" s="46"/>
      <c r="I173" s="47"/>
      <c r="J173" s="47"/>
      <c r="K173" s="47"/>
      <c r="L173" s="47"/>
      <c r="M173" s="47"/>
      <c r="R173" s="46"/>
      <c r="S173" s="47"/>
      <c r="T173" s="47"/>
      <c r="U173" s="47"/>
      <c r="V173" s="47"/>
      <c r="W173" s="47"/>
      <c r="X173" s="47"/>
      <c r="Y173" s="47"/>
      <c r="AA173" s="47"/>
      <c r="AB173" s="47"/>
    </row>
    <row r="174" spans="6:28" s="45" customFormat="1">
      <c r="F174" s="46"/>
      <c r="G174" s="46"/>
      <c r="H174" s="46"/>
      <c r="I174" s="47"/>
      <c r="J174" s="47"/>
      <c r="K174" s="47"/>
      <c r="L174" s="47"/>
      <c r="M174" s="47"/>
      <c r="R174" s="46"/>
      <c r="S174" s="47"/>
      <c r="T174" s="47"/>
      <c r="U174" s="47"/>
      <c r="V174" s="47"/>
      <c r="W174" s="47"/>
      <c r="X174" s="47"/>
      <c r="Y174" s="47"/>
      <c r="AA174" s="47"/>
      <c r="AB174" s="47"/>
    </row>
    <row r="175" spans="6:28" s="45" customFormat="1">
      <c r="F175" s="46"/>
      <c r="G175" s="46"/>
      <c r="H175" s="46"/>
      <c r="I175" s="47"/>
      <c r="J175" s="47"/>
      <c r="K175" s="47"/>
      <c r="L175" s="47"/>
      <c r="M175" s="47"/>
      <c r="R175" s="46"/>
      <c r="S175" s="47"/>
      <c r="T175" s="47"/>
      <c r="U175" s="47"/>
      <c r="V175" s="47"/>
      <c r="W175" s="47"/>
      <c r="X175" s="47"/>
      <c r="Y175" s="47"/>
      <c r="AA175" s="47"/>
      <c r="AB175" s="47"/>
    </row>
    <row r="176" spans="6:28" s="45" customFormat="1">
      <c r="F176" s="46"/>
      <c r="G176" s="46"/>
      <c r="H176" s="46"/>
      <c r="I176" s="47"/>
      <c r="J176" s="47"/>
      <c r="K176" s="47"/>
      <c r="L176" s="47"/>
      <c r="M176" s="47"/>
      <c r="R176" s="46"/>
      <c r="S176" s="47"/>
      <c r="T176" s="47"/>
      <c r="U176" s="47"/>
      <c r="V176" s="47"/>
      <c r="W176" s="47"/>
      <c r="X176" s="47"/>
      <c r="Y176" s="47"/>
      <c r="AA176" s="47"/>
      <c r="AB176" s="47"/>
    </row>
    <row r="177" spans="6:28" s="45" customFormat="1">
      <c r="F177" s="46"/>
      <c r="G177" s="46"/>
      <c r="H177" s="46"/>
      <c r="I177" s="47"/>
      <c r="J177" s="47"/>
      <c r="K177" s="47"/>
      <c r="L177" s="47"/>
      <c r="M177" s="47"/>
      <c r="R177" s="46"/>
      <c r="S177" s="47"/>
      <c r="T177" s="47"/>
      <c r="U177" s="47"/>
      <c r="V177" s="47"/>
      <c r="W177" s="47"/>
      <c r="X177" s="47"/>
      <c r="Y177" s="47"/>
      <c r="AA177" s="47"/>
      <c r="AB177" s="47"/>
    </row>
    <row r="178" spans="6:28" s="45" customFormat="1">
      <c r="F178" s="46"/>
      <c r="G178" s="46"/>
      <c r="H178" s="46"/>
      <c r="I178" s="47"/>
      <c r="J178" s="47"/>
      <c r="K178" s="47"/>
      <c r="L178" s="47"/>
      <c r="M178" s="47"/>
      <c r="R178" s="46"/>
      <c r="S178" s="47"/>
      <c r="T178" s="47"/>
      <c r="U178" s="47"/>
      <c r="V178" s="47"/>
      <c r="W178" s="47"/>
      <c r="X178" s="47"/>
      <c r="Y178" s="47"/>
      <c r="AA178" s="47"/>
      <c r="AB178" s="47"/>
    </row>
    <row r="179" spans="6:28" s="45" customFormat="1">
      <c r="F179" s="46"/>
      <c r="G179" s="46"/>
      <c r="H179" s="46"/>
      <c r="I179" s="47"/>
      <c r="J179" s="47"/>
      <c r="K179" s="47"/>
      <c r="L179" s="47"/>
      <c r="M179" s="47"/>
      <c r="R179" s="46"/>
      <c r="S179" s="47"/>
      <c r="T179" s="47"/>
      <c r="U179" s="47"/>
      <c r="V179" s="47"/>
      <c r="W179" s="47"/>
      <c r="X179" s="47"/>
      <c r="Y179" s="47"/>
      <c r="AA179" s="47"/>
      <c r="AB179" s="47"/>
    </row>
    <row r="180" spans="6:28" s="45" customFormat="1">
      <c r="F180" s="46"/>
      <c r="G180" s="46"/>
      <c r="H180" s="46"/>
      <c r="I180" s="47"/>
      <c r="J180" s="47"/>
      <c r="K180" s="47"/>
      <c r="L180" s="47"/>
      <c r="M180" s="47"/>
      <c r="R180" s="46"/>
      <c r="S180" s="47"/>
      <c r="T180" s="47"/>
      <c r="U180" s="47"/>
      <c r="V180" s="47"/>
      <c r="W180" s="47"/>
      <c r="X180" s="47"/>
      <c r="Y180" s="47"/>
      <c r="AA180" s="47"/>
      <c r="AB180" s="47"/>
    </row>
    <row r="181" spans="6:28" s="45" customFormat="1">
      <c r="F181" s="46"/>
      <c r="G181" s="46"/>
      <c r="H181" s="46"/>
      <c r="I181" s="47"/>
      <c r="J181" s="47"/>
      <c r="K181" s="47"/>
      <c r="L181" s="47"/>
      <c r="M181" s="47"/>
      <c r="R181" s="46"/>
      <c r="S181" s="47"/>
      <c r="T181" s="47"/>
      <c r="U181" s="47"/>
      <c r="V181" s="47"/>
      <c r="W181" s="47"/>
      <c r="X181" s="47"/>
      <c r="Y181" s="47"/>
      <c r="AA181" s="47"/>
      <c r="AB181" s="47"/>
    </row>
    <row r="182" spans="6:28" s="45" customFormat="1">
      <c r="F182" s="46"/>
      <c r="G182" s="46"/>
      <c r="H182" s="46"/>
      <c r="I182" s="47"/>
      <c r="J182" s="47"/>
      <c r="K182" s="47"/>
      <c r="L182" s="47"/>
      <c r="M182" s="47"/>
      <c r="R182" s="46"/>
      <c r="S182" s="47"/>
      <c r="T182" s="47"/>
      <c r="U182" s="47"/>
      <c r="V182" s="47"/>
      <c r="W182" s="47"/>
      <c r="X182" s="47"/>
      <c r="Y182" s="47"/>
      <c r="AA182" s="47"/>
      <c r="AB182" s="47"/>
    </row>
  </sheetData>
  <mergeCells count="54">
    <mergeCell ref="A13:A24"/>
    <mergeCell ref="A25:A28"/>
    <mergeCell ref="A29:A32"/>
    <mergeCell ref="C13:M13"/>
    <mergeCell ref="C17:M17"/>
    <mergeCell ref="C21:M21"/>
    <mergeCell ref="C25:M25"/>
    <mergeCell ref="C29:M29"/>
    <mergeCell ref="C14:C16"/>
    <mergeCell ref="D14:D16"/>
    <mergeCell ref="C18:C20"/>
    <mergeCell ref="D18:D20"/>
    <mergeCell ref="C22:C24"/>
    <mergeCell ref="D22:D24"/>
    <mergeCell ref="C26:C28"/>
    <mergeCell ref="D26:D28"/>
    <mergeCell ref="N13:N23"/>
    <mergeCell ref="O13:O23"/>
    <mergeCell ref="N29:N31"/>
    <mergeCell ref="O29:O31"/>
    <mergeCell ref="N25:N27"/>
    <mergeCell ref="O25:O27"/>
    <mergeCell ref="C30:C32"/>
    <mergeCell ref="D30:D32"/>
    <mergeCell ref="P13:P24"/>
    <mergeCell ref="P25:P28"/>
    <mergeCell ref="P29:P32"/>
    <mergeCell ref="X13:X23"/>
    <mergeCell ref="Y13:Y23"/>
    <mergeCell ref="X25:X27"/>
    <mergeCell ref="Y25:Y27"/>
    <mergeCell ref="X29:X31"/>
    <mergeCell ref="Y29:Y31"/>
    <mergeCell ref="Q13:W13"/>
    <mergeCell ref="Q17:W17"/>
    <mergeCell ref="Q21:W21"/>
    <mergeCell ref="Q25:W25"/>
    <mergeCell ref="Q29:W29"/>
    <mergeCell ref="Z13:Z24"/>
    <mergeCell ref="Z25:Z28"/>
    <mergeCell ref="Z29:Z32"/>
    <mergeCell ref="AA13:AA23"/>
    <mergeCell ref="AB13:AB23"/>
    <mergeCell ref="AA25:AA27"/>
    <mergeCell ref="AB25:AB27"/>
    <mergeCell ref="AA29:AA31"/>
    <mergeCell ref="AB29:AB31"/>
    <mergeCell ref="B10:M10"/>
    <mergeCell ref="B1:M1"/>
    <mergeCell ref="B7:M7"/>
    <mergeCell ref="B3:K3"/>
    <mergeCell ref="B4:M4"/>
    <mergeCell ref="B5:H5"/>
    <mergeCell ref="B9:E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dcterms:created xsi:type="dcterms:W3CDTF">2011-12-08T09:26:35Z</dcterms:created>
  <dcterms:modified xsi:type="dcterms:W3CDTF">2012-01-12T16:50:10Z</dcterms:modified>
</cp:coreProperties>
</file>