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45" windowWidth="19440" windowHeight="94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L33" i="1" l="1"/>
  <c r="K33" i="1"/>
  <c r="J33" i="1"/>
</calcChain>
</file>

<file path=xl/sharedStrings.xml><?xml version="1.0" encoding="utf-8"?>
<sst xmlns="http://schemas.openxmlformats.org/spreadsheetml/2006/main" count="44" uniqueCount="44">
  <si>
    <t>Název projektu</t>
  </si>
  <si>
    <t>Reg. č. projektu</t>
  </si>
  <si>
    <t>CZ.1.07/2.2.00/07.0158</t>
  </si>
  <si>
    <t>CZ.1.07/2.3.00/09.0041</t>
  </si>
  <si>
    <t>Vzdělávání a týmová spolupráce v oblastech regenerace krajiny intenzivně narušené lidskou činností</t>
  </si>
  <si>
    <t>CZ.1.07/2.3.00/09.0090</t>
  </si>
  <si>
    <t>Environmentální vzdělávání pro pedagogy ZŠ</t>
  </si>
  <si>
    <t>CZ.1.07/1.3.10/03.0005</t>
  </si>
  <si>
    <t>CZ.1.07/2.4.00/12.0011</t>
  </si>
  <si>
    <t>Inovací odborného, pedagogického a manažerského vzdělávání ke zvýšení konkurenceschopnosti</t>
  </si>
  <si>
    <t>CZ.1.07/2.3.00/09.0081</t>
  </si>
  <si>
    <t>Komplexní vzdělávání lidských zdrojů v mlékařství</t>
  </si>
  <si>
    <t>CZ.1.07/2.4.00/12.0043</t>
  </si>
  <si>
    <t>Partnerská síť v oblasti speciálních plodin</t>
  </si>
  <si>
    <t>CZ.1.07/2.2.00/07.0151</t>
  </si>
  <si>
    <t>Inovace vzdělávání v oblasti cestovního ruchu se zaměřením na praxi</t>
  </si>
  <si>
    <t>CZ.1.07/2.2.00/07.0156</t>
  </si>
  <si>
    <t>Hospodaření s přírodními zdroji tropů a subtropů - inovace studijních programů LDF MZLU v Brně</t>
  </si>
  <si>
    <t>CZ.1.07/2.3.00/20.0004</t>
  </si>
  <si>
    <t xml:space="preserve">Vytvoření a rozvoj multidisciplinárního týmu na platformě krajinné ekologie </t>
  </si>
  <si>
    <t xml:space="preserve">Informační platforma pro kulturní krajinu </t>
  </si>
  <si>
    <t>CZ.1.07/2.2.00/15.0080</t>
  </si>
  <si>
    <t>Perspektivy krajinného managementu - inovace krajinářských disciplín</t>
  </si>
  <si>
    <t>CZ.1.07/2.3.00/09.0037</t>
  </si>
  <si>
    <t>Další odborné vzdělávání jako cesta ke zkvalitnění personálního zabezpečení pracovníků pro biotechnologický výzkum a vývoj</t>
  </si>
  <si>
    <t>CZ.1.07/2.4.00/12.0045</t>
  </si>
  <si>
    <t>Posílení spolupráce mezi MZLU v Brně a dalšími institucemi v terciárním vzdělávání a výzkumu</t>
  </si>
  <si>
    <t>CZ.1.07/2.2.00/07.0175</t>
  </si>
  <si>
    <t>Inovativní systém přípravy pracovníků ve výzkumu a vývoji</t>
  </si>
  <si>
    <t>Příprava studijních opor pro studenty navazujícího magisterského stupně studia PEF MZLU v Brně</t>
  </si>
  <si>
    <t>CZ.1.07/2.4.00/12.0014</t>
  </si>
  <si>
    <t>s finančním příspěvkem</t>
  </si>
  <si>
    <t>Partneři</t>
  </si>
  <si>
    <t>Doba realizace projektu</t>
  </si>
  <si>
    <t>bez finančního příspěvku</t>
  </si>
  <si>
    <t>CZ.1.07/2.2.00/15.0060</t>
  </si>
  <si>
    <t>Studijní opory pro studenty bakalářského stupně studia</t>
  </si>
  <si>
    <t>Celkové způsobilé výdaje projektu vč. partnerů (Kč)</t>
  </si>
  <si>
    <t>TT Point - Transfer technologií na MENDELU v Brně</t>
  </si>
  <si>
    <t>Nabídková cena auditu bez DPH</t>
  </si>
  <si>
    <t>Limitní cena auditu bez DPH</t>
  </si>
  <si>
    <t>Nabídková cena auditu vč. DPH</t>
  </si>
  <si>
    <t>Částka DPH</t>
  </si>
  <si>
    <t>Auditorské služby pro projekty OP VK - základní přehled - nabídková cena auditu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</si>
</sst>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10" x14ac:knownFonts="1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4" fontId="0" fillId="0" borderId="0" xfId="0" applyNumberFormat="1"/>
    <xf numFmtId="4" fontId="1" fillId="0" borderId="0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/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wrapText="1" readingOrder="1"/>
    </xf>
    <xf numFmtId="0" fontId="8" fillId="0" borderId="2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164" fontId="5" fillId="0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/>
    </xf>
    <xf numFmtId="164" fontId="8" fillId="0" borderId="1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wrapText="1"/>
    </xf>
    <xf numFmtId="4" fontId="8" fillId="0" borderId="3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/>
    </xf>
    <xf numFmtId="0" fontId="5" fillId="0" borderId="13" xfId="0" applyNumberFormat="1" applyFont="1" applyFill="1" applyBorder="1" applyAlignment="1">
      <alignment horizontal="center"/>
    </xf>
    <xf numFmtId="0" fontId="5" fillId="0" borderId="9" xfId="0" applyNumberFormat="1" applyFont="1" applyFill="1" applyBorder="1" applyAlignment="1">
      <alignment horizontal="center"/>
    </xf>
    <xf numFmtId="0" fontId="8" fillId="0" borderId="13" xfId="0" applyNumberFormat="1" applyFont="1" applyFill="1" applyBorder="1" applyAlignment="1">
      <alignment horizontal="center"/>
    </xf>
    <xf numFmtId="0" fontId="8" fillId="0" borderId="14" xfId="0" applyNumberFormat="1" applyFont="1" applyFill="1" applyBorder="1" applyAlignment="1">
      <alignment horizontal="center"/>
    </xf>
    <xf numFmtId="0" fontId="5" fillId="0" borderId="11" xfId="0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2" fillId="0" borderId="23" xfId="0" applyFont="1" applyFill="1" applyBorder="1" applyAlignment="1">
      <alignment horizontal="center"/>
    </xf>
    <xf numFmtId="0" fontId="8" fillId="0" borderId="23" xfId="0" applyFont="1" applyFill="1" applyBorder="1" applyAlignment="1">
      <alignment wrapText="1"/>
    </xf>
    <xf numFmtId="4" fontId="8" fillId="0" borderId="23" xfId="0" applyNumberFormat="1" applyFont="1" applyFill="1" applyBorder="1" applyAlignment="1">
      <alignment horizontal="center" wrapText="1"/>
    </xf>
    <xf numFmtId="0" fontId="8" fillId="0" borderId="24" xfId="0" applyNumberFormat="1" applyFont="1" applyFill="1" applyBorder="1" applyAlignment="1">
      <alignment horizontal="center"/>
    </xf>
    <xf numFmtId="0" fontId="5" fillId="0" borderId="25" xfId="0" applyNumberFormat="1" applyFont="1" applyFill="1" applyBorder="1" applyAlignment="1">
      <alignment horizontal="center"/>
    </xf>
    <xf numFmtId="164" fontId="5" fillId="0" borderId="26" xfId="0" applyNumberFormat="1" applyFont="1" applyFill="1" applyBorder="1" applyAlignment="1">
      <alignment horizontal="center"/>
    </xf>
    <xf numFmtId="164" fontId="8" fillId="0" borderId="25" xfId="0" applyNumberFormat="1" applyFont="1" applyFill="1" applyBorder="1" applyAlignment="1">
      <alignment horizontal="center"/>
    </xf>
    <xf numFmtId="4" fontId="3" fillId="0" borderId="2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4" fontId="3" fillId="2" borderId="3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4" fontId="3" fillId="3" borderId="2" xfId="0" applyNumberFormat="1" applyFont="1" applyFill="1" applyBorder="1" applyAlignment="1">
      <alignment horizontal="center"/>
    </xf>
    <xf numFmtId="4" fontId="3" fillId="3" borderId="23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257175</xdr:colOff>
      <xdr:row>2</xdr:row>
      <xdr:rowOff>180975</xdr:rowOff>
    </xdr:from>
    <xdr:to>
      <xdr:col>8</xdr:col>
      <xdr:colOff>914400</xdr:colOff>
      <xdr:row>9</xdr:row>
      <xdr:rowOff>104775</xdr:rowOff>
    </xdr:to>
    <xdr:pic>
      <xdr:nvPicPr>
        <xdr:cNvPr id="1025" name="Obrázek 2" descr="OPVK_hor_zakladni_logolink_CB_cz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38725" y="561975"/>
          <a:ext cx="576262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N33"/>
  <sheetViews>
    <sheetView tabSelected="1" topLeftCell="A13" workbookViewId="0">
      <selection activeCell="I37" sqref="I37"/>
    </sheetView>
  </sheetViews>
  <sheetFormatPr defaultRowHeight="15" x14ac:dyDescent="0.25"/>
  <cols>
    <col min="2" max="2" width="18.7109375" customWidth="1"/>
    <col min="3" max="3" width="43.85546875" customWidth="1"/>
    <col min="4" max="4" width="20.5703125" customWidth="1"/>
    <col min="5" max="5" width="18" style="2" customWidth="1"/>
    <col min="6" max="6" width="18.42578125" style="2" customWidth="1"/>
    <col min="7" max="7" width="9.85546875" style="2" customWidth="1"/>
    <col min="8" max="8" width="9.7109375" style="2" customWidth="1"/>
    <col min="9" max="9" width="24.28515625" style="2" customWidth="1"/>
    <col min="10" max="10" width="23.42578125" style="2" customWidth="1"/>
    <col min="11" max="11" width="11.85546875" style="2" customWidth="1"/>
    <col min="12" max="12" width="23.42578125" style="2" customWidth="1"/>
    <col min="14" max="14" width="14.7109375" customWidth="1"/>
  </cols>
  <sheetData>
    <row r="3" spans="2:12" x14ac:dyDescent="0.25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2:12" x14ac:dyDescent="0.25"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2:12" x14ac:dyDescent="0.25"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2:12" x14ac:dyDescent="0.25"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2:12" x14ac:dyDescent="0.25"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2:12" x14ac:dyDescent="0.25"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</row>
    <row r="9" spans="2:12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2:12" x14ac:dyDescent="0.25"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</row>
    <row r="11" spans="2:12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3" spans="2:12" ht="18.75" x14ac:dyDescent="0.3">
      <c r="B13" s="56" t="s">
        <v>43</v>
      </c>
      <c r="C13" s="56"/>
      <c r="D13" s="56"/>
    </row>
    <row r="14" spans="2:12" ht="15.75" thickBot="1" x14ac:dyDescent="0.3"/>
    <row r="15" spans="2:12" x14ac:dyDescent="0.25">
      <c r="B15" s="58" t="s">
        <v>1</v>
      </c>
      <c r="C15" s="58" t="s">
        <v>0</v>
      </c>
      <c r="D15" s="60" t="s">
        <v>37</v>
      </c>
      <c r="E15" s="62" t="s">
        <v>32</v>
      </c>
      <c r="F15" s="63"/>
      <c r="G15" s="64" t="s">
        <v>33</v>
      </c>
      <c r="H15" s="65"/>
      <c r="I15" s="68" t="s">
        <v>40</v>
      </c>
      <c r="J15" s="69" t="s">
        <v>39</v>
      </c>
      <c r="K15" s="69" t="s">
        <v>42</v>
      </c>
      <c r="L15" s="69" t="s">
        <v>41</v>
      </c>
    </row>
    <row r="16" spans="2:12" ht="15.75" thickBot="1" x14ac:dyDescent="0.3">
      <c r="B16" s="59"/>
      <c r="C16" s="59"/>
      <c r="D16" s="61"/>
      <c r="E16" s="17" t="s">
        <v>31</v>
      </c>
      <c r="F16" s="18" t="s">
        <v>34</v>
      </c>
      <c r="G16" s="66"/>
      <c r="H16" s="67"/>
      <c r="I16" s="59"/>
      <c r="J16" s="70"/>
      <c r="K16" s="70"/>
      <c r="L16" s="70"/>
    </row>
    <row r="17" spans="2:14" ht="41.25" customHeight="1" thickTop="1" x14ac:dyDescent="0.25">
      <c r="B17" s="10" t="s">
        <v>23</v>
      </c>
      <c r="C17" s="4" t="s">
        <v>24</v>
      </c>
      <c r="D17" s="26">
        <v>6614075</v>
      </c>
      <c r="E17" s="35">
        <v>0</v>
      </c>
      <c r="F17" s="36">
        <v>0</v>
      </c>
      <c r="G17" s="19">
        <v>39995</v>
      </c>
      <c r="H17" s="20">
        <v>41090</v>
      </c>
      <c r="I17" s="32">
        <v>99166</v>
      </c>
      <c r="J17" s="53"/>
      <c r="K17" s="53"/>
      <c r="L17" s="53"/>
      <c r="M17" s="1"/>
      <c r="N17" s="3"/>
    </row>
    <row r="18" spans="2:14" ht="18" customHeight="1" x14ac:dyDescent="0.25">
      <c r="B18" s="11" t="s">
        <v>10</v>
      </c>
      <c r="C18" s="5" t="s">
        <v>11</v>
      </c>
      <c r="D18" s="27">
        <v>13818475</v>
      </c>
      <c r="E18" s="37">
        <v>3</v>
      </c>
      <c r="F18" s="38">
        <v>0</v>
      </c>
      <c r="G18" s="21">
        <v>40087</v>
      </c>
      <c r="H18" s="22">
        <v>41182</v>
      </c>
      <c r="I18" s="33">
        <v>79333</v>
      </c>
      <c r="J18" s="54"/>
      <c r="K18" s="54"/>
      <c r="L18" s="54"/>
      <c r="M18" s="1"/>
      <c r="N18" s="3"/>
    </row>
    <row r="19" spans="2:14" ht="30.75" customHeight="1" x14ac:dyDescent="0.25">
      <c r="B19" s="12" t="s">
        <v>5</v>
      </c>
      <c r="C19" s="6" t="s">
        <v>4</v>
      </c>
      <c r="D19" s="28">
        <v>10103790</v>
      </c>
      <c r="E19" s="37">
        <v>0</v>
      </c>
      <c r="F19" s="38">
        <v>0</v>
      </c>
      <c r="G19" s="21">
        <v>40179</v>
      </c>
      <c r="H19" s="22">
        <v>41274</v>
      </c>
      <c r="I19" s="33">
        <v>79333</v>
      </c>
      <c r="J19" s="54"/>
      <c r="K19" s="54"/>
      <c r="L19" s="54"/>
      <c r="M19" s="1"/>
      <c r="N19" s="3"/>
    </row>
    <row r="20" spans="2:14" ht="31.5" customHeight="1" x14ac:dyDescent="0.25">
      <c r="B20" s="12" t="s">
        <v>25</v>
      </c>
      <c r="C20" s="6" t="s">
        <v>26</v>
      </c>
      <c r="D20" s="28">
        <v>8641635</v>
      </c>
      <c r="E20" s="37">
        <v>4</v>
      </c>
      <c r="F20" s="38">
        <v>0</v>
      </c>
      <c r="G20" s="21">
        <v>40179</v>
      </c>
      <c r="H20" s="22">
        <v>41274</v>
      </c>
      <c r="I20" s="33">
        <v>39670</v>
      </c>
      <c r="J20" s="54"/>
      <c r="K20" s="54"/>
      <c r="L20" s="54"/>
      <c r="M20" s="1"/>
      <c r="N20" s="3"/>
    </row>
    <row r="21" spans="2:14" ht="18" customHeight="1" x14ac:dyDescent="0.25">
      <c r="B21" s="13" t="s">
        <v>12</v>
      </c>
      <c r="C21" s="7" t="s">
        <v>13</v>
      </c>
      <c r="D21" s="29">
        <v>9529519</v>
      </c>
      <c r="E21" s="37">
        <v>6</v>
      </c>
      <c r="F21" s="38">
        <v>0</v>
      </c>
      <c r="G21" s="21">
        <v>40179</v>
      </c>
      <c r="H21" s="22">
        <v>41274</v>
      </c>
      <c r="I21" s="33">
        <v>33333</v>
      </c>
      <c r="J21" s="54"/>
      <c r="K21" s="54"/>
      <c r="L21" s="54"/>
      <c r="M21" s="1"/>
      <c r="N21" s="3"/>
    </row>
    <row r="22" spans="2:14" ht="18" customHeight="1" x14ac:dyDescent="0.25">
      <c r="B22" s="13" t="s">
        <v>7</v>
      </c>
      <c r="C22" s="7" t="s">
        <v>6</v>
      </c>
      <c r="D22" s="29">
        <v>3051399</v>
      </c>
      <c r="E22" s="37">
        <v>0</v>
      </c>
      <c r="F22" s="38">
        <v>0</v>
      </c>
      <c r="G22" s="21">
        <v>40575</v>
      </c>
      <c r="H22" s="22">
        <v>41121</v>
      </c>
      <c r="I22" s="33">
        <v>25000</v>
      </c>
      <c r="J22" s="54"/>
      <c r="K22" s="54"/>
      <c r="L22" s="54"/>
      <c r="M22" s="1"/>
      <c r="N22" s="3"/>
    </row>
    <row r="23" spans="2:14" ht="18" customHeight="1" x14ac:dyDescent="0.25">
      <c r="B23" s="11" t="s">
        <v>3</v>
      </c>
      <c r="C23" s="6" t="s">
        <v>28</v>
      </c>
      <c r="D23" s="28">
        <v>12014707.529999999</v>
      </c>
      <c r="E23" s="37">
        <v>1</v>
      </c>
      <c r="F23" s="38">
        <v>1</v>
      </c>
      <c r="G23" s="21">
        <v>39995</v>
      </c>
      <c r="H23" s="22">
        <v>41090</v>
      </c>
      <c r="I23" s="33">
        <v>79333</v>
      </c>
      <c r="J23" s="54"/>
      <c r="K23" s="54"/>
      <c r="L23" s="54"/>
      <c r="M23" s="1"/>
      <c r="N23" s="3"/>
    </row>
    <row r="24" spans="2:14" ht="30.75" customHeight="1" x14ac:dyDescent="0.25">
      <c r="B24" s="11" t="s">
        <v>2</v>
      </c>
      <c r="C24" s="6" t="s">
        <v>9</v>
      </c>
      <c r="D24" s="28">
        <v>5033697.59</v>
      </c>
      <c r="E24" s="37">
        <v>1</v>
      </c>
      <c r="F24" s="38">
        <v>0</v>
      </c>
      <c r="G24" s="21">
        <v>39934</v>
      </c>
      <c r="H24" s="22">
        <v>41029</v>
      </c>
      <c r="I24" s="33">
        <v>54166</v>
      </c>
      <c r="J24" s="54"/>
      <c r="K24" s="54"/>
      <c r="L24" s="54"/>
      <c r="M24" s="1"/>
      <c r="N24" s="3"/>
    </row>
    <row r="25" spans="2:14" ht="30.75" customHeight="1" x14ac:dyDescent="0.25">
      <c r="B25" s="14" t="s">
        <v>16</v>
      </c>
      <c r="C25" s="8" t="s">
        <v>17</v>
      </c>
      <c r="D25" s="30">
        <v>19822749</v>
      </c>
      <c r="E25" s="39">
        <v>2</v>
      </c>
      <c r="F25" s="38">
        <v>0</v>
      </c>
      <c r="G25" s="21">
        <v>39946</v>
      </c>
      <c r="H25" s="23">
        <v>40998</v>
      </c>
      <c r="I25" s="33">
        <v>166667</v>
      </c>
      <c r="J25" s="54"/>
      <c r="K25" s="54"/>
      <c r="L25" s="54"/>
      <c r="M25" s="1"/>
      <c r="N25" s="3"/>
    </row>
    <row r="26" spans="2:14" ht="31.5" customHeight="1" x14ac:dyDescent="0.25">
      <c r="B26" s="14" t="s">
        <v>18</v>
      </c>
      <c r="C26" s="8" t="s">
        <v>19</v>
      </c>
      <c r="D26" s="30">
        <v>29577786.699999999</v>
      </c>
      <c r="E26" s="39">
        <v>2</v>
      </c>
      <c r="F26" s="38">
        <v>0</v>
      </c>
      <c r="G26" s="21">
        <v>40603</v>
      </c>
      <c r="H26" s="23">
        <v>41698</v>
      </c>
      <c r="I26" s="33">
        <v>246500</v>
      </c>
      <c r="J26" s="54"/>
      <c r="K26" s="54"/>
      <c r="L26" s="54"/>
      <c r="M26" s="1"/>
      <c r="N26" s="3"/>
    </row>
    <row r="27" spans="2:14" ht="18" customHeight="1" x14ac:dyDescent="0.25">
      <c r="B27" s="14" t="s">
        <v>8</v>
      </c>
      <c r="C27" s="8" t="s">
        <v>20</v>
      </c>
      <c r="D27" s="30">
        <v>20985892.5</v>
      </c>
      <c r="E27" s="39">
        <v>6</v>
      </c>
      <c r="F27" s="38">
        <v>0</v>
      </c>
      <c r="G27" s="21">
        <v>40179</v>
      </c>
      <c r="H27" s="23">
        <v>41274</v>
      </c>
      <c r="I27" s="33">
        <v>166667</v>
      </c>
      <c r="J27" s="54"/>
      <c r="K27" s="54"/>
      <c r="L27" s="54"/>
      <c r="M27" s="1"/>
      <c r="N27" s="3"/>
    </row>
    <row r="28" spans="2:14" ht="31.5" customHeight="1" x14ac:dyDescent="0.25">
      <c r="B28" s="14" t="s">
        <v>21</v>
      </c>
      <c r="C28" s="8" t="s">
        <v>22</v>
      </c>
      <c r="D28" s="30">
        <v>17928672.870000001</v>
      </c>
      <c r="E28" s="39">
        <v>3</v>
      </c>
      <c r="F28" s="38">
        <v>0</v>
      </c>
      <c r="G28" s="21">
        <v>40544</v>
      </c>
      <c r="H28" s="23">
        <v>41639</v>
      </c>
      <c r="I28" s="33">
        <v>150000</v>
      </c>
      <c r="J28" s="54"/>
      <c r="K28" s="54"/>
      <c r="L28" s="54"/>
      <c r="M28" s="1"/>
      <c r="N28" s="3"/>
    </row>
    <row r="29" spans="2:14" ht="30.75" customHeight="1" x14ac:dyDescent="0.25">
      <c r="B29" s="14" t="s">
        <v>27</v>
      </c>
      <c r="C29" s="8" t="s">
        <v>29</v>
      </c>
      <c r="D29" s="30">
        <v>7364750.21</v>
      </c>
      <c r="E29" s="39">
        <v>0</v>
      </c>
      <c r="F29" s="38">
        <v>3</v>
      </c>
      <c r="G29" s="21">
        <v>72867</v>
      </c>
      <c r="H29" s="23">
        <v>40999</v>
      </c>
      <c r="I29" s="33">
        <v>33716</v>
      </c>
      <c r="J29" s="54"/>
      <c r="K29" s="54"/>
      <c r="L29" s="54"/>
      <c r="M29" s="1"/>
      <c r="N29" s="3"/>
    </row>
    <row r="30" spans="2:14" ht="30.75" customHeight="1" x14ac:dyDescent="0.25">
      <c r="B30" s="14" t="s">
        <v>35</v>
      </c>
      <c r="C30" s="8" t="s">
        <v>36</v>
      </c>
      <c r="D30" s="30">
        <v>9613325.8800000008</v>
      </c>
      <c r="E30" s="39">
        <v>1</v>
      </c>
      <c r="F30" s="38">
        <v>1</v>
      </c>
      <c r="G30" s="21">
        <v>40193</v>
      </c>
      <c r="H30" s="23">
        <v>41364</v>
      </c>
      <c r="I30" s="33">
        <v>41667</v>
      </c>
      <c r="J30" s="54"/>
      <c r="K30" s="54"/>
      <c r="L30" s="54"/>
      <c r="M30" s="1"/>
      <c r="N30" s="3"/>
    </row>
    <row r="31" spans="2:14" ht="30.75" customHeight="1" x14ac:dyDescent="0.25">
      <c r="B31" s="15" t="s">
        <v>14</v>
      </c>
      <c r="C31" s="9" t="s">
        <v>15</v>
      </c>
      <c r="D31" s="30">
        <v>8797698.1999999993</v>
      </c>
      <c r="E31" s="39">
        <v>1</v>
      </c>
      <c r="F31" s="38">
        <v>0</v>
      </c>
      <c r="G31" s="21">
        <v>39945</v>
      </c>
      <c r="H31" s="23">
        <v>41029</v>
      </c>
      <c r="I31" s="33">
        <v>50000</v>
      </c>
      <c r="J31" s="54"/>
      <c r="K31" s="54"/>
      <c r="L31" s="54"/>
      <c r="M31" s="1"/>
      <c r="N31" s="3"/>
    </row>
    <row r="32" spans="2:14" ht="18" customHeight="1" x14ac:dyDescent="0.25">
      <c r="B32" s="43" t="s">
        <v>30</v>
      </c>
      <c r="C32" s="44" t="s">
        <v>38</v>
      </c>
      <c r="D32" s="45">
        <v>16228336.6</v>
      </c>
      <c r="E32" s="46">
        <v>2</v>
      </c>
      <c r="F32" s="47">
        <v>2</v>
      </c>
      <c r="G32" s="48">
        <v>40191</v>
      </c>
      <c r="H32" s="49">
        <v>41243</v>
      </c>
      <c r="I32" s="50">
        <v>162750</v>
      </c>
      <c r="J32" s="55"/>
      <c r="K32" s="55"/>
      <c r="L32" s="55"/>
      <c r="M32" s="1"/>
      <c r="N32" s="3"/>
    </row>
    <row r="33" spans="2:14" ht="18" customHeight="1" thickBot="1" x14ac:dyDescent="0.3">
      <c r="B33" s="16"/>
      <c r="C33" s="51"/>
      <c r="D33" s="31"/>
      <c r="E33" s="40"/>
      <c r="F33" s="41"/>
      <c r="G33" s="24"/>
      <c r="H33" s="25"/>
      <c r="I33" s="34"/>
      <c r="J33" s="52">
        <f>SUM(J17:J32)</f>
        <v>0</v>
      </c>
      <c r="K33" s="52">
        <f>SUM(K17:K32)</f>
        <v>0</v>
      </c>
      <c r="L33" s="52">
        <f>SUM(L17:L32)</f>
        <v>0</v>
      </c>
      <c r="M33" s="1"/>
      <c r="N33" s="3"/>
    </row>
  </sheetData>
  <mergeCells count="10">
    <mergeCell ref="B3:L10"/>
    <mergeCell ref="B15:B16"/>
    <mergeCell ref="C15:C16"/>
    <mergeCell ref="D15:D16"/>
    <mergeCell ref="E15:F15"/>
    <mergeCell ref="G15:H16"/>
    <mergeCell ref="I15:I16"/>
    <mergeCell ref="L15:L16"/>
    <mergeCell ref="J15:J16"/>
    <mergeCell ref="K15:K16"/>
  </mergeCells>
  <phoneticPr fontId="0" type="noConversion"/>
  <pageMargins left="0.7" right="0.7" top="0.78740157499999996" bottom="0.78740157499999996" header="0.3" footer="0.3"/>
  <pageSetup paperSize="9" scale="6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2012-01-17T12:54:49Z</cp:lastPrinted>
  <dcterms:created xsi:type="dcterms:W3CDTF">2011-07-13T14:14:40Z</dcterms:created>
  <dcterms:modified xsi:type="dcterms:W3CDTF">2012-02-08T14:04:51Z</dcterms:modified>
</cp:coreProperties>
</file>