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15" windowHeight="7740"/>
  </bookViews>
  <sheets>
    <sheet name="List1" sheetId="1" r:id="rId1"/>
    <sheet name="List2" sheetId="2" r:id="rId2"/>
    <sheet name="List3" sheetId="3" r:id="rId3"/>
  </sheets>
  <calcPr calcId="145621" concurrentCalc="0"/>
</workbook>
</file>

<file path=xl/calcChain.xml><?xml version="1.0" encoding="utf-8"?>
<calcChain xmlns="http://schemas.openxmlformats.org/spreadsheetml/2006/main">
  <c r="G8" i="1" l="1"/>
  <c r="H8" i="1"/>
  <c r="I8" i="1"/>
  <c r="G9" i="1"/>
  <c r="H9" i="1"/>
  <c r="I9" i="1"/>
  <c r="G10" i="1"/>
  <c r="H10" i="1"/>
  <c r="I10" i="1"/>
  <c r="G11" i="1"/>
  <c r="H11" i="1"/>
  <c r="I11" i="1"/>
  <c r="G12" i="1"/>
  <c r="H12" i="1"/>
  <c r="I12" i="1"/>
  <c r="G13" i="1"/>
  <c r="H13" i="1"/>
  <c r="I13" i="1"/>
  <c r="G14" i="1"/>
  <c r="H14" i="1"/>
  <c r="I14" i="1"/>
  <c r="I15" i="1"/>
  <c r="H15" i="1"/>
  <c r="G15" i="1"/>
  <c r="E15" i="1"/>
</calcChain>
</file>

<file path=xl/sharedStrings.xml><?xml version="1.0" encoding="utf-8"?>
<sst xmlns="http://schemas.openxmlformats.org/spreadsheetml/2006/main" count="37" uniqueCount="31">
  <si>
    <t>Č.</t>
  </si>
  <si>
    <t>Položka</t>
  </si>
  <si>
    <t>Specifikace</t>
  </si>
  <si>
    <t>Jednotka</t>
  </si>
  <si>
    <t>Celkový počet jednotek</t>
  </si>
  <si>
    <t>Cena za jednotku bez DPH</t>
  </si>
  <si>
    <t>Cena za počet jednotek bez DPH</t>
  </si>
  <si>
    <t>DPH</t>
  </si>
  <si>
    <t>Celková cena s DPH</t>
  </si>
  <si>
    <t>Skartovačka</t>
  </si>
  <si>
    <t>ks</t>
  </si>
  <si>
    <t xml:space="preserve">Kotoučová řezačka </t>
  </si>
  <si>
    <r>
      <rPr>
        <sz val="11"/>
        <color theme="1"/>
        <rFont val="Calibri"/>
        <family val="2"/>
        <charset val="238"/>
        <scheme val="minor"/>
      </rPr>
      <t>Formát A4, kapacita řezání min. 10 listů papíru 80 g/m2,  směr řezání z obou stran, automatické přizpůsobení papíru, samoostřící nůž</t>
    </r>
  </si>
  <si>
    <t>Vazač</t>
  </si>
  <si>
    <t>Manuální děrování a vázání, kapacita děrování až 15 listů 80g/m2, děrování - 21 děr,  vázací kapacita min. 330 listů.</t>
  </si>
  <si>
    <t>Laminátor</t>
  </si>
  <si>
    <t>Laminování za tepla i studena, pracovní šíře a max. velikost laminovací kapsy A3, maximální síla laminovací fólie až 250 (2 x 125) mic., max. síla laminovaného dokumentu vč. fólie 0,8 mm, rychlost laminace až 35 listů A4 za hodinu, nastavitelná teplota, automatické bezpečnostní vypínání</t>
  </si>
  <si>
    <t>Termovazač</t>
  </si>
  <si>
    <t>max.počet vázaných listů : 300 (A4 80g/m2), signalizace připravenosti, signalizace ukončení vázacího cyklu, automatické vypnutí při delší nečinnosti</t>
  </si>
  <si>
    <t>Řezačka papíru</t>
  </si>
  <si>
    <t>Stabilní kovová konstrukce, délka řezu 387 mm, řez až 30 listů papíru 80 g/m2 současně, nastavitelný doraz pro papír, přítlak k papíru proprecizní řez, otáčením kolečka řezací hlavy se mění typ řezu na: rovný, rýhování a perforace (dírkovaný)</t>
  </si>
  <si>
    <t>Kalkulátor</t>
  </si>
  <si>
    <t>Bateriové napájení, s rozšířenou nabídkou matematicko - fyzikálních funkcí (musí umožňovat logaritmické funkce)</t>
  </si>
  <si>
    <t xml:space="preserve">Celkem </t>
  </si>
  <si>
    <t>V………………………………………………….</t>
  </si>
  <si>
    <t>Dne……………………………………………..</t>
  </si>
  <si>
    <t>…………………………………………………………………………………………………………..</t>
  </si>
  <si>
    <t>podpis osoby oprávněné za uchazeče jednat</t>
  </si>
  <si>
    <t>šíře vstupu min. 220 mm, automatický start / stop,   koš min. 18 l, zpracuje CD/ DVD, plastové karty</t>
  </si>
  <si>
    <t>Příloha č. 3 – Krycí list nabídkové ceny (specifikace předmětu plnění)</t>
  </si>
  <si>
    <t>část II - Drobná kancelářská 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</si>
</sst>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2"/>
      <name val="Calibri"/>
      <family val="2"/>
      <charset val="238"/>
    </font>
    <font>
      <b/>
      <sz val="16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2" borderId="0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vertical="center" wrapText="1"/>
    </xf>
    <xf numFmtId="0" fontId="2" fillId="0" borderId="9" xfId="0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vertical="center" wrapText="1"/>
    </xf>
    <xf numFmtId="4" fontId="1" fillId="0" borderId="8" xfId="0" applyNumberFormat="1" applyFont="1" applyBorder="1" applyAlignment="1" applyProtection="1">
      <alignment vertical="center" wrapText="1"/>
    </xf>
    <xf numFmtId="4" fontId="1" fillId="0" borderId="9" xfId="0" applyNumberFormat="1" applyFont="1" applyBorder="1" applyAlignment="1" applyProtection="1">
      <alignment vertical="center" wrapText="1"/>
    </xf>
    <xf numFmtId="0" fontId="2" fillId="0" borderId="13" xfId="0" applyFont="1" applyFill="1" applyBorder="1" applyAlignment="1" applyProtection="1">
      <alignment vertical="center" wrapText="1"/>
    </xf>
    <xf numFmtId="0" fontId="2" fillId="0" borderId="14" xfId="0" applyFont="1" applyFill="1" applyBorder="1" applyAlignment="1" applyProtection="1">
      <alignment vertical="center" wrapText="1"/>
    </xf>
    <xf numFmtId="0" fontId="2" fillId="0" borderId="15" xfId="0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vertical="center" wrapText="1"/>
    </xf>
    <xf numFmtId="4" fontId="1" fillId="0" borderId="14" xfId="0" applyNumberFormat="1" applyFont="1" applyBorder="1" applyAlignment="1" applyProtection="1">
      <alignment vertical="center" wrapText="1"/>
    </xf>
    <xf numFmtId="4" fontId="1" fillId="0" borderId="15" xfId="0" applyNumberFormat="1" applyFont="1" applyBorder="1" applyAlignment="1" applyProtection="1">
      <alignment vertical="center" wrapText="1"/>
    </xf>
    <xf numFmtId="0" fontId="1" fillId="0" borderId="13" xfId="0" applyFont="1" applyFill="1" applyBorder="1" applyAlignment="1" applyProtection="1">
      <alignment vertical="center" wrapText="1"/>
    </xf>
    <xf numFmtId="0" fontId="1" fillId="0" borderId="14" xfId="0" applyFont="1" applyFill="1" applyBorder="1" applyAlignment="1" applyProtection="1">
      <alignment vertical="center" wrapText="1"/>
    </xf>
    <xf numFmtId="0" fontId="1" fillId="3" borderId="14" xfId="0" applyFont="1" applyFill="1" applyBorder="1" applyAlignment="1" applyProtection="1">
      <alignment vertical="center" wrapText="1"/>
    </xf>
    <xf numFmtId="0" fontId="2" fillId="0" borderId="13" xfId="0" applyFont="1" applyBorder="1" applyAlignment="1" applyProtection="1">
      <alignment vertical="center" wrapText="1"/>
    </xf>
    <xf numFmtId="0" fontId="2" fillId="0" borderId="14" xfId="0" applyFont="1" applyBorder="1" applyAlignment="1" applyProtection="1">
      <alignment vertical="center" wrapText="1"/>
    </xf>
    <xf numFmtId="0" fontId="2" fillId="2" borderId="19" xfId="0" applyFont="1" applyFill="1" applyBorder="1" applyAlignment="1" applyProtection="1">
      <alignment vertical="center"/>
    </xf>
    <xf numFmtId="0" fontId="2" fillId="2" borderId="14" xfId="0" applyFont="1" applyFill="1" applyBorder="1" applyAlignment="1" applyProtection="1">
      <alignment vertical="center" wrapText="1"/>
    </xf>
    <xf numFmtId="0" fontId="2" fillId="2" borderId="20" xfId="0" applyFont="1" applyFill="1" applyBorder="1" applyAlignment="1" applyProtection="1">
      <alignment horizontal="center" vertical="center"/>
    </xf>
    <xf numFmtId="0" fontId="1" fillId="0" borderId="22" xfId="0" applyFont="1" applyFill="1" applyBorder="1" applyAlignment="1" applyProtection="1">
      <alignment vertical="center" wrapText="1"/>
    </xf>
    <xf numFmtId="0" fontId="1" fillId="0" borderId="22" xfId="0" applyFont="1" applyBorder="1" applyAlignment="1" applyProtection="1">
      <alignment vertical="center" wrapText="1"/>
    </xf>
    <xf numFmtId="0" fontId="2" fillId="0" borderId="23" xfId="0" applyFont="1" applyBorder="1" applyAlignment="1" applyProtection="1">
      <alignment horizontal="center" vertical="center" wrapText="1"/>
    </xf>
    <xf numFmtId="4" fontId="1" fillId="0" borderId="25" xfId="0" applyNumberFormat="1" applyFont="1" applyBorder="1" applyAlignment="1" applyProtection="1">
      <alignment vertical="center" wrapText="1"/>
    </xf>
    <xf numFmtId="4" fontId="1" fillId="0" borderId="22" xfId="0" applyNumberFormat="1" applyFont="1" applyBorder="1" applyAlignment="1" applyProtection="1">
      <alignment vertical="center" wrapText="1"/>
    </xf>
    <xf numFmtId="4" fontId="1" fillId="0" borderId="26" xfId="0" applyNumberFormat="1" applyFont="1" applyBorder="1" applyAlignment="1" applyProtection="1">
      <alignment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0" fontId="2" fillId="5" borderId="18" xfId="0" applyFont="1" applyFill="1" applyBorder="1" applyAlignment="1" applyProtection="1">
      <alignment horizontal="center" vertical="center" wrapText="1"/>
    </xf>
    <xf numFmtId="0" fontId="1" fillId="5" borderId="21" xfId="0" applyFont="1" applyFill="1" applyBorder="1" applyAlignment="1" applyProtection="1">
      <alignment horizontal="center" vertical="center" wrapText="1"/>
    </xf>
    <xf numFmtId="0" fontId="3" fillId="4" borderId="27" xfId="0" applyFont="1" applyFill="1" applyBorder="1" applyAlignment="1" applyProtection="1">
      <alignment horizontal="center" vertical="center" wrapText="1"/>
    </xf>
    <xf numFmtId="4" fontId="10" fillId="4" borderId="23" xfId="0" applyNumberFormat="1" applyFont="1" applyFill="1" applyBorder="1" applyAlignment="1" applyProtection="1">
      <alignment horizontal="right" vertical="center" wrapText="1"/>
    </xf>
    <xf numFmtId="0" fontId="1" fillId="0" borderId="28" xfId="0" applyFont="1" applyBorder="1" applyAlignment="1" applyProtection="1">
      <alignment vertical="center" wrapText="1"/>
    </xf>
    <xf numFmtId="3" fontId="0" fillId="0" borderId="0" xfId="0" applyNumberFormat="1" applyProtection="1"/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0" fillId="0" borderId="0" xfId="0" applyProtection="1"/>
    <xf numFmtId="0" fontId="3" fillId="0" borderId="0" xfId="0" applyFont="1" applyAlignment="1" applyProtection="1">
      <alignment vertical="center"/>
    </xf>
    <xf numFmtId="3" fontId="7" fillId="2" borderId="0" xfId="0" applyNumberFormat="1" applyFont="1" applyFill="1" applyBorder="1" applyAlignment="1" applyProtection="1">
      <alignment horizontal="center" vertical="center" wrapText="1"/>
    </xf>
    <xf numFmtId="3" fontId="7" fillId="5" borderId="10" xfId="0" applyNumberFormat="1" applyFont="1" applyFill="1" applyBorder="1" applyAlignment="1" applyProtection="1">
      <alignment horizontal="center" vertical="center" wrapText="1"/>
    </xf>
    <xf numFmtId="3" fontId="7" fillId="5" borderId="16" xfId="0" applyNumberFormat="1" applyFont="1" applyFill="1" applyBorder="1" applyAlignment="1" applyProtection="1">
      <alignment horizontal="center" vertical="center" wrapText="1"/>
    </xf>
    <xf numFmtId="3" fontId="7" fillId="5" borderId="0" xfId="0" applyNumberFormat="1" applyFont="1" applyFill="1" applyBorder="1" applyAlignment="1" applyProtection="1">
      <alignment horizontal="center" vertical="center" wrapText="1"/>
    </xf>
    <xf numFmtId="3" fontId="7" fillId="5" borderId="17" xfId="0" applyNumberFormat="1" applyFont="1" applyFill="1" applyBorder="1" applyAlignment="1" applyProtection="1">
      <alignment horizontal="center" vertical="center" wrapText="1"/>
    </xf>
    <xf numFmtId="3" fontId="7" fillId="5" borderId="24" xfId="0" applyNumberFormat="1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/>
    </xf>
    <xf numFmtId="0" fontId="0" fillId="0" borderId="0" xfId="0" applyFill="1" applyProtection="1"/>
    <xf numFmtId="0" fontId="0" fillId="2" borderId="11" xfId="0" applyFill="1" applyBorder="1" applyProtection="1">
      <protection locked="0"/>
    </xf>
    <xf numFmtId="0" fontId="0" fillId="0" borderId="0" xfId="0" applyProtection="1">
      <protection locked="0"/>
    </xf>
    <xf numFmtId="0" fontId="9" fillId="4" borderId="2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5" xfId="0" applyFont="1" applyFill="1" applyBorder="1" applyAlignment="1" applyProtection="1">
      <alignment horizontal="center" vertical="center" wrapText="1"/>
    </xf>
    <xf numFmtId="0" fontId="8" fillId="4" borderId="3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4" borderId="5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zoomScale="90" zoomScaleNormal="90" workbookViewId="0">
      <selection activeCell="G15" sqref="G15"/>
    </sheetView>
  </sheetViews>
  <sheetFormatPr defaultRowHeight="15" x14ac:dyDescent="0.25"/>
  <cols>
    <col min="1" max="1" width="6" style="39" customWidth="1"/>
    <col min="2" max="2" width="38.42578125" style="39" customWidth="1"/>
    <col min="3" max="3" width="46.5703125" style="39" customWidth="1"/>
    <col min="4" max="4" width="9.85546875" style="39" bestFit="1" customWidth="1"/>
    <col min="5" max="5" width="12.140625" style="48" customWidth="1"/>
    <col min="6" max="6" width="19.5703125" style="39" customWidth="1"/>
    <col min="7" max="7" width="18.7109375" style="39" customWidth="1"/>
    <col min="8" max="8" width="17" style="39" customWidth="1"/>
    <col min="9" max="9" width="20.7109375" style="39" customWidth="1"/>
    <col min="10" max="16384" width="9.140625" style="39"/>
  </cols>
  <sheetData>
    <row r="1" spans="1:9" x14ac:dyDescent="0.25">
      <c r="A1" s="1"/>
      <c r="B1" s="2"/>
      <c r="C1" s="2"/>
      <c r="D1" s="1"/>
      <c r="E1" s="36"/>
      <c r="F1" s="37"/>
      <c r="G1" s="38"/>
      <c r="H1" s="38"/>
      <c r="I1" s="38"/>
    </row>
    <row r="2" spans="1:9" x14ac:dyDescent="0.25">
      <c r="A2" s="1"/>
      <c r="B2" s="2"/>
      <c r="C2" s="2"/>
      <c r="D2" s="1"/>
      <c r="E2" s="36"/>
      <c r="H2" s="38"/>
      <c r="I2" s="38"/>
    </row>
    <row r="3" spans="1:9" ht="18.75" x14ac:dyDescent="0.25">
      <c r="A3" s="1"/>
      <c r="B3" s="40" t="s">
        <v>29</v>
      </c>
      <c r="C3" s="2"/>
      <c r="D3" s="1"/>
      <c r="E3" s="36"/>
    </row>
    <row r="4" spans="1:9" ht="18.75" x14ac:dyDescent="0.25">
      <c r="B4" s="55" t="s">
        <v>30</v>
      </c>
      <c r="C4" s="55"/>
      <c r="D4" s="3"/>
      <c r="E4" s="41"/>
    </row>
    <row r="5" spans="1:9" ht="15" customHeight="1" x14ac:dyDescent="0.25">
      <c r="A5" s="56" t="s">
        <v>0</v>
      </c>
      <c r="B5" s="56" t="s">
        <v>1</v>
      </c>
      <c r="C5" s="56" t="s">
        <v>2</v>
      </c>
      <c r="D5" s="51" t="s">
        <v>3</v>
      </c>
      <c r="E5" s="51" t="s">
        <v>4</v>
      </c>
      <c r="F5" s="54" t="s">
        <v>5</v>
      </c>
      <c r="G5" s="54" t="s">
        <v>6</v>
      </c>
      <c r="H5" s="54" t="s">
        <v>7</v>
      </c>
      <c r="I5" s="54" t="s">
        <v>8</v>
      </c>
    </row>
    <row r="6" spans="1:9" ht="15" customHeight="1" x14ac:dyDescent="0.25">
      <c r="A6" s="57"/>
      <c r="B6" s="57"/>
      <c r="C6" s="57"/>
      <c r="D6" s="52"/>
      <c r="E6" s="52"/>
      <c r="F6" s="54"/>
      <c r="G6" s="54"/>
      <c r="H6" s="54"/>
      <c r="I6" s="54"/>
    </row>
    <row r="7" spans="1:9" ht="15" customHeight="1" x14ac:dyDescent="0.25">
      <c r="A7" s="58"/>
      <c r="B7" s="58"/>
      <c r="C7" s="58"/>
      <c r="D7" s="53"/>
      <c r="E7" s="53"/>
      <c r="F7" s="54"/>
      <c r="G7" s="54"/>
      <c r="H7" s="54"/>
      <c r="I7" s="54"/>
    </row>
    <row r="8" spans="1:9" ht="30" x14ac:dyDescent="0.25">
      <c r="A8" s="29">
        <v>1</v>
      </c>
      <c r="B8" s="4" t="s">
        <v>9</v>
      </c>
      <c r="C8" s="35" t="s">
        <v>28</v>
      </c>
      <c r="D8" s="5" t="s">
        <v>10</v>
      </c>
      <c r="E8" s="42">
        <v>2</v>
      </c>
      <c r="F8" s="49"/>
      <c r="G8" s="6">
        <f t="shared" ref="G8:G14" si="0">E8*F8</f>
        <v>0</v>
      </c>
      <c r="H8" s="7">
        <f t="shared" ref="H8:H14" si="1">G8*0.2</f>
        <v>0</v>
      </c>
      <c r="I8" s="8">
        <f t="shared" ref="I8:I14" si="2">G8+H8</f>
        <v>0</v>
      </c>
    </row>
    <row r="9" spans="1:9" ht="45" x14ac:dyDescent="0.25">
      <c r="A9" s="30">
        <v>2</v>
      </c>
      <c r="B9" s="9" t="s">
        <v>11</v>
      </c>
      <c r="C9" s="10" t="s">
        <v>12</v>
      </c>
      <c r="D9" s="11" t="s">
        <v>10</v>
      </c>
      <c r="E9" s="43">
        <v>8</v>
      </c>
      <c r="F9" s="49"/>
      <c r="G9" s="12">
        <f t="shared" si="0"/>
        <v>0</v>
      </c>
      <c r="H9" s="13">
        <f t="shared" si="1"/>
        <v>0</v>
      </c>
      <c r="I9" s="14">
        <f t="shared" si="2"/>
        <v>0</v>
      </c>
    </row>
    <row r="10" spans="1:9" ht="45" x14ac:dyDescent="0.25">
      <c r="A10" s="30">
        <v>3</v>
      </c>
      <c r="B10" s="15" t="s">
        <v>13</v>
      </c>
      <c r="C10" s="16" t="s">
        <v>14</v>
      </c>
      <c r="D10" s="11" t="s">
        <v>10</v>
      </c>
      <c r="E10" s="43">
        <v>6</v>
      </c>
      <c r="F10" s="49"/>
      <c r="G10" s="12">
        <f t="shared" si="0"/>
        <v>0</v>
      </c>
      <c r="H10" s="13">
        <f t="shared" si="1"/>
        <v>0</v>
      </c>
      <c r="I10" s="14">
        <f t="shared" si="2"/>
        <v>0</v>
      </c>
    </row>
    <row r="11" spans="1:9" ht="105" x14ac:dyDescent="0.25">
      <c r="A11" s="30">
        <v>4</v>
      </c>
      <c r="B11" s="15" t="s">
        <v>15</v>
      </c>
      <c r="C11" s="17" t="s">
        <v>16</v>
      </c>
      <c r="D11" s="11" t="s">
        <v>10</v>
      </c>
      <c r="E11" s="44">
        <v>4</v>
      </c>
      <c r="F11" s="49"/>
      <c r="G11" s="12">
        <f t="shared" si="0"/>
        <v>0</v>
      </c>
      <c r="H11" s="13">
        <f t="shared" si="1"/>
        <v>0</v>
      </c>
      <c r="I11" s="14">
        <f t="shared" si="2"/>
        <v>0</v>
      </c>
    </row>
    <row r="12" spans="1:9" ht="60" x14ac:dyDescent="0.25">
      <c r="A12" s="30">
        <v>5</v>
      </c>
      <c r="B12" s="18" t="s">
        <v>17</v>
      </c>
      <c r="C12" s="19" t="s">
        <v>18</v>
      </c>
      <c r="D12" s="11" t="s">
        <v>10</v>
      </c>
      <c r="E12" s="45">
        <v>3</v>
      </c>
      <c r="F12" s="49"/>
      <c r="G12" s="12">
        <f t="shared" si="0"/>
        <v>0</v>
      </c>
      <c r="H12" s="13">
        <f t="shared" si="1"/>
        <v>0</v>
      </c>
      <c r="I12" s="14">
        <f t="shared" si="2"/>
        <v>0</v>
      </c>
    </row>
    <row r="13" spans="1:9" ht="90" x14ac:dyDescent="0.25">
      <c r="A13" s="31">
        <v>6</v>
      </c>
      <c r="B13" s="20" t="s">
        <v>19</v>
      </c>
      <c r="C13" s="21" t="s">
        <v>20</v>
      </c>
      <c r="D13" s="22" t="s">
        <v>10</v>
      </c>
      <c r="E13" s="45">
        <v>3</v>
      </c>
      <c r="F13" s="49"/>
      <c r="G13" s="12">
        <f t="shared" si="0"/>
        <v>0</v>
      </c>
      <c r="H13" s="13">
        <f t="shared" si="1"/>
        <v>0</v>
      </c>
      <c r="I13" s="14">
        <f t="shared" si="2"/>
        <v>0</v>
      </c>
    </row>
    <row r="14" spans="1:9" ht="45" x14ac:dyDescent="0.25">
      <c r="A14" s="32">
        <v>7</v>
      </c>
      <c r="B14" s="23" t="s">
        <v>21</v>
      </c>
      <c r="C14" s="24" t="s">
        <v>22</v>
      </c>
      <c r="D14" s="25" t="s">
        <v>10</v>
      </c>
      <c r="E14" s="46">
        <v>17</v>
      </c>
      <c r="F14" s="49"/>
      <c r="G14" s="26">
        <f t="shared" si="0"/>
        <v>0</v>
      </c>
      <c r="H14" s="27">
        <f t="shared" si="1"/>
        <v>0</v>
      </c>
      <c r="I14" s="28">
        <f t="shared" si="2"/>
        <v>0</v>
      </c>
    </row>
    <row r="15" spans="1:9" ht="21" x14ac:dyDescent="0.25">
      <c r="E15" s="47">
        <f>SUM(E8:E14)</f>
        <v>43</v>
      </c>
      <c r="F15" s="33" t="s">
        <v>23</v>
      </c>
      <c r="G15" s="34">
        <f>SUM(G8:G14)</f>
        <v>0</v>
      </c>
      <c r="H15" s="34">
        <f t="shared" ref="H15:I15" si="3">SUM(H8:H14)</f>
        <v>0</v>
      </c>
      <c r="I15" s="34">
        <f t="shared" si="3"/>
        <v>0</v>
      </c>
    </row>
    <row r="22" spans="2:6" x14ac:dyDescent="0.25">
      <c r="B22" s="50" t="s">
        <v>24</v>
      </c>
    </row>
    <row r="26" spans="2:6" x14ac:dyDescent="0.25">
      <c r="B26" s="50" t="s">
        <v>25</v>
      </c>
      <c r="F26" s="39" t="s">
        <v>26</v>
      </c>
    </row>
    <row r="27" spans="2:6" x14ac:dyDescent="0.25">
      <c r="F27" s="39" t="s">
        <v>27</v>
      </c>
    </row>
  </sheetData>
  <sheetProtection password="DF07" sheet="1" objects="1" scenarios="1"/>
  <mergeCells count="10">
    <mergeCell ref="D5:D7"/>
    <mergeCell ref="B4:C4"/>
    <mergeCell ref="A5:A7"/>
    <mergeCell ref="B5:B7"/>
    <mergeCell ref="C5:C7"/>
    <mergeCell ref="E5:E7"/>
    <mergeCell ref="F5:F7"/>
    <mergeCell ref="G5:G7"/>
    <mergeCell ref="H5:H7"/>
    <mergeCell ref="I5:I7"/>
  </mergeCells>
  <pageMargins left="0.70866141732283472" right="0.70866141732283472" top="0.98425196850393704" bottom="0.98425196850393704" header="0.31496062992125984" footer="0.31496062992125984"/>
  <pageSetup paperSize="9" scale="56" orientation="landscape" r:id="rId1"/>
  <headerFooter>
    <oddHeader>&amp;L&amp;G</oddHeader>
    <oddFooter>&amp;L&amp;G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MiloslavaV</dc:creator>
  <cp:lastModifiedBy>spravce</cp:lastModifiedBy>
  <cp:lastPrinted>2012-07-04T07:03:14Z</cp:lastPrinted>
  <dcterms:created xsi:type="dcterms:W3CDTF">2012-06-27T09:56:28Z</dcterms:created>
  <dcterms:modified xsi:type="dcterms:W3CDTF">2012-07-30T09:56:33Z</dcterms:modified>
</cp:coreProperties>
</file>