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5" yWindow="-15" windowWidth="15915" windowHeight="13740"/>
  </bookViews>
  <sheets>
    <sheet name="Krycí list nabídkové ceny 1" sheetId="1" r:id="rId1"/>
  </sheets>
  <definedNames>
    <definedName name="_GoBack" localSheetId="0">'Krycí list nabídkové ceny 1'!$C$28</definedName>
    <definedName name="_xlnm.Print_Titles" localSheetId="0">'Krycí list nabídkové ceny 1'!$10:$10</definedName>
  </definedNames>
  <calcPr calcId="145621"/>
</workbook>
</file>

<file path=xl/calcChain.xml><?xml version="1.0" encoding="utf-8"?>
<calcChain xmlns="http://schemas.openxmlformats.org/spreadsheetml/2006/main">
  <c r="J16" i="1" l="1"/>
  <c r="H13" i="1" l="1"/>
  <c r="H14" i="1"/>
  <c r="H15" i="1"/>
  <c r="H17" i="1"/>
  <c r="H18" i="1"/>
  <c r="H19" i="1"/>
  <c r="H20" i="1"/>
  <c r="H21" i="1"/>
  <c r="H22" i="1"/>
  <c r="H23" i="1"/>
  <c r="H24" i="1"/>
  <c r="H25" i="1"/>
  <c r="H26" i="1"/>
  <c r="H27" i="1"/>
  <c r="I27" i="1" s="1"/>
  <c r="H28" i="1"/>
  <c r="H29" i="1"/>
  <c r="H30" i="1"/>
  <c r="H31" i="1"/>
  <c r="H32" i="1"/>
  <c r="I32" i="1" s="1"/>
  <c r="H33" i="1"/>
  <c r="H34" i="1"/>
  <c r="H35" i="1"/>
  <c r="H36" i="1"/>
  <c r="I36" i="1" s="1"/>
  <c r="H37" i="1"/>
  <c r="H38" i="1"/>
  <c r="H39" i="1"/>
  <c r="H40" i="1"/>
  <c r="I40" i="1" s="1"/>
  <c r="H41" i="1"/>
  <c r="H12" i="1"/>
  <c r="H42" i="1" l="1"/>
  <c r="I23" i="1"/>
  <c r="J23" i="1" s="1"/>
  <c r="I19" i="1"/>
  <c r="J19" i="1" s="1"/>
  <c r="I14" i="1"/>
  <c r="J14" i="1" s="1"/>
  <c r="I39" i="1"/>
  <c r="J39" i="1" s="1"/>
  <c r="I35" i="1"/>
  <c r="J35" i="1" s="1"/>
  <c r="I30" i="1"/>
  <c r="J30" i="1" s="1"/>
  <c r="I26" i="1"/>
  <c r="J26" i="1" s="1"/>
  <c r="I22" i="1"/>
  <c r="J22" i="1" s="1"/>
  <c r="I18" i="1"/>
  <c r="J18" i="1" s="1"/>
  <c r="I13" i="1"/>
  <c r="J13" i="1" s="1"/>
  <c r="J17" i="1"/>
  <c r="I12" i="1"/>
  <c r="J12" i="1" s="1"/>
  <c r="I38" i="1"/>
  <c r="J38" i="1" s="1"/>
  <c r="I34" i="1"/>
  <c r="J34" i="1" s="1"/>
  <c r="I29" i="1"/>
  <c r="J29" i="1" s="1"/>
  <c r="I25" i="1"/>
  <c r="J25" i="1" s="1"/>
  <c r="I21" i="1"/>
  <c r="J21" i="1" s="1"/>
  <c r="I17" i="1"/>
  <c r="J40" i="1"/>
  <c r="J36" i="1"/>
  <c r="J32" i="1"/>
  <c r="I41" i="1"/>
  <c r="J41" i="1" s="1"/>
  <c r="I37" i="1"/>
  <c r="J37" i="1" s="1"/>
  <c r="I33" i="1"/>
  <c r="J33" i="1" s="1"/>
  <c r="I28" i="1"/>
  <c r="J28" i="1" s="1"/>
  <c r="I24" i="1"/>
  <c r="J24" i="1" s="1"/>
  <c r="I20" i="1"/>
  <c r="J20" i="1" s="1"/>
  <c r="I15" i="1"/>
  <c r="J15" i="1" s="1"/>
  <c r="J27" i="1"/>
  <c r="I31" i="1"/>
  <c r="J31" i="1" s="1"/>
  <c r="J42" i="1" l="1"/>
  <c r="I42" i="1"/>
</calcChain>
</file>

<file path=xl/sharedStrings.xml><?xml version="1.0" encoding="utf-8"?>
<sst xmlns="http://schemas.openxmlformats.org/spreadsheetml/2006/main" count="111" uniqueCount="83">
  <si>
    <t>Položka</t>
  </si>
  <si>
    <t>Jednotka</t>
  </si>
  <si>
    <t>ks</t>
  </si>
  <si>
    <t>Souprava technických dílů</t>
  </si>
  <si>
    <t>Sada vodičů</t>
  </si>
  <si>
    <t>Senzory</t>
  </si>
  <si>
    <t>x</t>
  </si>
  <si>
    <t>a) kompas</t>
  </si>
  <si>
    <t>Slučovač tlakových senzorů</t>
  </si>
  <si>
    <t>Obecný slučovač</t>
  </si>
  <si>
    <t>Sada pro experimentování s elektro součástkami</t>
  </si>
  <si>
    <t>Souprava pro demonstraci obnovitelných zdrojů energie</t>
  </si>
  <si>
    <t>Celkem</t>
  </si>
  <si>
    <t>Cena za jednotku bez DPH v Kč</t>
  </si>
  <si>
    <t>Počet jednotek BRAVO</t>
  </si>
  <si>
    <t>Sazba DPH</t>
  </si>
  <si>
    <t>DPH za počet jednotek v Kč</t>
  </si>
  <si>
    <t>Celková cena s DPH v Kč</t>
  </si>
  <si>
    <t>Místo dodání:</t>
  </si>
  <si>
    <t>č.</t>
  </si>
  <si>
    <t>Napájecí adaptér pro robotickou stavebnici</t>
  </si>
  <si>
    <t xml:space="preserve">Robotický software I </t>
  </si>
  <si>
    <t>Wifi blok</t>
  </si>
  <si>
    <t>Slučovač motorů</t>
  </si>
  <si>
    <t>Měřič času</t>
  </si>
  <si>
    <t xml:space="preserve">Lineární motor </t>
  </si>
  <si>
    <t>Souprava pro jednoduché a hnané stroje</t>
  </si>
  <si>
    <t xml:space="preserve">Metodický materiál – náměty činností k jednoduchým a hnaným strojům </t>
  </si>
  <si>
    <t>Metodický materiál – rozšiřující náměty činností k jednoduchým a hnaným strojům</t>
  </si>
  <si>
    <t xml:space="preserve">Souprava pro pneumatické systémy </t>
  </si>
  <si>
    <t xml:space="preserve">Metodický materiál – náměty činností k pneumatickým systémům </t>
  </si>
  <si>
    <t>Sestava pro dálkové ovládání</t>
  </si>
  <si>
    <t>-</t>
  </si>
  <si>
    <t>Specifikace</t>
  </si>
  <si>
    <t>Stavebnice Typu I</t>
  </si>
  <si>
    <t>Síťový adaptér k napájení baterie základní řídící jednotky robotické stavebnice, napětí 10V.</t>
  </si>
  <si>
    <t>Doplňková souprava k robotické stavebnici obsahující pasivní konstrukční díly, jako jsou pásy, speciální spojky, šneková kola, hřídele, konstrukční nosníky, kola a drobné stavební díly, musí obsahovat minimálně 800 ks jednotlivých součástek (stavebních a spojovacích dílů).</t>
  </si>
  <si>
    <t>7 kusů vodičů v délkách 1x 20 cm, 4x 35 cm a 2x 50 cm s tolerancí délky ±20%..</t>
  </si>
  <si>
    <t>Všechny senzory musí být kompatibilní s řídící jednotkou robotické stavebnice, musí být schopny plnit požadavky kladené na běžné modely robotů pracujících ve vnitřním prostředí a za pokojových teplot.</t>
  </si>
  <si>
    <t xml:space="preserve"> - opticko elektrický detektor vzdálenosti.  Požadavky na senzor: eliminace rušivých zdrojů světla, práce i v neosvětleném prostředí, nejméně do vzdálenosti 20 cm přesná detekce objektů.</t>
  </si>
  <si>
    <t>- kovová, vodotěsná sonda z nerezové oceli určená k měření teploty kapalin a plynů, teplotní rozsah nejméně od -30 do +130°C, přesnost: +/- 1°C.</t>
  </si>
  <si>
    <t>- senzor měření úhlu otočení a úhlové rychlosti. Požadavky na senzor: zjištění 3 hodnot rotačního pohybu: úhlového natočení optimálně v rozsahu 1 - 359° s přesností 1°, souhrnného úhlu natočení, úhlové rychlosti v počtu otáček za minutu.</t>
  </si>
  <si>
    <t>– senzor na detekci vertikálního magnetického pole před čelní plochou senzoru.</t>
  </si>
  <si>
    <t>Senzor tlaku plynu musí umožnit propojení robota a měření tlaku při použití soupravy pro pneumatické systémy.</t>
  </si>
  <si>
    <t xml:space="preserve">Slučovač musí umožnit připojení nejméně čtyř samostatných tlakových senzorů k jednomu portu řídící jednotky, 4 vstupní porty, 1výstupní port. Slučovač musí umožňovat načítání hodnot senzorů nezávisle na sobě. </t>
  </si>
  <si>
    <t>Souprava musí obsahovat nejméně tyto komponenty: energetický displej, solární panel, vrtule, motor-generátor, LED lampy a spojovací vodiče, 6 námětových karet.</t>
  </si>
  <si>
    <t>Hromadná licence: programovací nástroj se snadným, ikonografickým programováním chování modelů a záznamu dat, 46 multimediálních úloh zpracovaných metodou učení "krok za krokem". Musí umožnit tvorbu a testování, kontrolu a řízení procesů, použití vědeckých výzkumných metod, sběr, zpracování a analýzu dat. Balení musí obsahovat 1x CD se softwarem a 1x CD s manuálem. Hromadná licence.</t>
  </si>
  <si>
    <t>Wifi blok musí umožnit ovládat roboty prostřednictvím IP bezdrátové sítě a to jak prostřednictvím místní sítě, tak i přes internet.</t>
  </si>
  <si>
    <t>Slučovač motorů musí umožnit připojit k jednomu portu robota více motorů.</t>
  </si>
  <si>
    <t>Měřič reálného času připojitelný k robotu.</t>
  </si>
  <si>
    <t>Souprava musí obsahovat minimálně 300 dílů a návody pro konstrukci minimálně 10 principů strojů a 15 strojů.</t>
  </si>
  <si>
    <t>Metodický materiál - náměty činností k jednoduchým a hnaným strojům musí obsahovat popis minimálně 30 možných aktivit umožňujících pochopit principy jednoduchých strojů a mechanizmů a nejméně 5 problémových úloh. Součástí metodického balíčku musí být poznámky pro učitele, pracovní listy, video klipy.</t>
  </si>
  <si>
    <t>Metodický materiál - rozšiřující náměty činností k jednoduchým a hnaným strojům musí obsahovat popis minimálně 35 možných aktivit umožňujících konstrukci strojů a nejméně 8 problémových úloh. Součástí metodického balíčku musí být metodické poznámky pro učitele, pracovní listy, video klipy.</t>
  </si>
  <si>
    <t>Souprava pro pneumatické systémy musí umožnit v kombinaci se soupravou pro jednoduché a hnané stroje demonstrovat minimálně pět principů pneumatických systémů a čtyři modely reálných zařízení. Musí obsahovat minimálně pumpy, písty, hadičky, zásobník a manometr.</t>
  </si>
  <si>
    <t xml:space="preserve">Metodický materiál - návody na aktivity k pneumatickým systémům obsahuje popis nejméně 12 možných aktivit v oblasti principů pneumatických systémů a bude obsahovat nejméně 2 problémové úlohy. Součástí metodického balíčku musí být i video klipy. </t>
  </si>
  <si>
    <t>Sestava musí obsahovat rozhraní pro robota a ovladač, který pomocí signálu 2,4 GHz umožňuje ovládání robota.</t>
  </si>
  <si>
    <r>
      <t xml:space="preserve"> </t>
    </r>
    <r>
      <rPr>
        <sz val="12"/>
        <rFont val="Times New Roman"/>
        <family val="1"/>
        <charset val="238"/>
      </rPr>
      <t>– senzor sledující magnetické pole Země s určováním azimutu. Senzor musí  určit polohu na 1° přesně, v rozsahu optimálně 0° - 359° s frekvencí  nejméně 100 záznamů za sekundu.</t>
    </r>
  </si>
  <si>
    <t xml:space="preserve"> - senzor rozlišující barvu, přičemž frekvence přepočtů barev -  nejméně 100 záznamů za sekundu.</t>
  </si>
  <si>
    <r>
      <t xml:space="preserve"> </t>
    </r>
    <r>
      <rPr>
        <sz val="12"/>
        <rFont val="Times New Roman"/>
        <family val="1"/>
        <charset val="238"/>
      </rPr>
      <t>- analogový jednoosý gyroskopický senzor.  Požadavky na senzor: zjištění úhlu a směru rotace optimálně v rozsahu ± 360° za sekundu, reakce na hodnoty odpovídající rychlosti do 300 otáček za sekundu.</t>
    </r>
  </si>
  <si>
    <t>Brána vědě/ní otevřená - BRAVO</t>
  </si>
  <si>
    <t>Registrační číslo CZ.1.07/2.3.00/35.0024</t>
  </si>
  <si>
    <t>nám. Legií 565, Pardubice</t>
  </si>
  <si>
    <t>b) senzor barvy</t>
  </si>
  <si>
    <t>c) gyroskop</t>
  </si>
  <si>
    <t>d) senzor měření vzdálenosti</t>
  </si>
  <si>
    <t>e) teplotní senzor</t>
  </si>
  <si>
    <t>f) úhlový senzor</t>
  </si>
  <si>
    <t>g) magnetický senzor</t>
  </si>
  <si>
    <t>ch) tlaku plynu</t>
  </si>
  <si>
    <t>Slučovač musí umožnit připojení nejméně čtyř různých senzorů prostřednictvím jednoho portu řídící jednotky, 4 vstupní, 1 výstupní port, vlastní napájení.</t>
  </si>
  <si>
    <t>Souprava pro sestavení a programování vlastních elektronických obvodů a senzorů včetně příručky s instrukcemi. Souprava musí obsahovat všechny potřebné komponenty včetně elektronických součástek, prototypního boardu obsahujícího minimálně 8 digitálních vstupních/výstupních portů, 4 analogové vstupy, 6 pulzních výstupů připojitelného k robotu či přes USB port přímo k počítači a spojovacích destiček se sadou spojovacích dílů (propojky pro nepájené spoje).</t>
  </si>
  <si>
    <t>Stavebnice musí obsahovat základní řídící jednotku včetně dobíjecí baterie a dále nejméně tři interaktivní servomotory, nejméně 5 senzorů (dva tlakové senzory, senzor světelný, zvukový a ultrazvukový), USB kabel a kabely k senzorům a motorům, včetně kabelů s redukcí, další drobné stavební a spojovací díly (nejméně 430 ks), tištěný návod na základní model.</t>
  </si>
  <si>
    <t>h) barometrický senzor</t>
  </si>
  <si>
    <t xml:space="preserve">– barometrický senzor na monitorování tlaku. Senzor musí umožňovat měření atmosférického tlaku a teploty prostředí s přesností 0,1 hPa a 0,1 °C. </t>
  </si>
  <si>
    <t>Souprava kovových stavebnicových dílů a elektromechanických dílů</t>
  </si>
  <si>
    <t xml:space="preserve">Souprava musí obsahovat kovové stavebnicové, díly musí umožňovat snadné a pevné spojování s díly „Robotická stavebnice s digitální řídící jednotkou“ viz položka č.1. Kovové stavebnicové díly musí mít protikorozní úpravu, přičemž tato úprava nesmí být provedena nátěrem barvou. Spoje stavebnicových dílů musí být snadno rozebíratelné. Požaduje se, aby souprava obsahovala tolik stavebních kovových dílů tak, aby bylo možné sestavit dvě mobilní čtyřkolová vozítka nebo jedno šestikolové. Souprava musí dále obsahovat: 
2x napájecí baterii 12V s kapacitou nejméně 2500 mAh;
2x nabíjecí adapter;
6x elektromotor, který musí mít při napájecím napětí 12V nejméně 80 otáček za minutu při točivém momentu nejméně 1Nm. Ke každému elektromotoru musí být řídící elektronika včetně kabeláže;
1x kuželový převod s ložisky musí být z kovového materiálu a musí umožňovat přenos otáčení o 90°; 
6x snímač měření otáček, který musí být mechanicky přizpůsoben k namontování na osu elektromotoru. Snímač otáček musí rozlišit pootočení osy elektromotoru nejméně na jeden stupeň.
6x servomotor, který musí mít rozsah otočení 180°, točivý moment větší jak 0.5Nm, rychlost otáčení menší než 0.3s pro otočení o 60°. Ke každému servomotoru musí být k dispozici řídící elektronika, kabeláž s příslušnými konektory na obou stranách.
Souprava musí být doplněna o kovové díly, které umožní sestavení půdorysu rámu jednoho vozítka s minimálním rozměrem 400 x 250 mm, přičemž tento rám nesmí přesáhnout rozměr 600 x 500 mm. Každá strana rámu musí být z jednoho dále nedělitelného stavebního dílu. Souprava dále musí obsahovat takové konstrukční prvky, aby bylo možné zkonstruovat jedno robotické rameno ovládané servomotory přes ozubené převody. </t>
  </si>
  <si>
    <t>Lineární motor musí se zdvihem minimálně 80 mm a silou minimálně 20N.</t>
  </si>
  <si>
    <t>Robotická stavebnice I s digitální řídící jednotkou</t>
  </si>
  <si>
    <t>Celková cena za počet jednotek bez DPH v Kč</t>
  </si>
  <si>
    <t>podpis osoby oprávněné za uchazeče jednat</t>
  </si>
  <si>
    <t>Datum:</t>
  </si>
  <si>
    <t>………………………………………………..</t>
  </si>
  <si>
    <t>Příloha č. 1 - Krycí list nabídkové ceny - část I</t>
  </si>
</sst>
</file>

<file path=xl/styles.xml><?xml version="1.0" encoding="utf-8"?>
<styleSheet xmlns="http://schemas.openxmlformats.org/spreadsheetml/2006/main" xmlns:mc="http://schemas.openxmlformats.org/markup-compatibility/2006" xmlns:x14ac="http://schemas.microsoft.com/office/spreadsheetml/2009/9/ac" mc:Ignorable="x14ac">
  <fonts count="7" x14ac:knownFonts="1">
    <font>
      <sz val="11"/>
      <color theme="1"/>
      <name val="Calibri"/>
      <family val="2"/>
      <charset val="238"/>
      <scheme val="minor"/>
    </font>
    <font>
      <b/>
      <sz val="12"/>
      <name val="Times New Roman"/>
      <family val="1"/>
      <charset val="238"/>
    </font>
    <font>
      <sz val="12"/>
      <name val="Times New Roman"/>
      <family val="1"/>
      <charset val="238"/>
    </font>
    <font>
      <sz val="11"/>
      <name val="Arial"/>
      <family val="2"/>
      <charset val="238"/>
    </font>
    <font>
      <b/>
      <sz val="11"/>
      <name val="Arial"/>
      <family val="2"/>
      <charset val="238"/>
    </font>
    <font>
      <b/>
      <sz val="11"/>
      <color rgb="FF000000"/>
      <name val="Arial"/>
      <family val="2"/>
      <charset val="238"/>
    </font>
    <font>
      <sz val="12"/>
      <color rgb="FFFF0000"/>
      <name val="Times New Roman"/>
      <family val="1"/>
      <charset val="238"/>
    </font>
  </fonts>
  <fills count="5">
    <fill>
      <patternFill patternType="none"/>
    </fill>
    <fill>
      <patternFill patternType="gray125"/>
    </fill>
    <fill>
      <patternFill patternType="solid">
        <fgColor theme="0" tint="-0.14999847407452621"/>
        <bgColor indexed="64"/>
      </patternFill>
    </fill>
    <fill>
      <patternFill patternType="solid">
        <fgColor indexed="9"/>
        <bgColor indexed="64"/>
      </patternFill>
    </fill>
    <fill>
      <patternFill patternType="solid">
        <fgColor theme="3" tint="0.79998168889431442"/>
        <bgColor indexed="64"/>
      </patternFill>
    </fill>
  </fills>
  <borders count="12">
    <border>
      <left/>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medium">
        <color indexed="64"/>
      </bottom>
      <diagonal/>
    </border>
    <border>
      <left style="medium">
        <color indexed="64"/>
      </left>
      <right style="thin">
        <color indexed="64"/>
      </right>
      <top/>
      <bottom style="medium">
        <color indexed="64"/>
      </bottom>
      <diagonal/>
    </border>
    <border>
      <left/>
      <right style="thin">
        <color indexed="64"/>
      </right>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s>
  <cellStyleXfs count="1">
    <xf numFmtId="0" fontId="0" fillId="0" borderId="0"/>
  </cellStyleXfs>
  <cellXfs count="61">
    <xf numFmtId="0" fontId="0" fillId="0" borderId="0" xfId="0"/>
    <xf numFmtId="0" fontId="2" fillId="0" borderId="0" xfId="0" applyFont="1" applyAlignment="1">
      <alignment horizontal="left" vertical="top"/>
    </xf>
    <xf numFmtId="0" fontId="2" fillId="0" borderId="5" xfId="0" applyFont="1" applyBorder="1" applyAlignment="1">
      <alignment horizontal="left" vertical="top" wrapText="1"/>
    </xf>
    <xf numFmtId="0" fontId="1" fillId="4" borderId="5" xfId="0" applyFont="1" applyFill="1" applyBorder="1" applyAlignment="1">
      <alignment horizontal="center" vertical="top" wrapText="1"/>
    </xf>
    <xf numFmtId="0" fontId="2" fillId="0" borderId="2" xfId="0" applyFont="1" applyBorder="1" applyAlignment="1">
      <alignment horizontal="center" vertical="top" wrapText="1"/>
    </xf>
    <xf numFmtId="0" fontId="2" fillId="0" borderId="5" xfId="0" applyFont="1" applyBorder="1" applyAlignment="1">
      <alignment horizontal="center" vertical="top" wrapText="1"/>
    </xf>
    <xf numFmtId="0" fontId="2" fillId="0" borderId="5" xfId="0" applyFont="1" applyFill="1" applyBorder="1" applyAlignment="1">
      <alignment horizontal="center" vertical="top" wrapText="1"/>
    </xf>
    <xf numFmtId="0" fontId="2" fillId="2" borderId="5" xfId="0" applyFont="1" applyFill="1" applyBorder="1" applyAlignment="1">
      <alignment horizontal="center" vertical="top" wrapText="1"/>
    </xf>
    <xf numFmtId="0" fontId="2" fillId="3" borderId="5" xfId="0" applyFont="1" applyFill="1" applyBorder="1" applyAlignment="1">
      <alignment horizontal="center" vertical="top" wrapText="1"/>
    </xf>
    <xf numFmtId="0" fontId="2" fillId="0" borderId="5" xfId="0" applyFont="1" applyBorder="1" applyAlignment="1">
      <alignment vertical="top" wrapText="1"/>
    </xf>
    <xf numFmtId="0" fontId="1" fillId="0" borderId="0" xfId="0" applyFont="1" applyFill="1" applyBorder="1" applyAlignment="1">
      <alignment horizontal="center" vertical="top" wrapText="1"/>
    </xf>
    <xf numFmtId="0" fontId="2" fillId="0" borderId="0" xfId="0" applyFont="1" applyAlignment="1">
      <alignment horizontal="center" vertical="top"/>
    </xf>
    <xf numFmtId="0" fontId="2" fillId="0" borderId="0" xfId="0" applyFont="1" applyAlignment="1">
      <alignment vertical="top"/>
    </xf>
    <xf numFmtId="0" fontId="2" fillId="0" borderId="0" xfId="0" applyFont="1" applyAlignment="1">
      <alignment horizontal="center" vertical="top" wrapText="1"/>
    </xf>
    <xf numFmtId="0" fontId="1" fillId="0" borderId="0" xfId="0" applyFont="1" applyAlignment="1">
      <alignment vertical="top"/>
    </xf>
    <xf numFmtId="0" fontId="2" fillId="0" borderId="0" xfId="0" applyFont="1" applyAlignment="1">
      <alignment vertical="top" wrapText="1"/>
    </xf>
    <xf numFmtId="0" fontId="1" fillId="0" borderId="9" xfId="0" applyFont="1" applyFill="1" applyBorder="1" applyAlignment="1">
      <alignment horizontal="center" vertical="top" wrapText="1"/>
    </xf>
    <xf numFmtId="0" fontId="1" fillId="4" borderId="5" xfId="0" applyFont="1" applyFill="1" applyBorder="1" applyAlignment="1">
      <alignment horizontal="left" vertical="top" wrapText="1"/>
    </xf>
    <xf numFmtId="1" fontId="1" fillId="4" borderId="5" xfId="0" applyNumberFormat="1" applyFont="1" applyFill="1" applyBorder="1" applyAlignment="1">
      <alignment horizontal="right" vertical="top" wrapText="1"/>
    </xf>
    <xf numFmtId="0" fontId="2" fillId="4" borderId="0" xfId="0" applyFont="1" applyFill="1" applyAlignment="1">
      <alignment vertical="top"/>
    </xf>
    <xf numFmtId="4" fontId="2" fillId="0" borderId="2" xfId="0" applyNumberFormat="1" applyFont="1" applyBorder="1" applyAlignment="1">
      <alignment vertical="top" wrapText="1"/>
    </xf>
    <xf numFmtId="4" fontId="2" fillId="0" borderId="3" xfId="0" applyNumberFormat="1" applyFont="1" applyBorder="1" applyAlignment="1">
      <alignment vertical="top" wrapText="1"/>
    </xf>
    <xf numFmtId="4" fontId="2" fillId="0" borderId="5" xfId="0" applyNumberFormat="1" applyFont="1" applyBorder="1" applyAlignment="1">
      <alignment vertical="top" wrapText="1"/>
    </xf>
    <xf numFmtId="0" fontId="1" fillId="0" borderId="0" xfId="0" applyFont="1" applyFill="1" applyBorder="1" applyAlignment="1">
      <alignment horizontal="left" vertical="top" wrapText="1"/>
    </xf>
    <xf numFmtId="0" fontId="1" fillId="2" borderId="7" xfId="0" applyFont="1" applyFill="1" applyBorder="1" applyAlignment="1">
      <alignment horizontal="center" vertical="top" wrapText="1"/>
    </xf>
    <xf numFmtId="0" fontId="1" fillId="2" borderId="8" xfId="0" applyFont="1" applyFill="1" applyBorder="1" applyAlignment="1">
      <alignment horizontal="center" vertical="top" wrapText="1"/>
    </xf>
    <xf numFmtId="4" fontId="1" fillId="2" borderId="6" xfId="0" applyNumberFormat="1" applyFont="1" applyFill="1" applyBorder="1" applyAlignment="1">
      <alignment horizontal="right" vertical="top" wrapText="1"/>
    </xf>
    <xf numFmtId="0" fontId="2" fillId="0" borderId="0" xfId="0" applyFont="1" applyFill="1" applyAlignment="1">
      <alignment horizontal="center" vertical="top"/>
    </xf>
    <xf numFmtId="0" fontId="1" fillId="2" borderId="10" xfId="0" applyFont="1" applyFill="1" applyBorder="1" applyAlignment="1">
      <alignment horizontal="center" vertical="top" wrapText="1"/>
    </xf>
    <xf numFmtId="0" fontId="1" fillId="2" borderId="11" xfId="0" applyFont="1" applyFill="1" applyBorder="1" applyAlignment="1">
      <alignment horizontal="center" vertical="top" wrapText="1"/>
    </xf>
    <xf numFmtId="0" fontId="2" fillId="0" borderId="2" xfId="0" applyFont="1" applyBorder="1" applyAlignment="1">
      <alignment vertical="top" wrapText="1"/>
    </xf>
    <xf numFmtId="0" fontId="2" fillId="2" borderId="5" xfId="0" applyFont="1" applyFill="1" applyBorder="1" applyAlignment="1">
      <alignment vertical="top" wrapText="1"/>
    </xf>
    <xf numFmtId="0" fontId="2" fillId="0" borderId="0" xfId="0" applyFont="1" applyBorder="1" applyAlignment="1">
      <alignment vertical="top"/>
    </xf>
    <xf numFmtId="0" fontId="2" fillId="0" borderId="0" xfId="0" applyFont="1" applyBorder="1" applyAlignment="1">
      <alignment horizontal="left" vertical="top" wrapText="1"/>
    </xf>
    <xf numFmtId="0" fontId="2" fillId="0" borderId="0" xfId="0" applyFont="1" applyBorder="1" applyAlignment="1">
      <alignment horizontal="center" vertical="top" wrapText="1"/>
    </xf>
    <xf numFmtId="0" fontId="2" fillId="0" borderId="0" xfId="0" applyFont="1" applyBorder="1" applyAlignment="1">
      <alignment horizontal="center" vertical="top"/>
    </xf>
    <xf numFmtId="1" fontId="2" fillId="0" borderId="0" xfId="0" applyNumberFormat="1" applyFont="1" applyFill="1" applyAlignment="1">
      <alignment horizontal="right" vertical="top"/>
    </xf>
    <xf numFmtId="1" fontId="2" fillId="0" borderId="0" xfId="0" applyNumberFormat="1" applyFont="1" applyFill="1" applyAlignment="1">
      <alignment horizontal="right" vertical="top" wrapText="1"/>
    </xf>
    <xf numFmtId="0" fontId="2" fillId="0" borderId="2" xfId="0" applyFont="1" applyFill="1" applyBorder="1" applyAlignment="1">
      <alignment horizontal="right" vertical="top" wrapText="1"/>
    </xf>
    <xf numFmtId="0" fontId="1" fillId="0" borderId="0" xfId="0" applyFont="1" applyFill="1" applyBorder="1" applyAlignment="1">
      <alignment horizontal="right" vertical="top" wrapText="1"/>
    </xf>
    <xf numFmtId="0" fontId="3" fillId="0" borderId="0" xfId="0" applyFont="1" applyAlignment="1">
      <alignment vertical="top"/>
    </xf>
    <xf numFmtId="0" fontId="4" fillId="0" borderId="0" xfId="0" applyFont="1" applyAlignment="1">
      <alignment vertical="top"/>
    </xf>
    <xf numFmtId="0" fontId="5" fillId="0" borderId="0" xfId="0" applyFont="1"/>
    <xf numFmtId="0" fontId="2" fillId="0" borderId="5" xfId="0" applyFont="1" applyFill="1" applyBorder="1" applyAlignment="1">
      <alignment horizontal="right" vertical="top" wrapText="1"/>
    </xf>
    <xf numFmtId="1" fontId="2" fillId="0" borderId="5" xfId="0" applyNumberFormat="1" applyFont="1" applyFill="1" applyBorder="1" applyAlignment="1">
      <alignment horizontal="right" vertical="top" wrapText="1"/>
    </xf>
    <xf numFmtId="0" fontId="2" fillId="2" borderId="5" xfId="0" applyFont="1" applyFill="1" applyBorder="1" applyAlignment="1">
      <alignment horizontal="right" vertical="top" wrapText="1"/>
    </xf>
    <xf numFmtId="1" fontId="1" fillId="2" borderId="10" xfId="0" applyNumberFormat="1" applyFont="1" applyFill="1" applyBorder="1" applyAlignment="1">
      <alignment horizontal="center" vertical="top" wrapText="1"/>
    </xf>
    <xf numFmtId="1" fontId="1" fillId="2" borderId="8" xfId="0" applyNumberFormat="1" applyFont="1" applyFill="1" applyBorder="1" applyAlignment="1">
      <alignment horizontal="right" vertical="top" wrapText="1"/>
    </xf>
    <xf numFmtId="0" fontId="2" fillId="0" borderId="0" xfId="0" applyFont="1" applyAlignment="1">
      <alignment horizontal="left" vertical="top" wrapText="1"/>
    </xf>
    <xf numFmtId="0" fontId="1" fillId="0" borderId="0" xfId="0" applyFont="1" applyAlignment="1">
      <alignment horizontal="left" vertical="top" wrapText="1"/>
    </xf>
    <xf numFmtId="0" fontId="2" fillId="2" borderId="5" xfId="0" applyFont="1" applyFill="1" applyBorder="1" applyAlignment="1">
      <alignment horizontal="left" vertical="top" wrapText="1"/>
    </xf>
    <xf numFmtId="0" fontId="1" fillId="0" borderId="5" xfId="0" applyFont="1" applyBorder="1" applyAlignment="1">
      <alignment horizontal="left" vertical="top" wrapText="1"/>
    </xf>
    <xf numFmtId="3" fontId="1" fillId="0" borderId="0" xfId="0" applyNumberFormat="1" applyFont="1" applyFill="1" applyBorder="1" applyAlignment="1">
      <alignment horizontal="center" vertical="top" wrapText="1"/>
    </xf>
    <xf numFmtId="0" fontId="2" fillId="0" borderId="1" xfId="0" applyFont="1" applyFill="1" applyBorder="1" applyAlignment="1">
      <alignment horizontal="center" vertical="top" wrapText="1"/>
    </xf>
    <xf numFmtId="0" fontId="2" fillId="0" borderId="4" xfId="0" applyFont="1" applyFill="1" applyBorder="1" applyAlignment="1">
      <alignment horizontal="center" vertical="top" wrapText="1"/>
    </xf>
    <xf numFmtId="0" fontId="2" fillId="0" borderId="4" xfId="0" applyFont="1" applyFill="1" applyBorder="1" applyAlignment="1">
      <alignment vertical="top"/>
    </xf>
    <xf numFmtId="0" fontId="2" fillId="0" borderId="0" xfId="0" applyFont="1" applyFill="1" applyAlignment="1">
      <alignment vertical="top"/>
    </xf>
    <xf numFmtId="0" fontId="2" fillId="0" borderId="5" xfId="0" applyFont="1" applyFill="1" applyBorder="1" applyAlignment="1">
      <alignment vertical="top"/>
    </xf>
    <xf numFmtId="0" fontId="6" fillId="0" borderId="0" xfId="0" applyFont="1" applyAlignment="1">
      <alignment vertical="top"/>
    </xf>
    <xf numFmtId="0" fontId="2" fillId="0" borderId="0" xfId="0" applyFont="1" applyFill="1" applyBorder="1" applyAlignment="1">
      <alignment horizontal="left" vertical="top" wrapText="1"/>
    </xf>
    <xf numFmtId="0" fontId="1" fillId="0" borderId="0" xfId="0" applyFont="1" applyFill="1" applyBorder="1" applyAlignment="1">
      <alignment horizontal="center" vertical="top"/>
    </xf>
  </cellXfs>
  <cellStyles count="1">
    <cellStyle name="Normální"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xdr:col>
      <xdr:colOff>133350</xdr:colOff>
      <xdr:row>0</xdr:row>
      <xdr:rowOff>142875</xdr:rowOff>
    </xdr:from>
    <xdr:to>
      <xdr:col>2</xdr:col>
      <xdr:colOff>1941195</xdr:colOff>
      <xdr:row>5</xdr:row>
      <xdr:rowOff>211074</xdr:rowOff>
    </xdr:to>
    <xdr:pic>
      <xdr:nvPicPr>
        <xdr:cNvPr id="2" name="Obráze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61975" y="142875"/>
          <a:ext cx="5760720" cy="1258824"/>
        </a:xfrm>
        <a:prstGeom prst="rect">
          <a:avLst/>
        </a:prstGeom>
      </xdr:spPr>
    </xdr:pic>
    <xdr:clientData/>
  </xdr:twoCellAnchor>
</xdr:wsDr>
</file>

<file path=xl/theme/theme1.xml><?xml version="1.0" encoding="utf-8"?>
<a:theme xmlns:a="http://schemas.openxmlformats.org/drawingml/2006/main" name="Motiv systému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8:L142"/>
  <sheetViews>
    <sheetView tabSelected="1" zoomScaleNormal="100" workbookViewId="0">
      <selection activeCell="B8" sqref="B8"/>
    </sheetView>
  </sheetViews>
  <sheetFormatPr defaultRowHeight="18.75" customHeight="1" x14ac:dyDescent="0.25"/>
  <cols>
    <col min="1" max="1" width="6" style="12" customWidth="1"/>
    <col min="2" max="2" width="54" style="12" customWidth="1"/>
    <col min="3" max="3" width="92.42578125" style="48" customWidth="1"/>
    <col min="4" max="4" width="9.85546875" style="11" bestFit="1" customWidth="1"/>
    <col min="5" max="5" width="13.5703125" style="12" customWidth="1"/>
    <col min="6" max="6" width="11.85546875" style="36" customWidth="1"/>
    <col min="7" max="7" width="11.28515625" style="12" customWidth="1"/>
    <col min="8" max="8" width="18.5703125" style="12" bestFit="1" customWidth="1"/>
    <col min="9" max="9" width="15.5703125" style="12" customWidth="1"/>
    <col min="10" max="10" width="14.140625" style="12" customWidth="1"/>
    <col min="11" max="16384" width="9.140625" style="12"/>
  </cols>
  <sheetData>
    <row r="8" spans="1:11" ht="18.75" customHeight="1" x14ac:dyDescent="0.25">
      <c r="B8" s="12" t="s">
        <v>82</v>
      </c>
    </row>
    <row r="9" spans="1:11" ht="18.75" customHeight="1" thickBot="1" x14ac:dyDescent="0.3">
      <c r="A9" s="13"/>
      <c r="B9" s="14"/>
      <c r="C9" s="49"/>
      <c r="E9" s="15"/>
      <c r="F9" s="37"/>
      <c r="G9" s="15"/>
      <c r="H9" s="15"/>
      <c r="I9" s="15"/>
      <c r="J9" s="15"/>
    </row>
    <row r="10" spans="1:11" s="11" customFormat="1" ht="47.25" x14ac:dyDescent="0.25">
      <c r="A10" s="16" t="s">
        <v>19</v>
      </c>
      <c r="B10" s="28" t="s">
        <v>0</v>
      </c>
      <c r="C10" s="28" t="s">
        <v>33</v>
      </c>
      <c r="D10" s="28" t="s">
        <v>1</v>
      </c>
      <c r="E10" s="28" t="s">
        <v>13</v>
      </c>
      <c r="F10" s="46" t="s">
        <v>14</v>
      </c>
      <c r="G10" s="28" t="s">
        <v>15</v>
      </c>
      <c r="H10" s="28" t="s">
        <v>78</v>
      </c>
      <c r="I10" s="28" t="s">
        <v>16</v>
      </c>
      <c r="J10" s="29" t="s">
        <v>17</v>
      </c>
      <c r="K10" s="27"/>
    </row>
    <row r="11" spans="1:11" s="19" customFormat="1" ht="18.75" customHeight="1" x14ac:dyDescent="0.25">
      <c r="A11" s="3"/>
      <c r="B11" s="3" t="s">
        <v>34</v>
      </c>
      <c r="C11" s="17"/>
      <c r="D11" s="3"/>
      <c r="E11" s="3"/>
      <c r="F11" s="18"/>
      <c r="G11" s="3"/>
      <c r="H11" s="3"/>
      <c r="I11" s="3"/>
      <c r="J11" s="3"/>
    </row>
    <row r="12" spans="1:11" ht="66" customHeight="1" x14ac:dyDescent="0.25">
      <c r="A12" s="53">
        <v>1</v>
      </c>
      <c r="B12" s="30" t="s">
        <v>77</v>
      </c>
      <c r="C12" s="48" t="s">
        <v>71</v>
      </c>
      <c r="D12" s="4" t="s">
        <v>2</v>
      </c>
      <c r="E12" s="5"/>
      <c r="F12" s="38">
        <v>22</v>
      </c>
      <c r="G12" s="20"/>
      <c r="H12" s="20">
        <f>F12*E12</f>
        <v>0</v>
      </c>
      <c r="I12" s="20">
        <f>G12*H12</f>
        <v>0</v>
      </c>
      <c r="J12" s="21">
        <f>H12+I12</f>
        <v>0</v>
      </c>
    </row>
    <row r="13" spans="1:11" ht="19.5" customHeight="1" x14ac:dyDescent="0.25">
      <c r="A13" s="54">
        <v>2</v>
      </c>
      <c r="B13" s="9" t="s">
        <v>20</v>
      </c>
      <c r="C13" s="2" t="s">
        <v>35</v>
      </c>
      <c r="D13" s="5" t="s">
        <v>2</v>
      </c>
      <c r="E13" s="5"/>
      <c r="F13" s="43">
        <v>14</v>
      </c>
      <c r="G13" s="20"/>
      <c r="H13" s="20">
        <f t="shared" ref="H13:H41" si="0">F13*E13</f>
        <v>0</v>
      </c>
      <c r="I13" s="20">
        <f t="shared" ref="I13:I41" si="1">G13*H13</f>
        <v>0</v>
      </c>
      <c r="J13" s="21">
        <f t="shared" ref="J13:J41" si="2">H13+I13</f>
        <v>0</v>
      </c>
    </row>
    <row r="14" spans="1:11" ht="54" customHeight="1" x14ac:dyDescent="0.25">
      <c r="A14" s="54">
        <v>3</v>
      </c>
      <c r="B14" s="9" t="s">
        <v>3</v>
      </c>
      <c r="C14" s="2" t="s">
        <v>36</v>
      </c>
      <c r="D14" s="5" t="s">
        <v>2</v>
      </c>
      <c r="E14" s="5"/>
      <c r="F14" s="43">
        <v>13</v>
      </c>
      <c r="G14" s="20"/>
      <c r="H14" s="20">
        <f t="shared" si="0"/>
        <v>0</v>
      </c>
      <c r="I14" s="20">
        <f t="shared" si="1"/>
        <v>0</v>
      </c>
      <c r="J14" s="21">
        <f t="shared" si="2"/>
        <v>0</v>
      </c>
    </row>
    <row r="15" spans="1:11" ht="24" customHeight="1" x14ac:dyDescent="0.25">
      <c r="A15" s="54">
        <v>4</v>
      </c>
      <c r="B15" s="9" t="s">
        <v>4</v>
      </c>
      <c r="C15" s="2" t="s">
        <v>37</v>
      </c>
      <c r="D15" s="6" t="s">
        <v>2</v>
      </c>
      <c r="E15" s="5"/>
      <c r="F15" s="43">
        <v>2</v>
      </c>
      <c r="G15" s="20"/>
      <c r="H15" s="20">
        <f t="shared" si="0"/>
        <v>0</v>
      </c>
      <c r="I15" s="20">
        <f t="shared" si="1"/>
        <v>0</v>
      </c>
      <c r="J15" s="21">
        <f t="shared" si="2"/>
        <v>0</v>
      </c>
    </row>
    <row r="16" spans="1:11" ht="33.75" customHeight="1" x14ac:dyDescent="0.25">
      <c r="A16" s="54">
        <v>5</v>
      </c>
      <c r="B16" s="31" t="s">
        <v>5</v>
      </c>
      <c r="C16" s="50" t="s">
        <v>38</v>
      </c>
      <c r="D16" s="7" t="s">
        <v>6</v>
      </c>
      <c r="E16" s="7"/>
      <c r="F16" s="45" t="s">
        <v>32</v>
      </c>
      <c r="G16" s="7"/>
      <c r="H16" s="20"/>
      <c r="I16" s="20"/>
      <c r="J16" s="21">
        <f t="shared" si="2"/>
        <v>0</v>
      </c>
    </row>
    <row r="17" spans="1:10" ht="34.5" customHeight="1" x14ac:dyDescent="0.25">
      <c r="A17" s="55"/>
      <c r="B17" s="9" t="s">
        <v>7</v>
      </c>
      <c r="C17" s="51" t="s">
        <v>56</v>
      </c>
      <c r="D17" s="6" t="s">
        <v>2</v>
      </c>
      <c r="E17" s="5"/>
      <c r="F17" s="43">
        <v>1</v>
      </c>
      <c r="G17" s="20"/>
      <c r="H17" s="20">
        <f t="shared" si="0"/>
        <v>0</v>
      </c>
      <c r="I17" s="20">
        <f t="shared" si="1"/>
        <v>0</v>
      </c>
      <c r="J17" s="21">
        <f t="shared" si="2"/>
        <v>0</v>
      </c>
    </row>
    <row r="18" spans="1:10" ht="21" customHeight="1" x14ac:dyDescent="0.25">
      <c r="A18" s="55"/>
      <c r="B18" s="9" t="s">
        <v>62</v>
      </c>
      <c r="C18" s="2" t="s">
        <v>57</v>
      </c>
      <c r="D18" s="5" t="s">
        <v>2</v>
      </c>
      <c r="E18" s="5"/>
      <c r="F18" s="43">
        <v>1</v>
      </c>
      <c r="G18" s="20"/>
      <c r="H18" s="20">
        <f t="shared" si="0"/>
        <v>0</v>
      </c>
      <c r="I18" s="20">
        <f t="shared" si="1"/>
        <v>0</v>
      </c>
      <c r="J18" s="21">
        <f t="shared" si="2"/>
        <v>0</v>
      </c>
    </row>
    <row r="19" spans="1:10" ht="36.75" customHeight="1" x14ac:dyDescent="0.25">
      <c r="A19" s="55"/>
      <c r="B19" s="9" t="s">
        <v>63</v>
      </c>
      <c r="C19" s="51" t="s">
        <v>58</v>
      </c>
      <c r="D19" s="5" t="s">
        <v>2</v>
      </c>
      <c r="E19" s="5"/>
      <c r="F19" s="43">
        <v>1</v>
      </c>
      <c r="G19" s="20"/>
      <c r="H19" s="20">
        <f t="shared" si="0"/>
        <v>0</v>
      </c>
      <c r="I19" s="20">
        <f t="shared" si="1"/>
        <v>0</v>
      </c>
      <c r="J19" s="21">
        <f t="shared" si="2"/>
        <v>0</v>
      </c>
    </row>
    <row r="20" spans="1:10" ht="40.5" customHeight="1" x14ac:dyDescent="0.25">
      <c r="A20" s="55"/>
      <c r="B20" s="9" t="s">
        <v>64</v>
      </c>
      <c r="C20" s="2" t="s">
        <v>39</v>
      </c>
      <c r="D20" s="5" t="s">
        <v>2</v>
      </c>
      <c r="E20" s="5"/>
      <c r="F20" s="43">
        <v>1</v>
      </c>
      <c r="G20" s="20"/>
      <c r="H20" s="20">
        <f t="shared" si="0"/>
        <v>0</v>
      </c>
      <c r="I20" s="20">
        <f t="shared" si="1"/>
        <v>0</v>
      </c>
      <c r="J20" s="21">
        <f t="shared" si="2"/>
        <v>0</v>
      </c>
    </row>
    <row r="21" spans="1:10" ht="36.75" customHeight="1" x14ac:dyDescent="0.25">
      <c r="A21" s="55"/>
      <c r="B21" s="9" t="s">
        <v>65</v>
      </c>
      <c r="C21" s="2" t="s">
        <v>40</v>
      </c>
      <c r="D21" s="5" t="s">
        <v>2</v>
      </c>
      <c r="E21" s="5"/>
      <c r="F21" s="43">
        <v>1</v>
      </c>
      <c r="G21" s="20"/>
      <c r="H21" s="20">
        <f t="shared" si="0"/>
        <v>0</v>
      </c>
      <c r="I21" s="20">
        <f t="shared" si="1"/>
        <v>0</v>
      </c>
      <c r="J21" s="21">
        <f t="shared" si="2"/>
        <v>0</v>
      </c>
    </row>
    <row r="22" spans="1:10" ht="59.25" customHeight="1" x14ac:dyDescent="0.25">
      <c r="A22" s="55"/>
      <c r="B22" s="9" t="s">
        <v>66</v>
      </c>
      <c r="C22" s="2" t="s">
        <v>41</v>
      </c>
      <c r="D22" s="5" t="s">
        <v>2</v>
      </c>
      <c r="E22" s="5"/>
      <c r="F22" s="43">
        <v>1</v>
      </c>
      <c r="G22" s="20"/>
      <c r="H22" s="20">
        <f t="shared" si="0"/>
        <v>0</v>
      </c>
      <c r="I22" s="20">
        <f t="shared" si="1"/>
        <v>0</v>
      </c>
      <c r="J22" s="21">
        <f t="shared" si="2"/>
        <v>0</v>
      </c>
    </row>
    <row r="23" spans="1:10" ht="26.25" customHeight="1" x14ac:dyDescent="0.25">
      <c r="A23" s="55"/>
      <c r="B23" s="9" t="s">
        <v>67</v>
      </c>
      <c r="C23" s="2" t="s">
        <v>42</v>
      </c>
      <c r="D23" s="5" t="s">
        <v>2</v>
      </c>
      <c r="E23" s="5"/>
      <c r="F23" s="43">
        <v>1</v>
      </c>
      <c r="G23" s="20"/>
      <c r="H23" s="20">
        <f t="shared" si="0"/>
        <v>0</v>
      </c>
      <c r="I23" s="20">
        <f t="shared" si="1"/>
        <v>0</v>
      </c>
      <c r="J23" s="21">
        <f t="shared" si="2"/>
        <v>0</v>
      </c>
    </row>
    <row r="24" spans="1:10" ht="41.25" customHeight="1" x14ac:dyDescent="0.25">
      <c r="A24" s="55"/>
      <c r="B24" s="9" t="s">
        <v>72</v>
      </c>
      <c r="C24" s="2" t="s">
        <v>73</v>
      </c>
      <c r="D24" s="5" t="s">
        <v>2</v>
      </c>
      <c r="E24" s="5"/>
      <c r="F24" s="43">
        <v>1</v>
      </c>
      <c r="G24" s="20"/>
      <c r="H24" s="20">
        <f t="shared" si="0"/>
        <v>0</v>
      </c>
      <c r="I24" s="20">
        <f t="shared" si="1"/>
        <v>0</v>
      </c>
      <c r="J24" s="21">
        <f t="shared" si="2"/>
        <v>0</v>
      </c>
    </row>
    <row r="25" spans="1:10" ht="35.25" customHeight="1" x14ac:dyDescent="0.25">
      <c r="A25" s="55"/>
      <c r="B25" s="9" t="s">
        <v>68</v>
      </c>
      <c r="C25" s="2" t="s">
        <v>43</v>
      </c>
      <c r="D25" s="5" t="s">
        <v>2</v>
      </c>
      <c r="E25" s="5"/>
      <c r="F25" s="43">
        <v>1</v>
      </c>
      <c r="G25" s="20"/>
      <c r="H25" s="20">
        <f t="shared" si="0"/>
        <v>0</v>
      </c>
      <c r="I25" s="20">
        <f t="shared" si="1"/>
        <v>0</v>
      </c>
      <c r="J25" s="21">
        <f t="shared" si="2"/>
        <v>0</v>
      </c>
    </row>
    <row r="26" spans="1:10" ht="48" customHeight="1" x14ac:dyDescent="0.25">
      <c r="A26" s="56"/>
      <c r="B26" s="9" t="s">
        <v>8</v>
      </c>
      <c r="C26" s="2" t="s">
        <v>44</v>
      </c>
      <c r="D26" s="5" t="s">
        <v>2</v>
      </c>
      <c r="E26" s="5"/>
      <c r="F26" s="43">
        <v>1</v>
      </c>
      <c r="G26" s="20"/>
      <c r="H26" s="20">
        <f t="shared" si="0"/>
        <v>0</v>
      </c>
      <c r="I26" s="20">
        <f t="shared" si="1"/>
        <v>0</v>
      </c>
      <c r="J26" s="21">
        <f t="shared" si="2"/>
        <v>0</v>
      </c>
    </row>
    <row r="27" spans="1:10" ht="41.25" customHeight="1" x14ac:dyDescent="0.25">
      <c r="A27" s="57"/>
      <c r="B27" s="9" t="s">
        <v>9</v>
      </c>
      <c r="C27" s="2" t="s">
        <v>69</v>
      </c>
      <c r="D27" s="5" t="s">
        <v>2</v>
      </c>
      <c r="E27" s="5"/>
      <c r="F27" s="43">
        <v>1</v>
      </c>
      <c r="G27" s="20"/>
      <c r="H27" s="20">
        <f t="shared" si="0"/>
        <v>0</v>
      </c>
      <c r="I27" s="20">
        <f t="shared" si="1"/>
        <v>0</v>
      </c>
      <c r="J27" s="21">
        <f t="shared" si="2"/>
        <v>0</v>
      </c>
    </row>
    <row r="28" spans="1:10" ht="83.25" customHeight="1" x14ac:dyDescent="0.25">
      <c r="A28" s="55"/>
      <c r="B28" s="9" t="s">
        <v>10</v>
      </c>
      <c r="C28" s="2" t="s">
        <v>70</v>
      </c>
      <c r="D28" s="5" t="s">
        <v>2</v>
      </c>
      <c r="E28" s="5"/>
      <c r="F28" s="43">
        <v>1</v>
      </c>
      <c r="G28" s="20"/>
      <c r="H28" s="20">
        <f t="shared" si="0"/>
        <v>0</v>
      </c>
      <c r="I28" s="20">
        <f t="shared" si="1"/>
        <v>0</v>
      </c>
      <c r="J28" s="21">
        <f t="shared" si="2"/>
        <v>0</v>
      </c>
    </row>
    <row r="29" spans="1:10" ht="36.75" customHeight="1" x14ac:dyDescent="0.25">
      <c r="A29" s="55"/>
      <c r="B29" s="9" t="s">
        <v>11</v>
      </c>
      <c r="C29" s="2" t="s">
        <v>45</v>
      </c>
      <c r="D29" s="5" t="s">
        <v>2</v>
      </c>
      <c r="E29" s="5"/>
      <c r="F29" s="43">
        <v>1</v>
      </c>
      <c r="G29" s="20"/>
      <c r="H29" s="20">
        <f t="shared" si="0"/>
        <v>0</v>
      </c>
      <c r="I29" s="20">
        <f t="shared" si="1"/>
        <v>0</v>
      </c>
      <c r="J29" s="21">
        <f t="shared" si="2"/>
        <v>0</v>
      </c>
    </row>
    <row r="30" spans="1:10" ht="69" customHeight="1" x14ac:dyDescent="0.25">
      <c r="A30" s="54">
        <v>6</v>
      </c>
      <c r="B30" s="9" t="s">
        <v>21</v>
      </c>
      <c r="C30" s="2" t="s">
        <v>46</v>
      </c>
      <c r="D30" s="5" t="s">
        <v>2</v>
      </c>
      <c r="E30" s="5"/>
      <c r="F30" s="43">
        <v>2</v>
      </c>
      <c r="G30" s="20"/>
      <c r="H30" s="20">
        <f t="shared" si="0"/>
        <v>0</v>
      </c>
      <c r="I30" s="20">
        <f t="shared" si="1"/>
        <v>0</v>
      </c>
      <c r="J30" s="21">
        <f t="shared" si="2"/>
        <v>0</v>
      </c>
    </row>
    <row r="31" spans="1:10" s="58" customFormat="1" ht="33.75" customHeight="1" x14ac:dyDescent="0.25">
      <c r="A31" s="54">
        <v>7</v>
      </c>
      <c r="B31" s="9" t="s">
        <v>22</v>
      </c>
      <c r="C31" s="2" t="s">
        <v>47</v>
      </c>
      <c r="D31" s="5" t="s">
        <v>2</v>
      </c>
      <c r="E31" s="5"/>
      <c r="F31" s="43">
        <v>3</v>
      </c>
      <c r="G31" s="20"/>
      <c r="H31" s="20">
        <f t="shared" si="0"/>
        <v>0</v>
      </c>
      <c r="I31" s="20">
        <f t="shared" si="1"/>
        <v>0</v>
      </c>
      <c r="J31" s="21">
        <f t="shared" si="2"/>
        <v>0</v>
      </c>
    </row>
    <row r="32" spans="1:10" ht="24.75" customHeight="1" x14ac:dyDescent="0.25">
      <c r="A32" s="54">
        <v>8</v>
      </c>
      <c r="B32" s="9" t="s">
        <v>23</v>
      </c>
      <c r="C32" s="2" t="s">
        <v>48</v>
      </c>
      <c r="D32" s="8" t="s">
        <v>2</v>
      </c>
      <c r="E32" s="5"/>
      <c r="F32" s="43">
        <v>1</v>
      </c>
      <c r="G32" s="20"/>
      <c r="H32" s="20">
        <f t="shared" si="0"/>
        <v>0</v>
      </c>
      <c r="I32" s="20">
        <f t="shared" si="1"/>
        <v>0</v>
      </c>
      <c r="J32" s="21">
        <f t="shared" si="2"/>
        <v>0</v>
      </c>
    </row>
    <row r="33" spans="1:12" ht="23.25" customHeight="1" x14ac:dyDescent="0.25">
      <c r="A33" s="54">
        <v>9</v>
      </c>
      <c r="B33" s="9" t="s">
        <v>24</v>
      </c>
      <c r="C33" s="2" t="s">
        <v>49</v>
      </c>
      <c r="D33" s="5" t="s">
        <v>2</v>
      </c>
      <c r="E33" s="5"/>
      <c r="F33" s="43">
        <v>1</v>
      </c>
      <c r="G33" s="20"/>
      <c r="H33" s="20">
        <f t="shared" si="0"/>
        <v>0</v>
      </c>
      <c r="I33" s="20">
        <f t="shared" si="1"/>
        <v>0</v>
      </c>
      <c r="J33" s="21">
        <f t="shared" si="2"/>
        <v>0</v>
      </c>
    </row>
    <row r="34" spans="1:12" ht="24.75" customHeight="1" x14ac:dyDescent="0.25">
      <c r="A34" s="54">
        <v>10</v>
      </c>
      <c r="B34" s="9" t="s">
        <v>25</v>
      </c>
      <c r="C34" s="2" t="s">
        <v>76</v>
      </c>
      <c r="D34" s="5" t="s">
        <v>2</v>
      </c>
      <c r="E34" s="5"/>
      <c r="F34" s="43">
        <v>1</v>
      </c>
      <c r="G34" s="20"/>
      <c r="H34" s="20">
        <f t="shared" si="0"/>
        <v>0</v>
      </c>
      <c r="I34" s="20">
        <f t="shared" si="1"/>
        <v>0</v>
      </c>
      <c r="J34" s="21">
        <f t="shared" si="2"/>
        <v>0</v>
      </c>
    </row>
    <row r="35" spans="1:12" ht="39" customHeight="1" x14ac:dyDescent="0.25">
      <c r="A35" s="54">
        <v>11</v>
      </c>
      <c r="B35" s="9" t="s">
        <v>26</v>
      </c>
      <c r="C35" s="2" t="s">
        <v>50</v>
      </c>
      <c r="D35" s="5" t="s">
        <v>2</v>
      </c>
      <c r="E35" s="5"/>
      <c r="F35" s="43">
        <v>2</v>
      </c>
      <c r="G35" s="22"/>
      <c r="H35" s="20">
        <f t="shared" si="0"/>
        <v>0</v>
      </c>
      <c r="I35" s="20">
        <f t="shared" si="1"/>
        <v>0</v>
      </c>
      <c r="J35" s="21">
        <f t="shared" si="2"/>
        <v>0</v>
      </c>
    </row>
    <row r="36" spans="1:12" ht="66.75" customHeight="1" x14ac:dyDescent="0.25">
      <c r="A36" s="54">
        <v>12</v>
      </c>
      <c r="B36" s="9" t="s">
        <v>27</v>
      </c>
      <c r="C36" s="2" t="s">
        <v>51</v>
      </c>
      <c r="D36" s="5" t="s">
        <v>2</v>
      </c>
      <c r="E36" s="5"/>
      <c r="F36" s="43">
        <v>1</v>
      </c>
      <c r="G36" s="22"/>
      <c r="H36" s="20">
        <f t="shared" si="0"/>
        <v>0</v>
      </c>
      <c r="I36" s="20">
        <f t="shared" si="1"/>
        <v>0</v>
      </c>
      <c r="J36" s="21">
        <f t="shared" si="2"/>
        <v>0</v>
      </c>
    </row>
    <row r="37" spans="1:12" ht="54.75" customHeight="1" x14ac:dyDescent="0.25">
      <c r="A37" s="54">
        <v>13</v>
      </c>
      <c r="B37" s="9" t="s">
        <v>28</v>
      </c>
      <c r="C37" s="2" t="s">
        <v>52</v>
      </c>
      <c r="D37" s="5" t="s">
        <v>2</v>
      </c>
      <c r="E37" s="5"/>
      <c r="F37" s="43">
        <v>1</v>
      </c>
      <c r="G37" s="22"/>
      <c r="H37" s="20">
        <f t="shared" si="0"/>
        <v>0</v>
      </c>
      <c r="I37" s="20">
        <f t="shared" si="1"/>
        <v>0</v>
      </c>
      <c r="J37" s="21">
        <f t="shared" si="2"/>
        <v>0</v>
      </c>
    </row>
    <row r="38" spans="1:12" ht="51" customHeight="1" x14ac:dyDescent="0.25">
      <c r="A38" s="54">
        <v>14</v>
      </c>
      <c r="B38" s="9" t="s">
        <v>29</v>
      </c>
      <c r="C38" s="2" t="s">
        <v>53</v>
      </c>
      <c r="D38" s="5" t="s">
        <v>2</v>
      </c>
      <c r="E38" s="5"/>
      <c r="F38" s="43">
        <v>1</v>
      </c>
      <c r="G38" s="22"/>
      <c r="H38" s="20">
        <f t="shared" si="0"/>
        <v>0</v>
      </c>
      <c r="I38" s="20">
        <f t="shared" si="1"/>
        <v>0</v>
      </c>
      <c r="J38" s="21">
        <f t="shared" si="2"/>
        <v>0</v>
      </c>
    </row>
    <row r="39" spans="1:12" ht="52.5" customHeight="1" x14ac:dyDescent="0.25">
      <c r="A39" s="54">
        <v>15</v>
      </c>
      <c r="B39" s="9" t="s">
        <v>30</v>
      </c>
      <c r="C39" s="2" t="s">
        <v>54</v>
      </c>
      <c r="D39" s="5" t="s">
        <v>2</v>
      </c>
      <c r="E39" s="5"/>
      <c r="F39" s="43">
        <v>1</v>
      </c>
      <c r="G39" s="22"/>
      <c r="H39" s="20">
        <f t="shared" si="0"/>
        <v>0</v>
      </c>
      <c r="I39" s="20">
        <f t="shared" si="1"/>
        <v>0</v>
      </c>
      <c r="J39" s="21">
        <f t="shared" si="2"/>
        <v>0</v>
      </c>
    </row>
    <row r="40" spans="1:12" ht="33" customHeight="1" x14ac:dyDescent="0.25">
      <c r="A40" s="54">
        <v>16</v>
      </c>
      <c r="B40" s="9" t="s">
        <v>31</v>
      </c>
      <c r="C40" s="2" t="s">
        <v>55</v>
      </c>
      <c r="D40" s="5" t="s">
        <v>2</v>
      </c>
      <c r="E40" s="5"/>
      <c r="F40" s="43">
        <v>1</v>
      </c>
      <c r="G40" s="22"/>
      <c r="H40" s="20">
        <f t="shared" si="0"/>
        <v>0</v>
      </c>
      <c r="I40" s="20">
        <f t="shared" si="1"/>
        <v>0</v>
      </c>
      <c r="J40" s="21">
        <f t="shared" si="2"/>
        <v>0</v>
      </c>
    </row>
    <row r="41" spans="1:12" ht="350.25" customHeight="1" x14ac:dyDescent="0.25">
      <c r="A41" s="54">
        <v>17</v>
      </c>
      <c r="B41" s="9" t="s">
        <v>74</v>
      </c>
      <c r="C41" s="2" t="s">
        <v>75</v>
      </c>
      <c r="D41" s="5" t="s">
        <v>2</v>
      </c>
      <c r="E41" s="22"/>
      <c r="F41" s="44">
        <v>1</v>
      </c>
      <c r="G41" s="22"/>
      <c r="H41" s="20">
        <f t="shared" si="0"/>
        <v>0</v>
      </c>
      <c r="I41" s="20">
        <f t="shared" si="1"/>
        <v>0</v>
      </c>
      <c r="J41" s="21">
        <f t="shared" si="2"/>
        <v>0</v>
      </c>
    </row>
    <row r="42" spans="1:12" ht="18.75" customHeight="1" thickBot="1" x14ac:dyDescent="0.3">
      <c r="A42" s="10"/>
      <c r="B42" s="10"/>
      <c r="C42" s="23"/>
      <c r="D42" s="10"/>
      <c r="E42" s="24" t="s">
        <v>12</v>
      </c>
      <c r="F42" s="47"/>
      <c r="G42" s="25"/>
      <c r="H42" s="26">
        <f>SUM(H12:H41)</f>
        <v>0</v>
      </c>
      <c r="I42" s="26">
        <f>SUM(I12:I41)</f>
        <v>0</v>
      </c>
      <c r="J42" s="26">
        <f>SUM(J12:J41)</f>
        <v>0</v>
      </c>
    </row>
    <row r="43" spans="1:12" ht="18.75" customHeight="1" x14ac:dyDescent="0.25">
      <c r="A43" s="10"/>
      <c r="B43" s="59" t="s">
        <v>80</v>
      </c>
      <c r="C43" s="23"/>
      <c r="D43" s="10"/>
      <c r="E43" s="10"/>
      <c r="F43" s="39"/>
      <c r="G43" s="10"/>
      <c r="H43" s="52"/>
      <c r="I43" s="52"/>
      <c r="J43" s="52"/>
    </row>
    <row r="44" spans="1:12" ht="18.75" customHeight="1" x14ac:dyDescent="0.25">
      <c r="C44" s="48" t="s">
        <v>81</v>
      </c>
      <c r="D44" s="35"/>
      <c r="E44" s="60"/>
      <c r="F44" s="60"/>
      <c r="G44" s="60"/>
      <c r="H44" s="10"/>
      <c r="I44" s="10"/>
      <c r="J44" s="10"/>
      <c r="K44" s="32"/>
      <c r="L44" s="32"/>
    </row>
    <row r="45" spans="1:12" ht="18.75" customHeight="1" x14ac:dyDescent="0.25">
      <c r="C45" s="48" t="s">
        <v>79</v>
      </c>
      <c r="G45" s="11"/>
      <c r="H45" s="11"/>
      <c r="I45" s="11"/>
      <c r="J45" s="11"/>
      <c r="K45" s="11"/>
    </row>
    <row r="46" spans="1:12" ht="18.75" customHeight="1" x14ac:dyDescent="0.25">
      <c r="G46" s="11"/>
      <c r="H46" s="11"/>
      <c r="I46" s="11"/>
      <c r="J46" s="11"/>
      <c r="K46" s="11"/>
    </row>
    <row r="48" spans="1:12" ht="18.75" customHeight="1" x14ac:dyDescent="0.25">
      <c r="B48" s="42" t="s">
        <v>59</v>
      </c>
      <c r="C48" s="49"/>
    </row>
    <row r="49" spans="2:4" ht="18.75" customHeight="1" x14ac:dyDescent="0.25">
      <c r="B49" s="40"/>
    </row>
    <row r="50" spans="2:4" ht="18.75" customHeight="1" x14ac:dyDescent="0.25">
      <c r="B50" s="40" t="s">
        <v>60</v>
      </c>
      <c r="D50" s="1"/>
    </row>
    <row r="51" spans="2:4" ht="18.75" customHeight="1" x14ac:dyDescent="0.25">
      <c r="B51" s="40"/>
    </row>
    <row r="52" spans="2:4" ht="18.75" customHeight="1" x14ac:dyDescent="0.25">
      <c r="B52" s="41" t="s">
        <v>18</v>
      </c>
      <c r="C52" s="49"/>
    </row>
    <row r="53" spans="2:4" ht="18.75" customHeight="1" x14ac:dyDescent="0.25">
      <c r="B53" s="40" t="s">
        <v>61</v>
      </c>
    </row>
    <row r="56" spans="2:4" ht="18.75" customHeight="1" x14ac:dyDescent="0.25">
      <c r="B56" s="14"/>
      <c r="C56" s="49"/>
    </row>
    <row r="66" spans="2:3" ht="18.75" customHeight="1" x14ac:dyDescent="0.25">
      <c r="B66" s="32"/>
      <c r="C66" s="33"/>
    </row>
    <row r="67" spans="2:3" ht="18.75" customHeight="1" x14ac:dyDescent="0.25">
      <c r="B67" s="32"/>
      <c r="C67" s="33"/>
    </row>
    <row r="68" spans="2:3" ht="18.75" customHeight="1" x14ac:dyDescent="0.25">
      <c r="B68" s="33"/>
      <c r="C68" s="33"/>
    </row>
    <row r="69" spans="2:3" ht="18.75" customHeight="1" x14ac:dyDescent="0.25">
      <c r="B69" s="33"/>
      <c r="C69" s="33"/>
    </row>
    <row r="70" spans="2:3" ht="18.75" customHeight="1" x14ac:dyDescent="0.25">
      <c r="B70" s="33"/>
      <c r="C70" s="33"/>
    </row>
    <row r="71" spans="2:3" ht="18.75" customHeight="1" x14ac:dyDescent="0.25">
      <c r="B71" s="33"/>
      <c r="C71" s="33"/>
    </row>
    <row r="72" spans="2:3" ht="18.75" customHeight="1" x14ac:dyDescent="0.25">
      <c r="B72" s="33"/>
      <c r="C72" s="33"/>
    </row>
    <row r="73" spans="2:3" ht="18.75" customHeight="1" x14ac:dyDescent="0.25">
      <c r="B73" s="33"/>
      <c r="C73" s="33"/>
    </row>
    <row r="74" spans="2:3" ht="18.75" customHeight="1" x14ac:dyDescent="0.25">
      <c r="B74" s="33"/>
      <c r="C74" s="33"/>
    </row>
    <row r="75" spans="2:3" ht="18.75" customHeight="1" x14ac:dyDescent="0.25">
      <c r="B75" s="33"/>
      <c r="C75" s="33"/>
    </row>
    <row r="76" spans="2:3" ht="18.75" customHeight="1" x14ac:dyDescent="0.25">
      <c r="B76" s="33"/>
      <c r="C76" s="33"/>
    </row>
    <row r="77" spans="2:3" ht="18.75" customHeight="1" x14ac:dyDescent="0.25">
      <c r="B77" s="34"/>
      <c r="C77" s="33"/>
    </row>
    <row r="78" spans="2:3" ht="18.75" customHeight="1" x14ac:dyDescent="0.25">
      <c r="B78" s="34"/>
      <c r="C78" s="33"/>
    </row>
    <row r="79" spans="2:3" ht="18.75" customHeight="1" x14ac:dyDescent="0.25">
      <c r="B79" s="34"/>
      <c r="C79" s="33"/>
    </row>
    <row r="80" spans="2:3" ht="18.75" customHeight="1" x14ac:dyDescent="0.25">
      <c r="B80" s="34"/>
      <c r="C80" s="33"/>
    </row>
    <row r="81" spans="2:3" ht="18.75" customHeight="1" x14ac:dyDescent="0.25">
      <c r="B81" s="34"/>
      <c r="C81" s="33"/>
    </row>
    <row r="82" spans="2:3" ht="18.75" customHeight="1" x14ac:dyDescent="0.25">
      <c r="B82" s="34"/>
      <c r="C82" s="33"/>
    </row>
    <row r="83" spans="2:3" ht="18.75" customHeight="1" x14ac:dyDescent="0.25">
      <c r="B83" s="34"/>
      <c r="C83" s="33"/>
    </row>
    <row r="84" spans="2:3" ht="18.75" customHeight="1" x14ac:dyDescent="0.25">
      <c r="B84" s="34"/>
      <c r="C84" s="33"/>
    </row>
    <row r="85" spans="2:3" ht="18.75" customHeight="1" x14ac:dyDescent="0.25">
      <c r="B85" s="34"/>
      <c r="C85" s="33"/>
    </row>
    <row r="86" spans="2:3" ht="18.75" customHeight="1" x14ac:dyDescent="0.25">
      <c r="B86" s="34"/>
      <c r="C86" s="33"/>
    </row>
    <row r="87" spans="2:3" ht="18.75" customHeight="1" x14ac:dyDescent="0.25">
      <c r="B87" s="34"/>
      <c r="C87" s="33"/>
    </row>
    <row r="88" spans="2:3" ht="18.75" customHeight="1" x14ac:dyDescent="0.25">
      <c r="B88" s="34"/>
      <c r="C88" s="33"/>
    </row>
    <row r="89" spans="2:3" ht="18.75" customHeight="1" x14ac:dyDescent="0.25">
      <c r="B89" s="34"/>
      <c r="C89" s="33"/>
    </row>
    <row r="90" spans="2:3" ht="18.75" customHeight="1" x14ac:dyDescent="0.25">
      <c r="B90" s="34"/>
      <c r="C90" s="33"/>
    </row>
    <row r="91" spans="2:3" ht="18.75" customHeight="1" x14ac:dyDescent="0.25">
      <c r="B91" s="34"/>
      <c r="C91" s="33"/>
    </row>
    <row r="92" spans="2:3" ht="18.75" customHeight="1" x14ac:dyDescent="0.25">
      <c r="B92" s="34"/>
      <c r="C92" s="33"/>
    </row>
    <row r="93" spans="2:3" ht="18.75" customHeight="1" x14ac:dyDescent="0.25">
      <c r="B93" s="34"/>
      <c r="C93" s="33"/>
    </row>
    <row r="94" spans="2:3" ht="18.75" customHeight="1" x14ac:dyDescent="0.25">
      <c r="B94" s="34"/>
      <c r="C94" s="33"/>
    </row>
    <row r="95" spans="2:3" ht="18.75" customHeight="1" x14ac:dyDescent="0.25">
      <c r="B95" s="34"/>
      <c r="C95" s="33"/>
    </row>
    <row r="96" spans="2:3" ht="18.75" customHeight="1" x14ac:dyDescent="0.25">
      <c r="B96" s="34"/>
      <c r="C96" s="33"/>
    </row>
    <row r="97" spans="2:3" ht="18.75" customHeight="1" x14ac:dyDescent="0.25">
      <c r="B97" s="34"/>
      <c r="C97" s="33"/>
    </row>
    <row r="98" spans="2:3" ht="18.75" customHeight="1" x14ac:dyDescent="0.25">
      <c r="B98" s="34"/>
      <c r="C98" s="33"/>
    </row>
    <row r="99" spans="2:3" ht="18.75" customHeight="1" x14ac:dyDescent="0.25">
      <c r="B99" s="34"/>
      <c r="C99" s="33"/>
    </row>
    <row r="100" spans="2:3" ht="18.75" customHeight="1" x14ac:dyDescent="0.25">
      <c r="B100" s="34"/>
      <c r="C100" s="33"/>
    </row>
    <row r="101" spans="2:3" ht="18.75" customHeight="1" x14ac:dyDescent="0.25">
      <c r="B101" s="34"/>
      <c r="C101" s="33"/>
    </row>
    <row r="102" spans="2:3" ht="18.75" customHeight="1" x14ac:dyDescent="0.25">
      <c r="B102" s="34"/>
      <c r="C102" s="33"/>
    </row>
    <row r="103" spans="2:3" ht="18.75" customHeight="1" x14ac:dyDescent="0.25">
      <c r="B103" s="34"/>
      <c r="C103" s="33"/>
    </row>
    <row r="104" spans="2:3" ht="18.75" customHeight="1" x14ac:dyDescent="0.25">
      <c r="B104" s="34"/>
      <c r="C104" s="33"/>
    </row>
    <row r="105" spans="2:3" ht="18.75" customHeight="1" x14ac:dyDescent="0.25">
      <c r="B105" s="34"/>
      <c r="C105" s="33"/>
    </row>
    <row r="106" spans="2:3" ht="18.75" customHeight="1" x14ac:dyDescent="0.25">
      <c r="B106" s="34"/>
      <c r="C106" s="33"/>
    </row>
    <row r="107" spans="2:3" ht="18.75" customHeight="1" x14ac:dyDescent="0.25">
      <c r="B107" s="34"/>
      <c r="C107" s="33"/>
    </row>
    <row r="108" spans="2:3" ht="18.75" customHeight="1" x14ac:dyDescent="0.25">
      <c r="B108" s="34"/>
      <c r="C108" s="33"/>
    </row>
    <row r="109" spans="2:3" ht="18.75" customHeight="1" x14ac:dyDescent="0.25">
      <c r="B109" s="34"/>
      <c r="C109" s="33"/>
    </row>
    <row r="110" spans="2:3" ht="18.75" customHeight="1" x14ac:dyDescent="0.25">
      <c r="B110" s="34"/>
      <c r="C110" s="33"/>
    </row>
    <row r="111" spans="2:3" ht="18.75" customHeight="1" x14ac:dyDescent="0.25">
      <c r="B111" s="34"/>
      <c r="C111" s="33"/>
    </row>
    <row r="112" spans="2:3" ht="18.75" customHeight="1" x14ac:dyDescent="0.25">
      <c r="B112" s="34"/>
      <c r="C112" s="33"/>
    </row>
    <row r="113" spans="2:3" ht="18.75" customHeight="1" x14ac:dyDescent="0.25">
      <c r="B113" s="34"/>
      <c r="C113" s="33"/>
    </row>
    <row r="114" spans="2:3" ht="18.75" customHeight="1" x14ac:dyDescent="0.25">
      <c r="B114" s="34"/>
      <c r="C114" s="33"/>
    </row>
    <row r="115" spans="2:3" ht="18.75" customHeight="1" x14ac:dyDescent="0.25">
      <c r="B115" s="34"/>
      <c r="C115" s="33"/>
    </row>
    <row r="116" spans="2:3" ht="18.75" customHeight="1" x14ac:dyDescent="0.25">
      <c r="B116" s="34"/>
      <c r="C116" s="33"/>
    </row>
    <row r="117" spans="2:3" ht="18.75" customHeight="1" x14ac:dyDescent="0.25">
      <c r="B117" s="34"/>
      <c r="C117" s="33"/>
    </row>
    <row r="118" spans="2:3" ht="18.75" customHeight="1" x14ac:dyDescent="0.25">
      <c r="B118" s="34"/>
      <c r="C118" s="33"/>
    </row>
    <row r="119" spans="2:3" ht="18.75" customHeight="1" x14ac:dyDescent="0.25">
      <c r="B119" s="34"/>
      <c r="C119" s="33"/>
    </row>
    <row r="120" spans="2:3" ht="18.75" customHeight="1" x14ac:dyDescent="0.25">
      <c r="B120" s="34"/>
      <c r="C120" s="33"/>
    </row>
    <row r="121" spans="2:3" ht="18.75" customHeight="1" x14ac:dyDescent="0.25">
      <c r="B121" s="34"/>
      <c r="C121" s="33"/>
    </row>
    <row r="122" spans="2:3" ht="18.75" customHeight="1" x14ac:dyDescent="0.25">
      <c r="B122" s="34"/>
      <c r="C122" s="33"/>
    </row>
    <row r="123" spans="2:3" ht="18.75" customHeight="1" x14ac:dyDescent="0.25">
      <c r="B123" s="34"/>
      <c r="C123" s="33"/>
    </row>
    <row r="124" spans="2:3" ht="18.75" customHeight="1" x14ac:dyDescent="0.25">
      <c r="B124" s="34"/>
      <c r="C124" s="33"/>
    </row>
    <row r="125" spans="2:3" ht="18.75" customHeight="1" x14ac:dyDescent="0.25">
      <c r="B125" s="34"/>
      <c r="C125" s="33"/>
    </row>
    <row r="126" spans="2:3" ht="18.75" customHeight="1" x14ac:dyDescent="0.25">
      <c r="B126" s="34"/>
      <c r="C126" s="33"/>
    </row>
    <row r="127" spans="2:3" ht="18.75" customHeight="1" x14ac:dyDescent="0.25">
      <c r="B127" s="34"/>
      <c r="C127" s="33"/>
    </row>
    <row r="128" spans="2:3" ht="18.75" customHeight="1" x14ac:dyDescent="0.25">
      <c r="B128" s="34"/>
      <c r="C128" s="33"/>
    </row>
    <row r="129" spans="2:3" ht="18.75" customHeight="1" x14ac:dyDescent="0.25">
      <c r="B129" s="34"/>
      <c r="C129" s="33"/>
    </row>
    <row r="130" spans="2:3" ht="18.75" customHeight="1" x14ac:dyDescent="0.25">
      <c r="B130" s="32"/>
      <c r="C130" s="33"/>
    </row>
    <row r="131" spans="2:3" ht="18.75" customHeight="1" x14ac:dyDescent="0.25">
      <c r="B131" s="32"/>
      <c r="C131" s="33"/>
    </row>
    <row r="132" spans="2:3" ht="18.75" customHeight="1" x14ac:dyDescent="0.25">
      <c r="B132" s="32"/>
      <c r="C132" s="33"/>
    </row>
    <row r="133" spans="2:3" ht="18.75" customHeight="1" x14ac:dyDescent="0.25">
      <c r="B133" s="32"/>
      <c r="C133" s="33"/>
    </row>
    <row r="134" spans="2:3" ht="18.75" customHeight="1" x14ac:dyDescent="0.25">
      <c r="B134" s="32"/>
      <c r="C134" s="33"/>
    </row>
    <row r="135" spans="2:3" ht="18.75" customHeight="1" x14ac:dyDescent="0.25">
      <c r="B135" s="32"/>
      <c r="C135" s="33"/>
    </row>
    <row r="136" spans="2:3" ht="18.75" customHeight="1" x14ac:dyDescent="0.25">
      <c r="B136" s="32"/>
      <c r="C136" s="33"/>
    </row>
    <row r="137" spans="2:3" ht="18.75" customHeight="1" x14ac:dyDescent="0.25">
      <c r="B137" s="32"/>
      <c r="C137" s="33"/>
    </row>
    <row r="138" spans="2:3" ht="18.75" customHeight="1" x14ac:dyDescent="0.25">
      <c r="B138" s="32"/>
      <c r="C138" s="33"/>
    </row>
    <row r="139" spans="2:3" ht="18.75" customHeight="1" x14ac:dyDescent="0.25">
      <c r="B139" s="32"/>
      <c r="C139" s="33"/>
    </row>
    <row r="140" spans="2:3" ht="18.75" customHeight="1" x14ac:dyDescent="0.25">
      <c r="B140" s="32"/>
      <c r="C140" s="33"/>
    </row>
    <row r="141" spans="2:3" ht="18.75" customHeight="1" x14ac:dyDescent="0.25">
      <c r="B141" s="32"/>
      <c r="C141" s="33"/>
    </row>
    <row r="142" spans="2:3" ht="18.75" customHeight="1" x14ac:dyDescent="0.25">
      <c r="B142" s="32"/>
      <c r="C142" s="33"/>
    </row>
  </sheetData>
  <mergeCells count="1">
    <mergeCell ref="E44:G44"/>
  </mergeCells>
  <pageMargins left="0.70866141732283472" right="0.70866141732283472" top="0.78740157480314965" bottom="0.78740157480314965" header="0.31496062992125984" footer="0.31496062992125984"/>
  <pageSetup paperSize="9" scale="51" fitToHeight="0"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2</vt:i4>
      </vt:variant>
    </vt:vector>
  </HeadingPairs>
  <TitlesOfParts>
    <vt:vector size="3" baseType="lpstr">
      <vt:lpstr>Krycí list nabídkové ceny 1</vt:lpstr>
      <vt:lpstr>'Krycí list nabídkové ceny 1'!_GoBack</vt:lpstr>
      <vt:lpstr>'Krycí list nabídkové ceny 1'!Názvy_tisku</vt:lpstr>
    </vt:vector>
  </TitlesOfParts>
  <Company>Univerzita Pardubice</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support_0</dc:creator>
  <cp:lastModifiedBy>spravce</cp:lastModifiedBy>
  <cp:lastPrinted>2012-08-15T13:47:57Z</cp:lastPrinted>
  <dcterms:created xsi:type="dcterms:W3CDTF">2011-11-03T10:35:46Z</dcterms:created>
  <dcterms:modified xsi:type="dcterms:W3CDTF">2012-08-15T14:30:48Z</dcterms:modified>
</cp:coreProperties>
</file>