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70" yWindow="3720" windowWidth="20115" windowHeight="7935"/>
  </bookViews>
  <sheets>
    <sheet name="List1" sheetId="1" r:id="rId1"/>
    <sheet name="List2" sheetId="2" r:id="rId2"/>
    <sheet name="List3" sheetId="3" r:id="rId3"/>
  </sheets>
  <definedNames>
    <definedName name="premier_elements_10" localSheetId="0">List1!$A$36</definedName>
  </definedNames>
  <calcPr calcId="145621"/>
</workbook>
</file>

<file path=xl/calcChain.xml><?xml version="1.0" encoding="utf-8"?>
<calcChain xmlns="http://schemas.openxmlformats.org/spreadsheetml/2006/main">
  <c r="F10" i="1" l="1"/>
  <c r="E10" i="1" s="1"/>
  <c r="H10" i="1" l="1"/>
  <c r="F9" i="1" l="1"/>
  <c r="E9" i="1" s="1"/>
  <c r="F8" i="1"/>
  <c r="H8" i="1" s="1"/>
  <c r="F7" i="1"/>
  <c r="H7" i="1" s="1"/>
  <c r="E7" i="1"/>
  <c r="F6" i="1"/>
  <c r="H6" i="1" s="1"/>
  <c r="H2" i="1"/>
  <c r="E2" i="1"/>
  <c r="F2" i="1"/>
  <c r="F3" i="1"/>
  <c r="H5" i="1"/>
  <c r="E5" i="1"/>
  <c r="F5" i="1"/>
  <c r="H3" i="1"/>
  <c r="E3" i="1"/>
  <c r="H4" i="1"/>
  <c r="E4" i="1"/>
  <c r="F4" i="1"/>
  <c r="E6" i="1" l="1"/>
  <c r="H9" i="1"/>
  <c r="E8" i="1"/>
  <c r="G8" i="1"/>
  <c r="G3" i="1" l="1"/>
  <c r="G4" i="1"/>
  <c r="G5" i="1"/>
  <c r="G6" i="1"/>
  <c r="G7" i="1"/>
  <c r="G9" i="1"/>
  <c r="G10" i="1"/>
  <c r="G2" i="1"/>
  <c r="G11" i="1" l="1"/>
</calcChain>
</file>

<file path=xl/sharedStrings.xml><?xml version="1.0" encoding="utf-8"?>
<sst xmlns="http://schemas.openxmlformats.org/spreadsheetml/2006/main" count="25" uniqueCount="25">
  <si>
    <t xml:space="preserve">Zařízení </t>
  </si>
  <si>
    <t>popis</t>
  </si>
  <si>
    <t>počet kusů</t>
  </si>
  <si>
    <t>cena za 1 kus bez DPH</t>
  </si>
  <si>
    <t>DPH za 1 kus samostatně</t>
  </si>
  <si>
    <t>cena za 1 kus s DPH</t>
  </si>
  <si>
    <t>Cena bez DPH za všechny kusy</t>
  </si>
  <si>
    <t>Cena s DPH za všechny kusy</t>
  </si>
  <si>
    <t>Notebook</t>
  </si>
  <si>
    <t>Síťový operační systém</t>
  </si>
  <si>
    <t>Přístupové licence k operačnímu systému</t>
  </si>
  <si>
    <t>Rodičovská a žákovská licence pro přístup na webový server</t>
  </si>
  <si>
    <t>SQL server podporující stávající školní IS BAKALÁŘI.</t>
  </si>
  <si>
    <t>Dostatečný počet licencí pro přístup k operačnímu systému.</t>
  </si>
  <si>
    <t>SQL server (licence pro 4 jádrový procesor)</t>
  </si>
  <si>
    <t>Software pro přepis mluveného slova do písemné podoby.</t>
  </si>
  <si>
    <t>Software pro převod psaného textu do mluveného slova.</t>
  </si>
  <si>
    <t>Spolupráce a 100% kompatabilita se softwarem pro přepis mluveného slova do písemné podoby.</t>
  </si>
  <si>
    <t>Min. 98% úspěšnost rozpoznání hlasu. Zápis mluveného textu do jiného cílového prostředí než samotné aplikace, například textového editoru, vlastních aplikací apod. Minimální hardwarový požadavek na konfiguraci počítače (dvoujádrový procesor, operační paměť 2 GB)</t>
  </si>
  <si>
    <r>
      <t xml:space="preserve">PC sestava </t>
    </r>
    <r>
      <rPr>
        <b/>
        <sz val="11"/>
        <color theme="1"/>
        <rFont val="Arial"/>
        <family val="2"/>
        <charset val="238"/>
      </rPr>
      <t>Provedení ALL IN ONE</t>
    </r>
  </si>
  <si>
    <t>Operační systém podporující stávající školní informační systém (IS) školy – BAKALÁŘI. Stávající IS školy je nutné zachovat z důvodu nenavyšování nákladů na zavedení nového IS školy.</t>
  </si>
  <si>
    <r>
      <t xml:space="preserve">
</t>
    </r>
    <r>
      <rPr>
        <b/>
        <sz val="11"/>
        <color theme="1"/>
        <rFont val="Arial"/>
        <family val="2"/>
        <charset val="238"/>
      </rPr>
      <t>Procesor:</t>
    </r>
    <r>
      <rPr>
        <sz val="11"/>
        <color theme="1"/>
        <rFont val="Arial"/>
        <family val="2"/>
        <charset val="238"/>
      </rPr>
      <t xml:space="preserve"> min. počet bodů 5,038 podle PassMark (High End CPUs ze dne 18.9.2012), 64bitové zpracování: ANO, vícevláknové zpracování: NE
</t>
    </r>
    <r>
      <rPr>
        <b/>
        <sz val="11"/>
        <color theme="1"/>
        <rFont val="Arial"/>
        <family val="2"/>
        <charset val="238"/>
      </rPr>
      <t xml:space="preserve">Paměť: </t>
    </r>
    <r>
      <rPr>
        <sz val="11"/>
        <color theme="1"/>
        <rFont val="Arial"/>
        <family val="2"/>
        <charset val="238"/>
      </rPr>
      <t xml:space="preserve">velikost: 4 GB, technologie paměti: DDR3 SDRAM (DDR3-1333/PC3-10600), minimální počet paměťových slotů: 2
</t>
    </r>
    <r>
      <rPr>
        <b/>
        <sz val="11"/>
        <color theme="1"/>
        <rFont val="Arial"/>
        <family val="2"/>
        <charset val="238"/>
      </rPr>
      <t>Disková úložiště</t>
    </r>
    <r>
      <rPr>
        <sz val="11"/>
        <color theme="1"/>
        <rFont val="Arial"/>
        <family val="2"/>
        <charset val="238"/>
      </rPr>
      <t xml:space="preserve">
Počet pevných disků: 1
Parametry pevného disku: kapacita 1 TB, rozhraní – sériové ATA/300, počet otáček za minutu 7200
Počet optických disků: 1
Parametry optického disku: DVD-RAM/±R/±RW, rozhraní ATA
</t>
    </r>
    <r>
      <rPr>
        <b/>
        <sz val="11"/>
        <color theme="1"/>
        <rFont val="Arial"/>
        <family val="2"/>
        <charset val="238"/>
      </rPr>
      <t>Zobrazení a grafika</t>
    </r>
    <r>
      <rPr>
        <sz val="11"/>
        <color theme="1"/>
        <rFont val="Arial"/>
        <family val="2"/>
        <charset val="238"/>
      </rPr>
      <t xml:space="preserve">
Velikost obrazovky: 58.4 cm (23“)
Režim obrazovky: FULL HD, podsvícení LED
Rozlišení: obrazovky: 1920 x 1080, poměr stran 16:9
Dotyková obrazovka: ANO, Minimální kapacita grafické paměti: 2 GB
</t>
    </r>
    <r>
      <rPr>
        <b/>
        <sz val="11"/>
        <color theme="1"/>
        <rFont val="Arial"/>
        <family val="2"/>
        <charset val="238"/>
      </rPr>
      <t>Síťová komunikace</t>
    </r>
    <r>
      <rPr>
        <sz val="11"/>
        <color theme="1"/>
        <rFont val="Arial"/>
        <family val="2"/>
        <charset val="238"/>
      </rPr>
      <t xml:space="preserve">
Technologie Ethernet: Gigabit Ethernet, rozhraní RJ-45
Wi-Fi, standard Wi-Fi IEEE 802.11b/g/n
</t>
    </r>
    <r>
      <rPr>
        <b/>
        <sz val="11"/>
        <color theme="1"/>
        <rFont val="Arial"/>
        <family val="2"/>
        <charset val="238"/>
      </rPr>
      <t>Rozhraní/porty</t>
    </r>
    <r>
      <rPr>
        <sz val="11"/>
        <color theme="1"/>
        <rFont val="Arial"/>
        <family val="2"/>
        <charset val="238"/>
      </rPr>
      <t xml:space="preserve">
USB porty: 4 (USB 2.0 a USB 3.0), HDMI: počet 1
Audio vstup a výstup
</t>
    </r>
    <r>
      <rPr>
        <b/>
        <sz val="11"/>
        <color theme="1"/>
        <rFont val="Arial"/>
        <family val="2"/>
        <charset val="238"/>
      </rPr>
      <t>Vstupní zařízení</t>
    </r>
    <r>
      <rPr>
        <sz val="11"/>
        <color theme="1"/>
        <rFont val="Arial"/>
        <family val="2"/>
        <charset val="238"/>
      </rPr>
      <t xml:space="preserve">
Klávesnice, myš
</t>
    </r>
    <r>
      <rPr>
        <b/>
        <sz val="11"/>
        <color theme="1"/>
        <rFont val="Arial"/>
        <family val="2"/>
        <charset val="238"/>
      </rPr>
      <t>Výstupní zařízení</t>
    </r>
    <r>
      <rPr>
        <sz val="11"/>
        <color theme="1"/>
        <rFont val="Arial"/>
        <family val="2"/>
        <charset val="238"/>
      </rPr>
      <t xml:space="preserve">
Zvuková karta integrovaná na základní desce
</t>
    </r>
    <r>
      <rPr>
        <b/>
        <sz val="11"/>
        <color theme="1"/>
        <rFont val="Arial"/>
        <family val="2"/>
        <charset val="238"/>
      </rPr>
      <t>Software</t>
    </r>
    <r>
      <rPr>
        <sz val="11"/>
        <color theme="1"/>
        <rFont val="Arial"/>
        <family val="2"/>
        <charset val="238"/>
      </rPr>
      <t xml:space="preserve">
Operační systém, architektura 64bitový
</t>
    </r>
  </si>
  <si>
    <r>
      <rPr>
        <b/>
        <sz val="11"/>
        <color theme="1"/>
        <rFont val="Arial"/>
        <family val="2"/>
        <charset val="238"/>
      </rPr>
      <t xml:space="preserve">Procesor: </t>
    </r>
    <r>
      <rPr>
        <sz val="11"/>
        <color theme="1"/>
        <rFont val="Arial"/>
        <family val="2"/>
        <charset val="238"/>
      </rPr>
      <t xml:space="preserve">min. počet bodů 8,403 podle PassMark (High End CPUs ze dne 18.9.2012), 64bitové zpracování: ANO
</t>
    </r>
    <r>
      <rPr>
        <b/>
        <sz val="11"/>
        <color theme="1"/>
        <rFont val="Arial"/>
        <family val="2"/>
        <charset val="238"/>
      </rPr>
      <t>Paměť: v</t>
    </r>
    <r>
      <rPr>
        <sz val="11"/>
        <color theme="1"/>
        <rFont val="Arial"/>
        <family val="2"/>
        <charset val="238"/>
      </rPr>
      <t xml:space="preserve">elikost: 4 GB, Technologie paměti: DDR3 SDRAM (DDR3-1333/PC3-10600)
</t>
    </r>
    <r>
      <rPr>
        <b/>
        <sz val="11"/>
        <color theme="1"/>
        <rFont val="Arial"/>
        <family val="2"/>
        <charset val="238"/>
      </rPr>
      <t xml:space="preserve">Disková úložiště: </t>
    </r>
    <r>
      <rPr>
        <sz val="11"/>
        <color theme="1"/>
        <rFont val="Arial"/>
        <family val="2"/>
        <charset val="238"/>
      </rPr>
      <t xml:space="preserve">min. počet pevných disků: 1. Parametry pevného disku: min. kapacita jednoho pevného disku 1 TB (nebo dva pevné disky), rozhraní – sériové ATA, počet otáček za minutu 7200, Min. počet optických disků: 1, Parametry optického disku: DVD-RAM/±R/±RW, rozhraní ATA
</t>
    </r>
    <r>
      <rPr>
        <b/>
        <sz val="11"/>
        <color theme="1"/>
        <rFont val="Arial"/>
        <family val="2"/>
        <charset val="238"/>
      </rPr>
      <t>Zobrazení a grafika</t>
    </r>
    <r>
      <rPr>
        <sz val="11"/>
        <color theme="1"/>
        <rFont val="Arial"/>
        <family val="2"/>
        <charset val="238"/>
      </rPr>
      <t xml:space="preserve">
Velikost obrazovky: 17,3“, Režim obrazovky: LED s podsvícením, Rozlišení: obrazovky: 1920 x 1080, poměr stran 16:9, Dotyková obrazovka: NE, Minimální kapacita grafické paměti: 2 GB
</t>
    </r>
    <r>
      <rPr>
        <b/>
        <sz val="11"/>
        <color theme="1"/>
        <rFont val="Arial"/>
        <family val="2"/>
        <charset val="238"/>
      </rPr>
      <t>Síťová komunikace</t>
    </r>
    <r>
      <rPr>
        <sz val="11"/>
        <color theme="1"/>
        <rFont val="Arial"/>
        <family val="2"/>
        <charset val="238"/>
      </rPr>
      <t xml:space="preserve">
Technologie Ethernet: Gigabit Ethernet, rozhraní RJ-45, standard Wi-Fi IEEE 802.11b/g/n, Bluetooth
</t>
    </r>
    <r>
      <rPr>
        <b/>
        <sz val="11"/>
        <color theme="1"/>
        <rFont val="Arial"/>
        <family val="2"/>
        <charset val="238"/>
      </rPr>
      <t>Rozhraní/porty</t>
    </r>
    <r>
      <rPr>
        <sz val="11"/>
        <color theme="1"/>
        <rFont val="Arial"/>
        <family val="2"/>
        <charset val="238"/>
      </rPr>
      <t xml:space="preserve">
USB porty: 4 (USB 2.0, USB 3.0), HDMI, D-Sub, Audio vstup a výstup
</t>
    </r>
    <r>
      <rPr>
        <b/>
        <sz val="11"/>
        <color theme="1"/>
        <rFont val="Arial"/>
        <family val="2"/>
        <charset val="238"/>
      </rPr>
      <t xml:space="preserve">Vstupní zařízení: </t>
    </r>
    <r>
      <rPr>
        <sz val="11"/>
        <color theme="1"/>
        <rFont val="Arial"/>
        <family val="2"/>
        <charset val="238"/>
      </rPr>
      <t xml:space="preserve">Klávesnice, myš, čtečka paměťový karet (SD/ MS/ MS Pro/ MMC), webová kamera HD
</t>
    </r>
    <r>
      <rPr>
        <b/>
        <sz val="11"/>
        <color theme="1"/>
        <rFont val="Arial"/>
        <family val="2"/>
        <charset val="238"/>
      </rPr>
      <t xml:space="preserve">Výstupní zařízení: </t>
    </r>
    <r>
      <rPr>
        <sz val="11"/>
        <color theme="1"/>
        <rFont val="Arial"/>
        <family val="2"/>
        <charset val="238"/>
      </rPr>
      <t xml:space="preserve">Zvuková karta integrovaná na základní desce
</t>
    </r>
    <r>
      <rPr>
        <b/>
        <sz val="11"/>
        <color theme="1"/>
        <rFont val="Arial"/>
        <family val="2"/>
        <charset val="238"/>
      </rPr>
      <t xml:space="preserve">Software: </t>
    </r>
    <r>
      <rPr>
        <sz val="11"/>
        <color theme="1"/>
        <rFont val="Arial"/>
        <family val="2"/>
        <charset val="238"/>
      </rPr>
      <t xml:space="preserve">Operační systém, architektura 64bitový
</t>
    </r>
    <r>
      <rPr>
        <b/>
        <sz val="11"/>
        <color theme="1"/>
        <rFont val="Arial"/>
        <family val="2"/>
        <charset val="238"/>
      </rPr>
      <t xml:space="preserve">Hmotnost: </t>
    </r>
    <r>
      <rPr>
        <sz val="11"/>
        <color theme="1"/>
        <rFont val="Arial"/>
        <family val="2"/>
        <charset val="238"/>
      </rPr>
      <t xml:space="preserve">max. 3,5  kg
</t>
    </r>
  </si>
  <si>
    <t>Tablet</t>
  </si>
  <si>
    <r>
      <rPr>
        <b/>
        <sz val="11"/>
        <color theme="1"/>
        <rFont val="Arial"/>
        <family val="2"/>
        <charset val="238"/>
      </rPr>
      <t>Procesor:</t>
    </r>
    <r>
      <rPr>
        <sz val="11"/>
        <color theme="1"/>
        <rFont val="Arial"/>
        <family val="2"/>
        <charset val="238"/>
      </rPr>
      <t xml:space="preserve">
Mininimálně s frekvencí 1.2 GHz
</t>
    </r>
    <r>
      <rPr>
        <b/>
        <sz val="11"/>
        <color theme="1"/>
        <rFont val="Arial"/>
        <family val="2"/>
        <charset val="238"/>
      </rPr>
      <t>Displej:</t>
    </r>
    <r>
      <rPr>
        <sz val="11"/>
        <color theme="1"/>
        <rFont val="Arial"/>
        <family val="2"/>
        <charset val="238"/>
      </rPr>
      <t xml:space="preserve">
minimální velikost 9,7" , LCD nebo LCD s LED podsvícením nebo TFT, multidotykový,  minimální rozlišení: 1280 x 800 bodů
</t>
    </r>
    <r>
      <rPr>
        <b/>
        <sz val="11"/>
        <color theme="1"/>
        <rFont val="Arial"/>
        <family val="2"/>
        <charset val="238"/>
      </rPr>
      <t>Paměť:</t>
    </r>
    <r>
      <rPr>
        <sz val="11"/>
        <color theme="1"/>
        <rFont val="Arial"/>
        <family val="2"/>
        <charset val="238"/>
      </rPr>
      <t xml:space="preserve">
 minimálně 16 GB
</t>
    </r>
    <r>
      <rPr>
        <b/>
        <sz val="11"/>
        <color theme="1"/>
        <rFont val="Arial"/>
        <family val="2"/>
        <charset val="238"/>
      </rPr>
      <t>Výbava:</t>
    </r>
    <r>
      <rPr>
        <sz val="11"/>
        <color theme="1"/>
        <rFont val="Arial"/>
        <family val="2"/>
        <charset val="238"/>
      </rPr>
      <t xml:space="preserve">
WiFi, BlueTooth, reproduktor, mikrofon,  webová kamera min. rozlišení 5 Mpix, podpora běžných formátů zvuku a videa
</t>
    </r>
    <r>
      <rPr>
        <b/>
        <sz val="11"/>
        <color theme="1"/>
        <rFont val="Arial"/>
        <family val="2"/>
        <charset val="238"/>
      </rPr>
      <t xml:space="preserve">Barevné provedení: </t>
    </r>
    <r>
      <rPr>
        <sz val="11"/>
        <color theme="1"/>
        <rFont val="Arial"/>
        <family val="2"/>
        <charset val="238"/>
      </rPr>
      <t xml:space="preserve">černé, stříbrné </t>
    </r>
    <r>
      <rPr>
        <b/>
        <sz val="11"/>
        <color theme="1"/>
        <rFont val="Arial"/>
        <family val="2"/>
        <charset val="238"/>
      </rPr>
      <t>Baterie:</t>
    </r>
    <r>
      <rPr>
        <sz val="11"/>
        <color theme="1"/>
        <rFont val="Arial"/>
        <family val="2"/>
        <charset val="238"/>
      </rPr>
      <t xml:space="preserve"> minimálně [mAh]: 7000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</si>
</sst>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abSelected="1" zoomScale="80" zoomScaleNormal="80" workbookViewId="0">
      <pane ySplit="1" topLeftCell="A10" activePane="bottomLeft" state="frozen"/>
      <selection pane="bottomLeft" activeCell="B10" sqref="B10"/>
    </sheetView>
  </sheetViews>
  <sheetFormatPr defaultRowHeight="15" x14ac:dyDescent="0.25"/>
  <cols>
    <col min="1" max="1" width="35.5703125" customWidth="1"/>
    <col min="2" max="2" width="76.42578125" customWidth="1"/>
    <col min="7" max="7" width="18.140625" customWidth="1"/>
    <col min="8" max="8" width="17.85546875" customWidth="1"/>
    <col min="9" max="9" width="31.140625" customWidth="1"/>
  </cols>
  <sheetData>
    <row r="1" spans="1:8" ht="60.75" thickBo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ht="42.75" x14ac:dyDescent="0.25">
      <c r="A2" s="7" t="s">
        <v>9</v>
      </c>
      <c r="B2" s="9" t="s">
        <v>20</v>
      </c>
      <c r="C2" s="10">
        <v>1</v>
      </c>
      <c r="D2" s="4">
        <v>5395</v>
      </c>
      <c r="E2" s="5">
        <f t="shared" ref="E2:E10" si="0">F2-D2</f>
        <v>1079</v>
      </c>
      <c r="F2" s="2">
        <f t="shared" ref="F2:F10" si="1">D2*1.2</f>
        <v>6474</v>
      </c>
      <c r="G2" s="4">
        <f>C2*D2</f>
        <v>5395</v>
      </c>
      <c r="H2" s="5">
        <f t="shared" ref="H2:H10" si="2">F2*C2</f>
        <v>6474</v>
      </c>
    </row>
    <row r="3" spans="1:8" ht="27.75" customHeight="1" x14ac:dyDescent="0.25">
      <c r="A3" s="7" t="s">
        <v>10</v>
      </c>
      <c r="B3" s="9" t="s">
        <v>13</v>
      </c>
      <c r="C3" s="10">
        <v>75</v>
      </c>
      <c r="D3" s="2">
        <v>178</v>
      </c>
      <c r="E3" s="5">
        <f t="shared" si="0"/>
        <v>35.599999999999994</v>
      </c>
      <c r="F3" s="2">
        <f t="shared" si="1"/>
        <v>213.6</v>
      </c>
      <c r="G3" s="4">
        <f t="shared" ref="G3:G10" si="3">C3*D3</f>
        <v>13350</v>
      </c>
      <c r="H3" s="5">
        <f t="shared" si="2"/>
        <v>16020</v>
      </c>
    </row>
    <row r="4" spans="1:8" ht="30.75" customHeight="1" x14ac:dyDescent="0.25">
      <c r="A4" s="7" t="s">
        <v>11</v>
      </c>
      <c r="B4" s="9"/>
      <c r="C4" s="10">
        <v>1</v>
      </c>
      <c r="D4" s="5">
        <v>12308</v>
      </c>
      <c r="E4" s="5">
        <f t="shared" si="0"/>
        <v>2461.5999999999985</v>
      </c>
      <c r="F4" s="5">
        <f t="shared" si="1"/>
        <v>14769.599999999999</v>
      </c>
      <c r="G4" s="4">
        <f t="shared" si="3"/>
        <v>12308</v>
      </c>
      <c r="H4" s="5">
        <f t="shared" si="2"/>
        <v>14769.599999999999</v>
      </c>
    </row>
    <row r="5" spans="1:8" ht="34.5" customHeight="1" x14ac:dyDescent="0.25">
      <c r="A5" s="7" t="s">
        <v>14</v>
      </c>
      <c r="B5" s="9" t="s">
        <v>12</v>
      </c>
      <c r="C5" s="10">
        <v>1</v>
      </c>
      <c r="D5" s="5">
        <v>43710</v>
      </c>
      <c r="E5" s="5">
        <f t="shared" si="0"/>
        <v>8742</v>
      </c>
      <c r="F5" s="5">
        <f t="shared" si="1"/>
        <v>52452</v>
      </c>
      <c r="G5" s="4">
        <f t="shared" si="3"/>
        <v>43710</v>
      </c>
      <c r="H5" s="5">
        <f t="shared" si="2"/>
        <v>52452</v>
      </c>
    </row>
    <row r="6" spans="1:8" ht="94.5" customHeight="1" x14ac:dyDescent="0.25">
      <c r="A6" s="8" t="s">
        <v>15</v>
      </c>
      <c r="B6" s="11" t="s">
        <v>18</v>
      </c>
      <c r="C6" s="10">
        <v>2</v>
      </c>
      <c r="D6" s="2">
        <v>14750</v>
      </c>
      <c r="E6" s="5">
        <f t="shared" si="0"/>
        <v>2950</v>
      </c>
      <c r="F6" s="5">
        <f t="shared" si="1"/>
        <v>17700</v>
      </c>
      <c r="G6" s="4">
        <f t="shared" si="3"/>
        <v>29500</v>
      </c>
      <c r="H6" s="5">
        <f t="shared" si="2"/>
        <v>35400</v>
      </c>
    </row>
    <row r="7" spans="1:8" ht="36.75" customHeight="1" x14ac:dyDescent="0.25">
      <c r="A7" s="8" t="s">
        <v>16</v>
      </c>
      <c r="B7" s="11" t="s">
        <v>17</v>
      </c>
      <c r="C7" s="10">
        <v>1</v>
      </c>
      <c r="D7" s="2">
        <v>5000</v>
      </c>
      <c r="E7" s="2">
        <f t="shared" si="0"/>
        <v>1000</v>
      </c>
      <c r="F7" s="2">
        <f t="shared" si="1"/>
        <v>6000</v>
      </c>
      <c r="G7" s="4">
        <f t="shared" si="3"/>
        <v>5000</v>
      </c>
      <c r="H7" s="2">
        <f t="shared" si="2"/>
        <v>6000</v>
      </c>
    </row>
    <row r="8" spans="1:8" ht="409.6" customHeight="1" x14ac:dyDescent="0.25">
      <c r="A8" s="7" t="s">
        <v>19</v>
      </c>
      <c r="B8" s="9" t="s">
        <v>21</v>
      </c>
      <c r="C8" s="10">
        <v>30</v>
      </c>
      <c r="D8" s="2">
        <v>19800</v>
      </c>
      <c r="E8" s="2">
        <f t="shared" si="0"/>
        <v>3960</v>
      </c>
      <c r="F8" s="2">
        <f t="shared" si="1"/>
        <v>23760</v>
      </c>
      <c r="G8" s="4">
        <f t="shared" si="3"/>
        <v>594000</v>
      </c>
      <c r="H8" s="2">
        <f t="shared" si="2"/>
        <v>712800</v>
      </c>
    </row>
    <row r="9" spans="1:8" ht="369" customHeight="1" x14ac:dyDescent="0.25">
      <c r="A9" s="7" t="s">
        <v>8</v>
      </c>
      <c r="B9" s="9" t="s">
        <v>22</v>
      </c>
      <c r="C9" s="10">
        <v>3</v>
      </c>
      <c r="D9" s="2">
        <v>17900</v>
      </c>
      <c r="E9" s="2">
        <f t="shared" si="0"/>
        <v>3580</v>
      </c>
      <c r="F9" s="2">
        <f t="shared" si="1"/>
        <v>21480</v>
      </c>
      <c r="G9" s="4">
        <f t="shared" si="3"/>
        <v>53700</v>
      </c>
      <c r="H9" s="2">
        <f t="shared" si="2"/>
        <v>64440</v>
      </c>
    </row>
    <row r="10" spans="1:8" ht="409.5" customHeight="1" x14ac:dyDescent="0.25">
      <c r="A10" s="7" t="s">
        <v>23</v>
      </c>
      <c r="B10" s="9" t="s">
        <v>24</v>
      </c>
      <c r="C10" s="10">
        <v>2</v>
      </c>
      <c r="D10" s="2">
        <v>14100</v>
      </c>
      <c r="E10" s="2">
        <f t="shared" si="0"/>
        <v>2820</v>
      </c>
      <c r="F10" s="2">
        <f t="shared" si="1"/>
        <v>16920</v>
      </c>
      <c r="G10" s="4">
        <f t="shared" si="3"/>
        <v>28200</v>
      </c>
      <c r="H10" s="2">
        <f t="shared" si="2"/>
        <v>33840</v>
      </c>
    </row>
    <row r="11" spans="1:8" ht="55.5" customHeight="1" thickBot="1" x14ac:dyDescent="0.3">
      <c r="A11" s="12"/>
      <c r="B11" s="13"/>
      <c r="C11" s="13"/>
      <c r="D11" s="13"/>
      <c r="E11" s="13"/>
      <c r="F11" s="14"/>
      <c r="G11" s="6">
        <f>SUM(G2:G10)</f>
        <v>785163</v>
      </c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ht="15.7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</sheetData>
  <mergeCells count="1">
    <mergeCell ref="A11:F11"/>
  </mergeCells>
  <pageMargins left="0" right="0" top="0.39370078740157483" bottom="0.39370078740157483" header="0.31496062992125984" footer="0.31496062992125984"/>
  <pageSetup paperSize="9" scale="54" fitToHeight="0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1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List1!premier_elements_10</vt:lpstr>
    </vt:vector>
  </TitlesOfParts>
  <Company>AI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Šnajdr Marek</dc:creator>
  <cp:lastModifiedBy>Marek Semančík</cp:lastModifiedBy>
  <cp:lastPrinted>2012-09-11T05:41:36Z</cp:lastPrinted>
  <dcterms:created xsi:type="dcterms:W3CDTF">2012-06-26T06:43:00Z</dcterms:created>
  <dcterms:modified xsi:type="dcterms:W3CDTF">2012-09-20T08:10:49Z</dcterms:modified>
</cp:coreProperties>
</file>