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180" windowWidth="18330" windowHeight="11340"/>
  </bookViews>
  <sheets>
    <sheet name="Přehled položek" sheetId="3" r:id="rId1"/>
  </sheets>
  <calcPr calcId="125725"/>
</workbook>
</file>

<file path=xl/calcChain.xml><?xml version="1.0" encoding="utf-8"?>
<calcChain xmlns="http://schemas.openxmlformats.org/spreadsheetml/2006/main">
  <c r="A7" i="3"/>
  <c r="A8" s="1"/>
  <c r="A9" s="1"/>
  <c r="A10" s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F6" l="1"/>
  <c r="F57" s="1"/>
  <c r="F59" s="1"/>
</calcChain>
</file>

<file path=xl/sharedStrings.xml><?xml version="1.0" encoding="utf-8"?>
<sst xmlns="http://schemas.openxmlformats.org/spreadsheetml/2006/main" count="115" uniqueCount="65">
  <si>
    <t>Celková cena bez DPH (Kč)</t>
  </si>
  <si>
    <t>Sazba DPH (%)</t>
  </si>
  <si>
    <t>Celková cena včetně DPH</t>
  </si>
  <si>
    <t>Vysvětlivky:</t>
  </si>
  <si>
    <t>Uchazeč vyplní pouze zeleně označená pole</t>
  </si>
  <si>
    <t>Příloha č. 1 Výzvy: Podrobná specifikace předmětu plnění</t>
  </si>
  <si>
    <t>Celková cena za položku bez DPH</t>
  </si>
  <si>
    <r>
      <t xml:space="preserve">Jednotková cena za tisk </t>
    </r>
    <r>
      <rPr>
        <sz val="10"/>
        <rFont val="Arial"/>
        <family val="2"/>
        <charset val="238"/>
      </rPr>
      <t xml:space="preserve">(včetně balného a dopravy po ČR) </t>
    </r>
    <r>
      <rPr>
        <b/>
        <sz val="10"/>
        <rFont val="Arial"/>
        <family val="2"/>
        <charset val="238"/>
      </rPr>
      <t>bez DPH</t>
    </r>
  </si>
  <si>
    <t>Plakát</t>
  </si>
  <si>
    <t xml:space="preserve">Specifikace </t>
  </si>
  <si>
    <t>Typ</t>
  </si>
  <si>
    <t>Položka</t>
  </si>
  <si>
    <t>Veřejná zakázka "Tisk metodických a pracovních materiálů"</t>
  </si>
  <si>
    <t xml:space="preserve">Počet kusů </t>
  </si>
  <si>
    <t xml:space="preserve">ML - nejmladší   </t>
  </si>
  <si>
    <t>Předmluva/kuchařka</t>
  </si>
  <si>
    <t>Soupis materiálu</t>
  </si>
  <si>
    <t>Slovo k vedoucímu</t>
  </si>
  <si>
    <t>O Pionýru</t>
  </si>
  <si>
    <t>O dětech se SVP</t>
  </si>
  <si>
    <t>Použitá literatura</t>
  </si>
  <si>
    <t>Rozehřívací hry</t>
  </si>
  <si>
    <t>Autoři</t>
  </si>
  <si>
    <t>Kompetence</t>
  </si>
  <si>
    <t>PL - "Mláďátka"</t>
  </si>
  <si>
    <t>PL - "Zvířátka"</t>
  </si>
  <si>
    <t>PL - "Mláďátka" - obálka</t>
  </si>
  <si>
    <t>PL -  "Zvířátka" - obálka</t>
  </si>
  <si>
    <t>Samolepky "Mláďátka" malé</t>
  </si>
  <si>
    <t>Samolepky "Mláďátka" velké</t>
  </si>
  <si>
    <t>Samolepky "Zvířátka" malé</t>
  </si>
  <si>
    <t>Samolepky "Zvířátka" velké</t>
  </si>
  <si>
    <t>ML - mladší</t>
  </si>
  <si>
    <t>PL - mladší k ML</t>
  </si>
  <si>
    <t xml:space="preserve">ML - starší </t>
  </si>
  <si>
    <t>Šanon A5</t>
  </si>
  <si>
    <t>Barevné oddělovače</t>
  </si>
  <si>
    <t>ML - 15+</t>
  </si>
  <si>
    <t>Publikace - PDP</t>
  </si>
  <si>
    <t>Šanon A4</t>
  </si>
  <si>
    <t>A4, 90g/m2, BO, volný list, vrtání, 4/4, 83 listů</t>
  </si>
  <si>
    <t>A4, 90g/m2, BO, volný list, vrtání, 4/4, 4 listů</t>
  </si>
  <si>
    <t>A4, 90g/m2, BO, volný list, vrtání, 4/4, 1 listů</t>
  </si>
  <si>
    <t>A4, 90g/m2, BO, volný list, vrtání, 4/0, 1 listů</t>
  </si>
  <si>
    <t>A4, 90g/m2, BO, volný list, vrtání, 4/4, 16 listů</t>
  </si>
  <si>
    <t>A4, 90g/m2, BO, volný list, vrtání, 4/4, 3 listy</t>
  </si>
  <si>
    <t>A4, 90g/m2, BO, volný list, vrtání, 4/0, 1 list</t>
  </si>
  <si>
    <t>A3, 90g/m2, BO, volný list, vrtání, 4/0, 1 list, 2 lomy</t>
  </si>
  <si>
    <t>A4R, 120g/m2, kovová kroužková vazba - černá, 38 listů, perforace</t>
  </si>
  <si>
    <t>A4R, 120g/m2, kovová kroužková vazba - černá, 24 listů, perforace</t>
  </si>
  <si>
    <t>A4R, 350g/m2, kovová kroužková vazba, 2 listů, 2 lomy</t>
  </si>
  <si>
    <t>aršík 250x124mm, 80 g, 4/0, lak 1/0 lesk, násek + ořez</t>
  </si>
  <si>
    <t>aršík 102x153mm, 80 g, 4/0, lak 1/0 lesk, násek + ořez</t>
  </si>
  <si>
    <t>A2, 250g/m2, 4/0</t>
  </si>
  <si>
    <t>A4, 90g/m2, BO, volný list, vrtání, 4/4, 107 listů</t>
  </si>
  <si>
    <t>A4, 90g/m2, BO, volný list, vrtání, 4/4, 2 listů</t>
  </si>
  <si>
    <t>A4, 90g/m2, BO, volný list, vrtání, 4/4, 47 listů</t>
  </si>
  <si>
    <t>A4, 90g/m2, BO, volný list, vrtání, 4/4, 145 listů</t>
  </si>
  <si>
    <t>A3, 90g/m2, , BO, volný list, vrtání, 4/0, 1 list, 2 lomy</t>
  </si>
  <si>
    <t>A5, 135KL, 4/0+lamino lesk, mechanika 2-13R</t>
  </si>
  <si>
    <t>sada 5 volných listů A5, 250g/m2 KL, 4/0, vrtání</t>
  </si>
  <si>
    <t>A4, 90g/m2, BO, volný list, vrtání, 4/4, 60 listů</t>
  </si>
  <si>
    <t>A4, 90g/m2, BO, volný list, vrtání, 4/4, 10 listů</t>
  </si>
  <si>
    <t>A5, vazba V2
- obal: 150g KL,, 4/4, povrchová úprava lak
- vnitřek: 90g BO, 96 stran, 4/4</t>
  </si>
  <si>
    <t>A4, 135KL, 4/0+lamino lesk, mechanika 2-13R</t>
  </si>
</sst>
</file>

<file path=xl/styles.xml><?xml version="1.0" encoding="utf-8"?>
<styleSheet xmlns="http://schemas.openxmlformats.org/spreadsheetml/2006/main">
  <numFmts count="1">
    <numFmt numFmtId="164" formatCode="#,##0.00\ &quot;Kč&quot;"/>
  </numFmts>
  <fonts count="12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b/>
      <sz val="12"/>
      <color indexed="8"/>
      <name val="Arial"/>
      <family val="2"/>
      <charset val="238"/>
    </font>
    <font>
      <sz val="12"/>
      <color indexed="8"/>
      <name val="Arial"/>
      <family val="2"/>
      <charset val="238"/>
    </font>
    <font>
      <b/>
      <sz val="12"/>
      <name val="Arial"/>
      <family val="2"/>
      <charset val="238"/>
    </font>
    <font>
      <b/>
      <sz val="10"/>
      <color indexed="8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41"/>
      </patternFill>
    </fill>
    <fill>
      <patternFill patternType="solid">
        <fgColor rgb="FFABD749"/>
        <bgColor indexed="64"/>
      </patternFill>
    </fill>
  </fills>
  <borders count="42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84">
    <xf numFmtId="0" fontId="0" fillId="0" borderId="0" xfId="0"/>
    <xf numFmtId="0" fontId="2" fillId="2" borderId="2" xfId="1" applyFont="1" applyFill="1" applyBorder="1" applyAlignment="1">
      <alignment horizontal="center" wrapText="1"/>
    </xf>
    <xf numFmtId="0" fontId="2" fillId="2" borderId="3" xfId="1" applyFont="1" applyFill="1" applyBorder="1" applyAlignment="1">
      <alignment horizontal="center" vertical="center" wrapText="1"/>
    </xf>
    <xf numFmtId="0" fontId="1" fillId="0" borderId="0" xfId="1" applyAlignment="1">
      <alignment wrapText="1"/>
    </xf>
    <xf numFmtId="0" fontId="1" fillId="0" borderId="0" xfId="1" applyFill="1" applyAlignment="1">
      <alignment wrapText="1"/>
    </xf>
    <xf numFmtId="164" fontId="1" fillId="0" borderId="5" xfId="1" applyNumberFormat="1" applyFill="1" applyBorder="1" applyAlignment="1">
      <alignment horizontal="right" wrapText="1"/>
    </xf>
    <xf numFmtId="0" fontId="2" fillId="0" borderId="0" xfId="1" applyFont="1" applyBorder="1" applyAlignment="1">
      <alignment wrapText="1"/>
    </xf>
    <xf numFmtId="164" fontId="1" fillId="0" borderId="8" xfId="1" applyNumberFormat="1" applyBorder="1" applyAlignment="1">
      <alignment wrapText="1"/>
    </xf>
    <xf numFmtId="0" fontId="5" fillId="0" borderId="0" xfId="1" applyFont="1" applyBorder="1" applyAlignment="1">
      <alignment horizontal="right" wrapText="1"/>
    </xf>
    <xf numFmtId="0" fontId="1" fillId="0" borderId="0" xfId="1" applyBorder="1" applyAlignment="1">
      <alignment wrapText="1"/>
    </xf>
    <xf numFmtId="0" fontId="0" fillId="0" borderId="0" xfId="0"/>
    <xf numFmtId="0" fontId="7" fillId="3" borderId="0" xfId="0" applyFont="1" applyFill="1" applyBorder="1" applyAlignment="1">
      <alignment horizontal="left" vertical="center"/>
    </xf>
    <xf numFmtId="49" fontId="8" fillId="3" borderId="0" xfId="0" applyNumberFormat="1" applyFont="1" applyFill="1" applyBorder="1" applyAlignment="1">
      <alignment vertical="center" wrapText="1"/>
    </xf>
    <xf numFmtId="49" fontId="8" fillId="3" borderId="0" xfId="0" applyNumberFormat="1" applyFont="1" applyFill="1" applyBorder="1" applyAlignment="1">
      <alignment horizontal="left" vertical="center"/>
    </xf>
    <xf numFmtId="0" fontId="6" fillId="3" borderId="0" xfId="0" applyFont="1" applyFill="1" applyBorder="1" applyAlignment="1">
      <alignment horizontal="left" vertical="center"/>
    </xf>
    <xf numFmtId="0" fontId="9" fillId="4" borderId="0" xfId="0" applyFont="1" applyFill="1" applyBorder="1" applyAlignment="1">
      <alignment vertical="center"/>
    </xf>
    <xf numFmtId="0" fontId="10" fillId="0" borderId="0" xfId="0" applyFont="1"/>
    <xf numFmtId="0" fontId="10" fillId="0" borderId="0" xfId="0" applyFont="1" applyAlignment="1">
      <alignment wrapText="1"/>
    </xf>
    <xf numFmtId="49" fontId="2" fillId="3" borderId="0" xfId="0" applyNumberFormat="1" applyFont="1" applyFill="1" applyBorder="1" applyAlignment="1">
      <alignment vertical="center"/>
    </xf>
    <xf numFmtId="49" fontId="2" fillId="3" borderId="0" xfId="0" applyNumberFormat="1" applyFont="1" applyFill="1" applyBorder="1" applyAlignment="1">
      <alignment vertical="center" wrapText="1"/>
    </xf>
    <xf numFmtId="0" fontId="6" fillId="3" borderId="0" xfId="0" applyFont="1" applyFill="1" applyBorder="1" applyAlignment="1">
      <alignment horizontal="center" vertical="center"/>
    </xf>
    <xf numFmtId="0" fontId="1" fillId="0" borderId="6" xfId="1" applyFont="1" applyFill="1" applyBorder="1" applyAlignment="1" applyProtection="1">
      <alignment horizontal="left" wrapText="1"/>
    </xf>
    <xf numFmtId="0" fontId="1" fillId="0" borderId="11" xfId="1" applyFill="1" applyBorder="1" applyAlignment="1">
      <alignment horizontal="center" vertical="center" wrapText="1"/>
    </xf>
    <xf numFmtId="0" fontId="9" fillId="3" borderId="0" xfId="0" applyFont="1" applyFill="1" applyBorder="1" applyAlignment="1">
      <alignment horizontal="left" vertical="center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/>
    </xf>
    <xf numFmtId="0" fontId="2" fillId="2" borderId="16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0" borderId="0" xfId="1" applyFont="1" applyBorder="1" applyAlignment="1">
      <alignment horizontal="center" vertical="center" wrapText="1"/>
    </xf>
    <xf numFmtId="0" fontId="4" fillId="0" borderId="0" xfId="1" applyFont="1" applyAlignment="1">
      <alignment horizontal="center" vertical="center" wrapText="1"/>
    </xf>
    <xf numFmtId="0" fontId="1" fillId="0" borderId="0" xfId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2" fillId="0" borderId="0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1" fillId="0" borderId="0" xfId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2" borderId="1" xfId="1" applyFont="1" applyFill="1" applyBorder="1" applyAlignment="1">
      <alignment horizontal="center" vertical="center" wrapText="1"/>
    </xf>
    <xf numFmtId="164" fontId="1" fillId="5" borderId="11" xfId="1" applyNumberFormat="1" applyFill="1" applyBorder="1" applyAlignment="1" applyProtection="1">
      <alignment horizontal="right" wrapText="1"/>
      <protection locked="0"/>
    </xf>
    <xf numFmtId="10" fontId="1" fillId="5" borderId="7" xfId="1" applyNumberFormat="1" applyFill="1" applyBorder="1" applyAlignment="1" applyProtection="1">
      <alignment wrapText="1"/>
      <protection locked="0"/>
    </xf>
    <xf numFmtId="0" fontId="1" fillId="0" borderId="15" xfId="1" applyFill="1" applyBorder="1" applyAlignment="1">
      <alignment horizontal="center" vertical="center" wrapText="1"/>
    </xf>
    <xf numFmtId="0" fontId="1" fillId="0" borderId="10" xfId="1" applyFont="1" applyFill="1" applyBorder="1" applyAlignment="1">
      <alignment horizontal="left" vertical="center" wrapText="1"/>
    </xf>
    <xf numFmtId="0" fontId="1" fillId="0" borderId="9" xfId="1" applyFont="1" applyFill="1" applyBorder="1" applyAlignment="1">
      <alignment horizontal="left" vertical="center" wrapText="1"/>
    </xf>
    <xf numFmtId="0" fontId="1" fillId="0" borderId="17" xfId="1" applyFont="1" applyFill="1" applyBorder="1" applyAlignment="1">
      <alignment horizontal="left" vertical="center" wrapText="1"/>
    </xf>
    <xf numFmtId="0" fontId="1" fillId="0" borderId="18" xfId="1" applyFont="1" applyFill="1" applyBorder="1" applyAlignment="1">
      <alignment horizontal="left" vertical="center" wrapText="1"/>
    </xf>
    <xf numFmtId="0" fontId="1" fillId="0" borderId="19" xfId="1" applyFont="1" applyFill="1" applyBorder="1" applyAlignment="1">
      <alignment horizontal="left" vertical="center" wrapText="1"/>
    </xf>
    <xf numFmtId="0" fontId="1" fillId="0" borderId="7" xfId="1" applyFont="1" applyFill="1" applyBorder="1" applyAlignment="1" applyProtection="1">
      <alignment horizontal="left" wrapText="1"/>
    </xf>
    <xf numFmtId="0" fontId="1" fillId="0" borderId="20" xfId="1" applyFont="1" applyFill="1" applyBorder="1" applyAlignment="1" applyProtection="1">
      <alignment horizontal="left" wrapText="1"/>
    </xf>
    <xf numFmtId="0" fontId="1" fillId="0" borderId="8" xfId="1" applyFont="1" applyFill="1" applyBorder="1" applyAlignment="1" applyProtection="1">
      <alignment horizontal="left" wrapText="1"/>
    </xf>
    <xf numFmtId="0" fontId="1" fillId="0" borderId="21" xfId="1" applyFont="1" applyFill="1" applyBorder="1" applyAlignment="1" applyProtection="1">
      <alignment horizontal="left" wrapText="1"/>
    </xf>
    <xf numFmtId="0" fontId="1" fillId="0" borderId="22" xfId="1" applyFill="1" applyBorder="1" applyAlignment="1">
      <alignment horizontal="center" vertical="center" wrapText="1"/>
    </xf>
    <xf numFmtId="0" fontId="1" fillId="0" borderId="23" xfId="1" applyFill="1" applyBorder="1" applyAlignment="1">
      <alignment horizontal="center" vertical="center" wrapText="1"/>
    </xf>
    <xf numFmtId="164" fontId="1" fillId="5" borderId="22" xfId="1" applyNumberFormat="1" applyFill="1" applyBorder="1" applyAlignment="1" applyProtection="1">
      <alignment horizontal="right" wrapText="1"/>
      <protection locked="0"/>
    </xf>
    <xf numFmtId="164" fontId="1" fillId="0" borderId="24" xfId="1" applyNumberFormat="1" applyFill="1" applyBorder="1" applyAlignment="1">
      <alignment horizontal="right" wrapText="1"/>
    </xf>
    <xf numFmtId="164" fontId="1" fillId="0" borderId="27" xfId="1" applyNumberFormat="1" applyBorder="1" applyAlignment="1">
      <alignment wrapText="1"/>
    </xf>
    <xf numFmtId="0" fontId="1" fillId="0" borderId="28" xfId="1" applyFill="1" applyBorder="1" applyAlignment="1">
      <alignment horizontal="center" vertical="center" wrapText="1"/>
    </xf>
    <xf numFmtId="164" fontId="1" fillId="5" borderId="2" xfId="1" applyNumberFormat="1" applyFill="1" applyBorder="1" applyAlignment="1" applyProtection="1">
      <alignment horizontal="right" wrapText="1"/>
      <protection locked="0"/>
    </xf>
    <xf numFmtId="164" fontId="1" fillId="0" borderId="3" xfId="1" applyNumberFormat="1" applyFill="1" applyBorder="1" applyAlignment="1">
      <alignment horizontal="right" wrapText="1"/>
    </xf>
    <xf numFmtId="164" fontId="1" fillId="5" borderId="29" xfId="1" applyNumberFormat="1" applyFill="1" applyBorder="1" applyAlignment="1" applyProtection="1">
      <alignment horizontal="right" wrapText="1"/>
      <protection locked="0"/>
    </xf>
    <xf numFmtId="164" fontId="1" fillId="0" borderId="30" xfId="1" applyNumberFormat="1" applyFill="1" applyBorder="1" applyAlignment="1">
      <alignment horizontal="right" wrapText="1"/>
    </xf>
    <xf numFmtId="0" fontId="1" fillId="0" borderId="31" xfId="1" applyFill="1" applyBorder="1" applyAlignment="1">
      <alignment horizontal="center" vertical="center" wrapText="1"/>
    </xf>
    <xf numFmtId="0" fontId="1" fillId="0" borderId="30" xfId="1" applyFill="1" applyBorder="1" applyAlignment="1">
      <alignment horizontal="center" vertical="center" wrapText="1"/>
    </xf>
    <xf numFmtId="0" fontId="1" fillId="0" borderId="33" xfId="1" applyFill="1" applyBorder="1" applyAlignment="1">
      <alignment horizontal="center" vertical="center" wrapText="1"/>
    </xf>
    <xf numFmtId="0" fontId="1" fillId="0" borderId="34" xfId="1" applyFont="1" applyFill="1" applyBorder="1" applyAlignment="1" applyProtection="1">
      <alignment horizontal="left" wrapText="1"/>
    </xf>
    <xf numFmtId="0" fontId="1" fillId="0" borderId="35" xfId="1" applyFill="1" applyBorder="1" applyAlignment="1">
      <alignment horizontal="center" vertical="center" wrapText="1"/>
    </xf>
    <xf numFmtId="164" fontId="1" fillId="5" borderId="35" xfId="1" applyNumberFormat="1" applyFill="1" applyBorder="1" applyAlignment="1" applyProtection="1">
      <alignment horizontal="right" wrapText="1"/>
      <protection locked="0"/>
    </xf>
    <xf numFmtId="164" fontId="1" fillId="0" borderId="36" xfId="1" applyNumberFormat="1" applyFill="1" applyBorder="1" applyAlignment="1">
      <alignment horizontal="right" wrapText="1"/>
    </xf>
    <xf numFmtId="0" fontId="1" fillId="0" borderId="37" xfId="1" applyFill="1" applyBorder="1" applyAlignment="1">
      <alignment horizontal="center" vertical="center" wrapText="1"/>
    </xf>
    <xf numFmtId="0" fontId="1" fillId="0" borderId="38" xfId="1" applyFont="1" applyFill="1" applyBorder="1" applyAlignment="1">
      <alignment horizontal="left" vertical="center" wrapText="1"/>
    </xf>
    <xf numFmtId="0" fontId="1" fillId="0" borderId="39" xfId="1" applyFont="1" applyFill="1" applyBorder="1" applyAlignment="1" applyProtection="1">
      <alignment horizontal="left" wrapText="1"/>
    </xf>
    <xf numFmtId="0" fontId="1" fillId="0" borderId="32" xfId="1" applyFill="1" applyBorder="1" applyAlignment="1">
      <alignment horizontal="center" vertical="center" wrapText="1"/>
    </xf>
    <xf numFmtId="164" fontId="1" fillId="5" borderId="32" xfId="1" applyNumberFormat="1" applyFill="1" applyBorder="1" applyAlignment="1" applyProtection="1">
      <alignment horizontal="right" wrapText="1"/>
      <protection locked="0"/>
    </xf>
    <xf numFmtId="164" fontId="1" fillId="0" borderId="40" xfId="1" applyNumberFormat="1" applyFill="1" applyBorder="1" applyAlignment="1">
      <alignment horizontal="right" wrapText="1"/>
    </xf>
    <xf numFmtId="0" fontId="1" fillId="0" borderId="41" xfId="1" applyFill="1" applyBorder="1" applyAlignment="1">
      <alignment horizontal="center" vertical="center" wrapText="1"/>
    </xf>
    <xf numFmtId="0" fontId="11" fillId="0" borderId="38" xfId="0" applyFont="1" applyFill="1" applyBorder="1" applyAlignment="1">
      <alignment horizontal="left" vertical="center" wrapText="1"/>
    </xf>
    <xf numFmtId="0" fontId="4" fillId="5" borderId="0" xfId="1" applyFont="1" applyFill="1" applyAlignment="1">
      <alignment wrapText="1"/>
    </xf>
    <xf numFmtId="0" fontId="0" fillId="5" borderId="0" xfId="0" applyFill="1" applyAlignment="1">
      <alignment wrapText="1"/>
    </xf>
    <xf numFmtId="0" fontId="9" fillId="3" borderId="0" xfId="0" applyFont="1" applyFill="1" applyBorder="1" applyAlignment="1">
      <alignment horizontal="left" vertical="center"/>
    </xf>
    <xf numFmtId="0" fontId="2" fillId="0" borderId="25" xfId="1" applyFont="1" applyBorder="1" applyAlignment="1">
      <alignment horizontal="center" vertical="center" wrapText="1"/>
    </xf>
    <xf numFmtId="0" fontId="0" fillId="0" borderId="26" xfId="0" applyBorder="1" applyAlignment="1">
      <alignment horizontal="center" vertical="center" wrapText="1"/>
    </xf>
    <xf numFmtId="0" fontId="2" fillId="0" borderId="12" xfId="1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2" fillId="0" borderId="13" xfId="1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1" fillId="0" borderId="3" xfId="1" applyFont="1" applyFill="1" applyBorder="1" applyAlignment="1">
      <alignment horizontal="center" vertical="center" wrapText="1"/>
    </xf>
  </cellXfs>
  <cellStyles count="3">
    <cellStyle name="normální" xfId="0" builtinId="0"/>
    <cellStyle name="normální 2" xfId="1"/>
    <cellStyle name="Normální 2 2" xfId="2"/>
  </cellStyles>
  <dxfs count="0"/>
  <tableStyles count="0" defaultTableStyle="TableStyleMedium2" defaultPivotStyle="PivotStyleLight16"/>
  <colors>
    <mruColors>
      <color rgb="FFABD74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84667</xdr:colOff>
      <xdr:row>0</xdr:row>
      <xdr:rowOff>222250</xdr:rowOff>
    </xdr:from>
    <xdr:to>
      <xdr:col>2</xdr:col>
      <xdr:colOff>758824</xdr:colOff>
      <xdr:row>0</xdr:row>
      <xdr:rowOff>1105641</xdr:rowOff>
    </xdr:to>
    <xdr:pic>
      <xdr:nvPicPr>
        <xdr:cNvPr id="6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4667" y="222250"/>
          <a:ext cx="3171824" cy="88339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4021667</xdr:colOff>
      <xdr:row>0</xdr:row>
      <xdr:rowOff>232834</xdr:rowOff>
    </xdr:from>
    <xdr:to>
      <xdr:col>5</xdr:col>
      <xdr:colOff>170392</xdr:colOff>
      <xdr:row>0</xdr:row>
      <xdr:rowOff>1114103</xdr:rowOff>
    </xdr:to>
    <xdr:pic>
      <xdr:nvPicPr>
        <xdr:cNvPr id="7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6085417" y="232834"/>
          <a:ext cx="3800475" cy="881269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135"/>
  <sheetViews>
    <sheetView tabSelected="1" zoomScale="90" zoomScaleNormal="90" workbookViewId="0">
      <selection activeCell="B56" sqref="B56"/>
    </sheetView>
  </sheetViews>
  <sheetFormatPr defaultColWidth="9.140625" defaultRowHeight="15"/>
  <cols>
    <col min="1" max="1" width="8.140625" style="31" customWidth="1"/>
    <col min="2" max="2" width="29.28515625" style="35" customWidth="1"/>
    <col min="3" max="3" width="76.28515625" style="24" customWidth="1"/>
    <col min="4" max="4" width="21.7109375" style="24" customWidth="1"/>
    <col min="5" max="5" width="16.7109375" style="24" customWidth="1"/>
    <col min="6" max="6" width="15.7109375" style="24" customWidth="1"/>
    <col min="7" max="16384" width="9.140625" style="24"/>
  </cols>
  <sheetData>
    <row r="1" spans="1:11" ht="105" customHeight="1">
      <c r="A1" s="20"/>
      <c r="B1" s="14"/>
      <c r="C1" s="14"/>
      <c r="D1" s="14"/>
      <c r="E1" s="14"/>
      <c r="F1" s="11"/>
      <c r="G1" s="11"/>
      <c r="H1" s="10"/>
      <c r="I1" s="10"/>
      <c r="J1" s="10"/>
      <c r="K1" s="10"/>
    </row>
    <row r="2" spans="1:11" s="17" customFormat="1" ht="12.75">
      <c r="A2" s="76" t="s">
        <v>5</v>
      </c>
      <c r="B2" s="76"/>
      <c r="C2" s="76"/>
      <c r="D2" s="76"/>
      <c r="E2" s="23"/>
      <c r="F2" s="15"/>
      <c r="G2" s="15"/>
      <c r="H2" s="16"/>
      <c r="I2" s="16"/>
      <c r="J2" s="16"/>
      <c r="K2" s="16"/>
    </row>
    <row r="3" spans="1:11" s="17" customFormat="1" ht="12.75">
      <c r="A3" s="76" t="s">
        <v>12</v>
      </c>
      <c r="B3" s="76"/>
      <c r="C3" s="76"/>
      <c r="D3" s="76"/>
      <c r="E3" s="23"/>
      <c r="F3" s="18"/>
      <c r="G3" s="19"/>
      <c r="H3" s="16"/>
      <c r="I3" s="16"/>
      <c r="J3" s="16"/>
      <c r="K3" s="16"/>
    </row>
    <row r="4" spans="1:11" ht="16.5" thickBot="1">
      <c r="A4" s="25"/>
      <c r="B4" s="13"/>
      <c r="C4" s="13"/>
      <c r="D4" s="13"/>
      <c r="E4" s="13"/>
      <c r="F4" s="13"/>
      <c r="G4" s="12"/>
      <c r="H4" s="10"/>
      <c r="I4" s="10"/>
      <c r="J4" s="10"/>
      <c r="K4" s="10"/>
    </row>
    <row r="5" spans="1:11" ht="54" customHeight="1" thickBot="1">
      <c r="A5" s="26" t="s">
        <v>11</v>
      </c>
      <c r="B5" s="27" t="s">
        <v>10</v>
      </c>
      <c r="C5" s="36" t="s">
        <v>9</v>
      </c>
      <c r="D5" s="1" t="s">
        <v>13</v>
      </c>
      <c r="E5" s="1" t="s">
        <v>7</v>
      </c>
      <c r="F5" s="2" t="s">
        <v>6</v>
      </c>
      <c r="G5" s="3"/>
      <c r="H5" s="3"/>
      <c r="I5" s="3"/>
      <c r="J5" s="3"/>
    </row>
    <row r="6" spans="1:11">
      <c r="A6" s="39">
        <v>1</v>
      </c>
      <c r="B6" s="40" t="s">
        <v>14</v>
      </c>
      <c r="C6" s="21" t="s">
        <v>40</v>
      </c>
      <c r="D6" s="22">
        <v>130</v>
      </c>
      <c r="E6" s="37"/>
      <c r="F6" s="5">
        <f>D6*E6</f>
        <v>0</v>
      </c>
      <c r="G6" s="4"/>
      <c r="H6" s="4"/>
      <c r="I6" s="4"/>
      <c r="J6" s="4"/>
    </row>
    <row r="7" spans="1:11">
      <c r="A7" s="39">
        <f>A6+1</f>
        <v>2</v>
      </c>
      <c r="B7" s="40" t="s">
        <v>15</v>
      </c>
      <c r="C7" s="21" t="s">
        <v>41</v>
      </c>
      <c r="D7" s="22">
        <v>130</v>
      </c>
      <c r="E7" s="37"/>
      <c r="F7" s="5"/>
      <c r="G7" s="4"/>
      <c r="H7" s="4"/>
      <c r="I7" s="4"/>
      <c r="J7" s="4"/>
    </row>
    <row r="8" spans="1:11">
      <c r="A8" s="39">
        <f t="shared" ref="A8:A54" si="0">A7+1</f>
        <v>3</v>
      </c>
      <c r="B8" s="40" t="s">
        <v>16</v>
      </c>
      <c r="C8" s="21" t="s">
        <v>42</v>
      </c>
      <c r="D8" s="22">
        <v>130</v>
      </c>
      <c r="E8" s="37"/>
      <c r="F8" s="5"/>
      <c r="G8" s="4"/>
      <c r="H8" s="4"/>
      <c r="I8" s="4"/>
      <c r="J8" s="4"/>
    </row>
    <row r="9" spans="1:11">
      <c r="A9" s="39">
        <f t="shared" si="0"/>
        <v>4</v>
      </c>
      <c r="B9" s="40" t="s">
        <v>17</v>
      </c>
      <c r="C9" s="21" t="s">
        <v>42</v>
      </c>
      <c r="D9" s="22">
        <v>130</v>
      </c>
      <c r="E9" s="37"/>
      <c r="F9" s="5"/>
      <c r="G9" s="4"/>
      <c r="H9" s="4"/>
      <c r="I9" s="4"/>
      <c r="J9" s="4"/>
    </row>
    <row r="10" spans="1:11">
      <c r="A10" s="39">
        <f t="shared" si="0"/>
        <v>5</v>
      </c>
      <c r="B10" s="40" t="s">
        <v>18</v>
      </c>
      <c r="C10" s="21" t="s">
        <v>43</v>
      </c>
      <c r="D10" s="22">
        <v>130</v>
      </c>
      <c r="E10" s="37"/>
      <c r="F10" s="5"/>
      <c r="G10" s="4"/>
      <c r="H10" s="4"/>
      <c r="I10" s="4"/>
      <c r="J10" s="4"/>
    </row>
    <row r="11" spans="1:11">
      <c r="A11" s="39">
        <f t="shared" si="0"/>
        <v>6</v>
      </c>
      <c r="B11" s="40" t="s">
        <v>19</v>
      </c>
      <c r="C11" s="21" t="s">
        <v>44</v>
      </c>
      <c r="D11" s="22">
        <v>130</v>
      </c>
      <c r="E11" s="37"/>
      <c r="F11" s="5"/>
      <c r="G11" s="4"/>
      <c r="H11" s="4"/>
      <c r="I11" s="4"/>
      <c r="J11" s="4"/>
    </row>
    <row r="12" spans="1:11">
      <c r="A12" s="39">
        <f t="shared" si="0"/>
        <v>7</v>
      </c>
      <c r="B12" s="40" t="s">
        <v>20</v>
      </c>
      <c r="C12" s="21" t="s">
        <v>45</v>
      </c>
      <c r="D12" s="22">
        <v>130</v>
      </c>
      <c r="E12" s="37"/>
      <c r="F12" s="5"/>
      <c r="G12" s="4"/>
      <c r="H12" s="4"/>
      <c r="I12" s="4"/>
      <c r="J12" s="4"/>
    </row>
    <row r="13" spans="1:11">
      <c r="A13" s="39">
        <f t="shared" si="0"/>
        <v>8</v>
      </c>
      <c r="B13" s="40" t="s">
        <v>21</v>
      </c>
      <c r="C13" s="21" t="s">
        <v>45</v>
      </c>
      <c r="D13" s="22">
        <v>130</v>
      </c>
      <c r="E13" s="37"/>
      <c r="F13" s="5"/>
      <c r="G13" s="4"/>
      <c r="H13" s="4"/>
      <c r="I13" s="4"/>
      <c r="J13" s="4"/>
    </row>
    <row r="14" spans="1:11">
      <c r="A14" s="39">
        <f t="shared" si="0"/>
        <v>9</v>
      </c>
      <c r="B14" s="40" t="s">
        <v>22</v>
      </c>
      <c r="C14" s="21" t="s">
        <v>46</v>
      </c>
      <c r="D14" s="22">
        <v>130</v>
      </c>
      <c r="E14" s="37"/>
      <c r="F14" s="5"/>
      <c r="G14" s="4"/>
      <c r="H14" s="4"/>
      <c r="I14" s="4"/>
      <c r="J14" s="4"/>
    </row>
    <row r="15" spans="1:11">
      <c r="A15" s="39">
        <f t="shared" si="0"/>
        <v>10</v>
      </c>
      <c r="B15" s="40" t="s">
        <v>23</v>
      </c>
      <c r="C15" s="21" t="s">
        <v>47</v>
      </c>
      <c r="D15" s="22">
        <v>130</v>
      </c>
      <c r="E15" s="37"/>
      <c r="F15" s="5"/>
      <c r="G15" s="4"/>
      <c r="H15" s="4"/>
      <c r="I15" s="4"/>
      <c r="J15" s="4"/>
    </row>
    <row r="16" spans="1:11">
      <c r="A16" s="39">
        <f t="shared" si="0"/>
        <v>11</v>
      </c>
      <c r="B16" s="41" t="s">
        <v>24</v>
      </c>
      <c r="C16" s="45" t="s">
        <v>48</v>
      </c>
      <c r="D16" s="59">
        <v>1200</v>
      </c>
      <c r="E16" s="37"/>
      <c r="F16" s="5"/>
      <c r="G16" s="4"/>
      <c r="H16" s="4"/>
      <c r="I16" s="4"/>
      <c r="J16" s="4"/>
    </row>
    <row r="17" spans="1:10">
      <c r="A17" s="39">
        <f t="shared" si="0"/>
        <v>12</v>
      </c>
      <c r="B17" s="41" t="s">
        <v>25</v>
      </c>
      <c r="C17" s="45" t="s">
        <v>49</v>
      </c>
      <c r="D17" s="59">
        <v>1200</v>
      </c>
      <c r="E17" s="37"/>
      <c r="F17" s="5"/>
      <c r="G17" s="4"/>
      <c r="H17" s="4"/>
      <c r="I17" s="4"/>
      <c r="J17" s="4"/>
    </row>
    <row r="18" spans="1:10">
      <c r="A18" s="39">
        <f t="shared" si="0"/>
        <v>13</v>
      </c>
      <c r="B18" s="41" t="s">
        <v>26</v>
      </c>
      <c r="C18" s="45" t="s">
        <v>50</v>
      </c>
      <c r="D18" s="59">
        <v>1200</v>
      </c>
      <c r="E18" s="37"/>
      <c r="F18" s="5"/>
      <c r="G18" s="4"/>
      <c r="H18" s="4"/>
      <c r="I18" s="4"/>
      <c r="J18" s="4"/>
    </row>
    <row r="19" spans="1:10">
      <c r="A19" s="39">
        <f t="shared" si="0"/>
        <v>14</v>
      </c>
      <c r="B19" s="41" t="s">
        <v>27</v>
      </c>
      <c r="C19" s="45" t="s">
        <v>50</v>
      </c>
      <c r="D19" s="59">
        <v>1200</v>
      </c>
      <c r="E19" s="37"/>
      <c r="F19" s="5"/>
      <c r="G19" s="4"/>
      <c r="H19" s="4"/>
      <c r="I19" s="4"/>
      <c r="J19" s="4"/>
    </row>
    <row r="20" spans="1:10">
      <c r="A20" s="39">
        <f t="shared" si="0"/>
        <v>15</v>
      </c>
      <c r="B20" s="42" t="s">
        <v>28</v>
      </c>
      <c r="C20" s="46" t="s">
        <v>51</v>
      </c>
      <c r="D20" s="59">
        <v>1200</v>
      </c>
      <c r="E20" s="37"/>
      <c r="F20" s="5"/>
      <c r="G20" s="4"/>
      <c r="H20" s="4"/>
      <c r="I20" s="4"/>
      <c r="J20" s="4"/>
    </row>
    <row r="21" spans="1:10">
      <c r="A21" s="39">
        <f t="shared" si="0"/>
        <v>16</v>
      </c>
      <c r="B21" s="42" t="s">
        <v>29</v>
      </c>
      <c r="C21" s="46" t="s">
        <v>52</v>
      </c>
      <c r="D21" s="59">
        <v>1200</v>
      </c>
      <c r="E21" s="37"/>
      <c r="F21" s="5"/>
      <c r="G21" s="4"/>
      <c r="H21" s="4"/>
      <c r="I21" s="4"/>
      <c r="J21" s="4"/>
    </row>
    <row r="22" spans="1:10">
      <c r="A22" s="39">
        <f t="shared" si="0"/>
        <v>17</v>
      </c>
      <c r="B22" s="42" t="s">
        <v>30</v>
      </c>
      <c r="C22" s="46" t="s">
        <v>51</v>
      </c>
      <c r="D22" s="59">
        <v>1200</v>
      </c>
      <c r="E22" s="37"/>
      <c r="F22" s="5"/>
      <c r="G22" s="4"/>
      <c r="H22" s="4"/>
      <c r="I22" s="4"/>
      <c r="J22" s="4"/>
    </row>
    <row r="23" spans="1:10">
      <c r="A23" s="39">
        <f t="shared" si="0"/>
        <v>18</v>
      </c>
      <c r="B23" s="42" t="s">
        <v>31</v>
      </c>
      <c r="C23" s="46" t="s">
        <v>52</v>
      </c>
      <c r="D23" s="59">
        <v>1200</v>
      </c>
      <c r="E23" s="37"/>
      <c r="F23" s="5"/>
      <c r="G23" s="4"/>
      <c r="H23" s="4"/>
      <c r="I23" s="4"/>
      <c r="J23" s="4"/>
    </row>
    <row r="24" spans="1:10" ht="15.75" thickBot="1">
      <c r="A24" s="61">
        <f t="shared" si="0"/>
        <v>19</v>
      </c>
      <c r="B24" s="42" t="s">
        <v>8</v>
      </c>
      <c r="C24" s="62" t="s">
        <v>53</v>
      </c>
      <c r="D24" s="63">
        <v>150</v>
      </c>
      <c r="E24" s="64"/>
      <c r="F24" s="65"/>
      <c r="G24" s="4"/>
      <c r="H24" s="4"/>
      <c r="I24" s="4"/>
      <c r="J24" s="4"/>
    </row>
    <row r="25" spans="1:10">
      <c r="A25" s="66">
        <f t="shared" si="0"/>
        <v>20</v>
      </c>
      <c r="B25" s="67" t="s">
        <v>32</v>
      </c>
      <c r="C25" s="68" t="s">
        <v>54</v>
      </c>
      <c r="D25" s="69">
        <v>180</v>
      </c>
      <c r="E25" s="70"/>
      <c r="F25" s="71"/>
      <c r="G25" s="4"/>
      <c r="H25" s="4"/>
      <c r="I25" s="4"/>
      <c r="J25" s="4"/>
    </row>
    <row r="26" spans="1:10">
      <c r="A26" s="39">
        <f t="shared" si="0"/>
        <v>21</v>
      </c>
      <c r="B26" s="40" t="s">
        <v>15</v>
      </c>
      <c r="C26" s="21" t="s">
        <v>55</v>
      </c>
      <c r="D26" s="22">
        <v>180</v>
      </c>
      <c r="E26" s="37"/>
      <c r="F26" s="5"/>
      <c r="G26" s="4"/>
      <c r="H26" s="4"/>
      <c r="I26" s="4"/>
      <c r="J26" s="4"/>
    </row>
    <row r="27" spans="1:10">
      <c r="A27" s="39">
        <f t="shared" si="0"/>
        <v>22</v>
      </c>
      <c r="B27" s="40" t="s">
        <v>16</v>
      </c>
      <c r="C27" s="21" t="s">
        <v>42</v>
      </c>
      <c r="D27" s="22">
        <v>180</v>
      </c>
      <c r="E27" s="37"/>
      <c r="F27" s="5"/>
      <c r="G27" s="4"/>
      <c r="H27" s="4"/>
      <c r="I27" s="4"/>
      <c r="J27" s="4"/>
    </row>
    <row r="28" spans="1:10">
      <c r="A28" s="39">
        <f t="shared" si="0"/>
        <v>23</v>
      </c>
      <c r="B28" s="40" t="s">
        <v>17</v>
      </c>
      <c r="C28" s="21" t="s">
        <v>42</v>
      </c>
      <c r="D28" s="22">
        <v>180</v>
      </c>
      <c r="E28" s="37"/>
      <c r="F28" s="5"/>
      <c r="G28" s="4"/>
      <c r="H28" s="4"/>
      <c r="I28" s="4"/>
      <c r="J28" s="4"/>
    </row>
    <row r="29" spans="1:10">
      <c r="A29" s="39">
        <f t="shared" si="0"/>
        <v>24</v>
      </c>
      <c r="B29" s="40" t="s">
        <v>18</v>
      </c>
      <c r="C29" s="21" t="s">
        <v>43</v>
      </c>
      <c r="D29" s="22">
        <v>180</v>
      </c>
      <c r="E29" s="37"/>
      <c r="F29" s="5"/>
      <c r="G29" s="4"/>
      <c r="H29" s="4"/>
      <c r="I29" s="4"/>
      <c r="J29" s="4"/>
    </row>
    <row r="30" spans="1:10">
      <c r="A30" s="39">
        <f t="shared" si="0"/>
        <v>25</v>
      </c>
      <c r="B30" s="40" t="s">
        <v>19</v>
      </c>
      <c r="C30" s="21" t="s">
        <v>44</v>
      </c>
      <c r="D30" s="22">
        <v>180</v>
      </c>
      <c r="E30" s="37"/>
      <c r="F30" s="5"/>
      <c r="G30" s="4"/>
      <c r="H30" s="4"/>
      <c r="I30" s="4"/>
      <c r="J30" s="4"/>
    </row>
    <row r="31" spans="1:10">
      <c r="A31" s="39">
        <f t="shared" si="0"/>
        <v>26</v>
      </c>
      <c r="B31" s="40" t="s">
        <v>20</v>
      </c>
      <c r="C31" s="21" t="s">
        <v>55</v>
      </c>
      <c r="D31" s="22">
        <v>180</v>
      </c>
      <c r="E31" s="37"/>
      <c r="F31" s="5"/>
      <c r="G31" s="4"/>
      <c r="H31" s="4"/>
      <c r="I31" s="4"/>
      <c r="J31" s="4"/>
    </row>
    <row r="32" spans="1:10">
      <c r="A32" s="39">
        <f t="shared" si="0"/>
        <v>27</v>
      </c>
      <c r="B32" s="40" t="s">
        <v>22</v>
      </c>
      <c r="C32" s="21" t="s">
        <v>43</v>
      </c>
      <c r="D32" s="22">
        <v>180</v>
      </c>
      <c r="E32" s="37"/>
      <c r="F32" s="5"/>
      <c r="G32" s="4"/>
      <c r="H32" s="4"/>
      <c r="I32" s="4"/>
      <c r="J32" s="4"/>
    </row>
    <row r="33" spans="1:10">
      <c r="A33" s="39">
        <f t="shared" si="0"/>
        <v>28</v>
      </c>
      <c r="B33" s="40" t="s">
        <v>23</v>
      </c>
      <c r="C33" s="21" t="s">
        <v>47</v>
      </c>
      <c r="D33" s="22">
        <v>180</v>
      </c>
      <c r="E33" s="37"/>
      <c r="F33" s="5"/>
      <c r="G33" s="4"/>
      <c r="H33" s="4"/>
      <c r="I33" s="4"/>
      <c r="J33" s="4"/>
    </row>
    <row r="34" spans="1:10" ht="15.75" thickBot="1">
      <c r="A34" s="61">
        <f t="shared" si="0"/>
        <v>29</v>
      </c>
      <c r="B34" s="42" t="s">
        <v>33</v>
      </c>
      <c r="C34" s="46" t="s">
        <v>56</v>
      </c>
      <c r="D34" s="72">
        <v>180</v>
      </c>
      <c r="E34" s="64"/>
      <c r="F34" s="65"/>
      <c r="G34" s="4"/>
      <c r="H34" s="4"/>
      <c r="I34" s="4"/>
      <c r="J34" s="4"/>
    </row>
    <row r="35" spans="1:10">
      <c r="A35" s="66">
        <f t="shared" si="0"/>
        <v>30</v>
      </c>
      <c r="B35" s="73" t="s">
        <v>34</v>
      </c>
      <c r="C35" s="68" t="s">
        <v>57</v>
      </c>
      <c r="D35" s="69">
        <v>100</v>
      </c>
      <c r="E35" s="70"/>
      <c r="F35" s="71"/>
      <c r="G35" s="4"/>
      <c r="H35" s="4"/>
      <c r="I35" s="4"/>
      <c r="J35" s="4"/>
    </row>
    <row r="36" spans="1:10">
      <c r="A36" s="39">
        <f t="shared" si="0"/>
        <v>31</v>
      </c>
      <c r="B36" s="40" t="s">
        <v>15</v>
      </c>
      <c r="C36" s="21" t="s">
        <v>55</v>
      </c>
      <c r="D36" s="22">
        <v>100</v>
      </c>
      <c r="E36" s="37"/>
      <c r="F36" s="5"/>
      <c r="G36" s="4"/>
      <c r="H36" s="4"/>
      <c r="I36" s="4"/>
      <c r="J36" s="4"/>
    </row>
    <row r="37" spans="1:10">
      <c r="A37" s="39">
        <f t="shared" si="0"/>
        <v>32</v>
      </c>
      <c r="B37" s="40" t="s">
        <v>16</v>
      </c>
      <c r="C37" s="21" t="s">
        <v>42</v>
      </c>
      <c r="D37" s="22">
        <v>100</v>
      </c>
      <c r="E37" s="37"/>
      <c r="F37" s="5"/>
      <c r="G37" s="4"/>
      <c r="H37" s="4"/>
      <c r="I37" s="4"/>
      <c r="J37" s="4"/>
    </row>
    <row r="38" spans="1:10">
      <c r="A38" s="39">
        <f t="shared" si="0"/>
        <v>33</v>
      </c>
      <c r="B38" s="40" t="s">
        <v>17</v>
      </c>
      <c r="C38" s="21" t="s">
        <v>42</v>
      </c>
      <c r="D38" s="22">
        <v>100</v>
      </c>
      <c r="E38" s="37"/>
      <c r="F38" s="5"/>
      <c r="G38" s="4"/>
      <c r="H38" s="4"/>
      <c r="I38" s="4"/>
      <c r="J38" s="4"/>
    </row>
    <row r="39" spans="1:10">
      <c r="A39" s="39">
        <f t="shared" si="0"/>
        <v>34</v>
      </c>
      <c r="B39" s="40" t="s">
        <v>18</v>
      </c>
      <c r="C39" s="21" t="s">
        <v>43</v>
      </c>
      <c r="D39" s="22">
        <v>100</v>
      </c>
      <c r="E39" s="37"/>
      <c r="F39" s="5"/>
      <c r="G39" s="4"/>
      <c r="H39" s="4"/>
      <c r="I39" s="4"/>
      <c r="J39" s="4"/>
    </row>
    <row r="40" spans="1:10">
      <c r="A40" s="39">
        <f t="shared" si="0"/>
        <v>35</v>
      </c>
      <c r="B40" s="40" t="s">
        <v>19</v>
      </c>
      <c r="C40" s="21" t="s">
        <v>44</v>
      </c>
      <c r="D40" s="22">
        <v>100</v>
      </c>
      <c r="E40" s="37"/>
      <c r="F40" s="5"/>
      <c r="G40" s="4"/>
      <c r="H40" s="4"/>
      <c r="I40" s="4"/>
      <c r="J40" s="4"/>
    </row>
    <row r="41" spans="1:10">
      <c r="A41" s="39">
        <f t="shared" si="0"/>
        <v>36</v>
      </c>
      <c r="B41" s="40" t="s">
        <v>20</v>
      </c>
      <c r="C41" s="21" t="s">
        <v>42</v>
      </c>
      <c r="D41" s="22">
        <v>100</v>
      </c>
      <c r="E41" s="37"/>
      <c r="F41" s="5"/>
      <c r="G41" s="4"/>
      <c r="H41" s="4"/>
      <c r="I41" s="4"/>
      <c r="J41" s="4"/>
    </row>
    <row r="42" spans="1:10">
      <c r="A42" s="39">
        <f t="shared" si="0"/>
        <v>37</v>
      </c>
      <c r="B42" s="40" t="s">
        <v>22</v>
      </c>
      <c r="C42" s="21" t="s">
        <v>43</v>
      </c>
      <c r="D42" s="22">
        <v>100</v>
      </c>
      <c r="E42" s="37"/>
      <c r="F42" s="5"/>
      <c r="G42" s="4"/>
      <c r="H42" s="4"/>
      <c r="I42" s="4"/>
      <c r="J42" s="4"/>
    </row>
    <row r="43" spans="1:10">
      <c r="A43" s="39">
        <f t="shared" si="0"/>
        <v>38</v>
      </c>
      <c r="B43" s="41" t="s">
        <v>23</v>
      </c>
      <c r="C43" s="21" t="s">
        <v>58</v>
      </c>
      <c r="D43" s="22">
        <v>100</v>
      </c>
      <c r="E43" s="37"/>
      <c r="F43" s="5"/>
      <c r="G43" s="4"/>
      <c r="H43" s="4"/>
      <c r="I43" s="4"/>
      <c r="J43" s="4"/>
    </row>
    <row r="44" spans="1:10">
      <c r="A44" s="39">
        <f t="shared" si="0"/>
        <v>39</v>
      </c>
      <c r="B44" s="41" t="s">
        <v>35</v>
      </c>
      <c r="C44" s="45" t="s">
        <v>59</v>
      </c>
      <c r="D44" s="59">
        <v>1000</v>
      </c>
      <c r="E44" s="37"/>
      <c r="F44" s="5"/>
      <c r="G44" s="4"/>
      <c r="H44" s="4"/>
      <c r="I44" s="4"/>
      <c r="J44" s="4"/>
    </row>
    <row r="45" spans="1:10" ht="15.75" thickBot="1">
      <c r="A45" s="50">
        <f t="shared" si="0"/>
        <v>40</v>
      </c>
      <c r="B45" s="43" t="s">
        <v>36</v>
      </c>
      <c r="C45" s="47" t="s">
        <v>60</v>
      </c>
      <c r="D45" s="49">
        <v>1000</v>
      </c>
      <c r="E45" s="51"/>
      <c r="F45" s="52"/>
      <c r="G45" s="4"/>
      <c r="H45" s="4"/>
      <c r="I45" s="4"/>
      <c r="J45" s="4"/>
    </row>
    <row r="46" spans="1:10">
      <c r="A46" s="39">
        <f t="shared" si="0"/>
        <v>41</v>
      </c>
      <c r="B46" s="40" t="s">
        <v>37</v>
      </c>
      <c r="C46" s="21" t="s">
        <v>61</v>
      </c>
      <c r="D46" s="22">
        <v>50</v>
      </c>
      <c r="E46" s="37"/>
      <c r="F46" s="5"/>
      <c r="G46" s="4"/>
      <c r="H46" s="4"/>
      <c r="I46" s="4"/>
      <c r="J46" s="4"/>
    </row>
    <row r="47" spans="1:10">
      <c r="A47" s="39">
        <f t="shared" si="0"/>
        <v>42</v>
      </c>
      <c r="B47" s="40" t="s">
        <v>15</v>
      </c>
      <c r="C47" s="21" t="s">
        <v>62</v>
      </c>
      <c r="D47" s="22">
        <v>50</v>
      </c>
      <c r="E47" s="37"/>
      <c r="F47" s="5"/>
      <c r="G47" s="4"/>
      <c r="H47" s="4"/>
      <c r="I47" s="4"/>
      <c r="J47" s="4"/>
    </row>
    <row r="48" spans="1:10">
      <c r="A48" s="39">
        <f t="shared" si="0"/>
        <v>43</v>
      </c>
      <c r="B48" s="40" t="s">
        <v>16</v>
      </c>
      <c r="C48" s="21" t="s">
        <v>42</v>
      </c>
      <c r="D48" s="22">
        <v>50</v>
      </c>
      <c r="E48" s="37"/>
      <c r="F48" s="5"/>
      <c r="G48" s="4"/>
      <c r="H48" s="4"/>
      <c r="I48" s="4"/>
      <c r="J48" s="4"/>
    </row>
    <row r="49" spans="1:10">
      <c r="A49" s="39">
        <f t="shared" si="0"/>
        <v>44</v>
      </c>
      <c r="B49" s="40" t="s">
        <v>17</v>
      </c>
      <c r="C49" s="21" t="s">
        <v>42</v>
      </c>
      <c r="D49" s="22">
        <v>50</v>
      </c>
      <c r="E49" s="37"/>
      <c r="F49" s="5"/>
      <c r="G49" s="4"/>
      <c r="H49" s="4"/>
      <c r="I49" s="4"/>
      <c r="J49" s="4"/>
    </row>
    <row r="50" spans="1:10">
      <c r="A50" s="39">
        <f t="shared" si="0"/>
        <v>45</v>
      </c>
      <c r="B50" s="40" t="s">
        <v>18</v>
      </c>
      <c r="C50" s="21" t="s">
        <v>43</v>
      </c>
      <c r="D50" s="22">
        <v>50</v>
      </c>
      <c r="E50" s="37"/>
      <c r="F50" s="5"/>
      <c r="G50" s="4"/>
      <c r="H50" s="4"/>
      <c r="I50" s="4"/>
      <c r="J50" s="4"/>
    </row>
    <row r="51" spans="1:10">
      <c r="A51" s="39">
        <f t="shared" si="0"/>
        <v>46</v>
      </c>
      <c r="B51" s="40" t="s">
        <v>19</v>
      </c>
      <c r="C51" s="21" t="s">
        <v>44</v>
      </c>
      <c r="D51" s="22">
        <v>50</v>
      </c>
      <c r="E51" s="37"/>
      <c r="F51" s="5"/>
      <c r="G51" s="4"/>
      <c r="H51" s="4"/>
      <c r="I51" s="4"/>
      <c r="J51" s="4"/>
    </row>
    <row r="52" spans="1:10">
      <c r="A52" s="39">
        <f t="shared" si="0"/>
        <v>47</v>
      </c>
      <c r="B52" s="40" t="s">
        <v>20</v>
      </c>
      <c r="C52" s="21" t="s">
        <v>42</v>
      </c>
      <c r="D52" s="22">
        <v>50</v>
      </c>
      <c r="E52" s="37"/>
      <c r="F52" s="5"/>
      <c r="G52" s="4"/>
      <c r="H52" s="4"/>
      <c r="I52" s="4"/>
      <c r="J52" s="4"/>
    </row>
    <row r="53" spans="1:10">
      <c r="A53" s="39">
        <f t="shared" si="0"/>
        <v>48</v>
      </c>
      <c r="B53" s="40" t="s">
        <v>22</v>
      </c>
      <c r="C53" s="21" t="s">
        <v>43</v>
      </c>
      <c r="D53" s="22">
        <v>50</v>
      </c>
      <c r="E53" s="37"/>
      <c r="F53" s="5"/>
      <c r="G53" s="4"/>
      <c r="H53" s="4"/>
      <c r="I53" s="4"/>
      <c r="J53" s="4"/>
    </row>
    <row r="54" spans="1:10" ht="15.75" thickBot="1">
      <c r="A54" s="39">
        <f t="shared" si="0"/>
        <v>49</v>
      </c>
      <c r="B54" s="41" t="s">
        <v>23</v>
      </c>
      <c r="C54" s="21" t="s">
        <v>47</v>
      </c>
      <c r="D54" s="22">
        <v>50</v>
      </c>
      <c r="E54" s="37"/>
      <c r="F54" s="5"/>
      <c r="G54" s="4"/>
      <c r="H54" s="4"/>
      <c r="I54" s="4"/>
      <c r="J54" s="4"/>
    </row>
    <row r="55" spans="1:10" ht="39.75" thickBot="1">
      <c r="A55" s="54">
        <v>50</v>
      </c>
      <c r="B55" s="44" t="s">
        <v>38</v>
      </c>
      <c r="C55" s="48" t="s">
        <v>63</v>
      </c>
      <c r="D55" s="83">
        <v>600</v>
      </c>
      <c r="E55" s="57"/>
      <c r="F55" s="58"/>
      <c r="G55" s="4"/>
      <c r="H55" s="4"/>
      <c r="I55" s="4"/>
      <c r="J55" s="4"/>
    </row>
    <row r="56" spans="1:10" ht="15.75" thickBot="1">
      <c r="A56" s="54">
        <v>51</v>
      </c>
      <c r="B56" s="44" t="s">
        <v>39</v>
      </c>
      <c r="C56" s="48" t="s">
        <v>64</v>
      </c>
      <c r="D56" s="60">
        <v>500</v>
      </c>
      <c r="E56" s="55"/>
      <c r="F56" s="56"/>
      <c r="G56" s="4"/>
      <c r="H56" s="4"/>
      <c r="I56" s="4"/>
      <c r="J56" s="4"/>
    </row>
    <row r="57" spans="1:10">
      <c r="A57" s="24"/>
      <c r="B57" s="24"/>
      <c r="D57" s="77" t="s">
        <v>0</v>
      </c>
      <c r="E57" s="78"/>
      <c r="F57" s="53">
        <f>SUM(F6:F54)</f>
        <v>0</v>
      </c>
      <c r="G57" s="4"/>
      <c r="H57" s="4"/>
      <c r="I57" s="4"/>
      <c r="J57" s="4"/>
    </row>
    <row r="58" spans="1:10">
      <c r="A58" s="28"/>
      <c r="B58" s="32"/>
      <c r="C58" s="6"/>
      <c r="D58" s="79" t="s">
        <v>1</v>
      </c>
      <c r="E58" s="80"/>
      <c r="F58" s="38">
        <v>0</v>
      </c>
      <c r="G58" s="4"/>
      <c r="H58" s="3"/>
    </row>
    <row r="59" spans="1:10" ht="15.75" thickBot="1">
      <c r="A59" s="28"/>
      <c r="B59" s="32"/>
      <c r="C59" s="6"/>
      <c r="D59" s="81" t="s">
        <v>2</v>
      </c>
      <c r="E59" s="82"/>
      <c r="F59" s="7">
        <f>F57*(100+F58)</f>
        <v>0</v>
      </c>
      <c r="G59" s="4"/>
      <c r="H59" s="3"/>
    </row>
    <row r="60" spans="1:10" ht="28.5">
      <c r="A60" s="29" t="s">
        <v>3</v>
      </c>
      <c r="B60" s="33"/>
      <c r="C60" s="8"/>
      <c r="D60" s="9"/>
      <c r="E60" s="9"/>
      <c r="F60" s="9"/>
      <c r="G60" s="4"/>
      <c r="H60" s="3"/>
    </row>
    <row r="61" spans="1:10">
      <c r="A61" s="74" t="s">
        <v>4</v>
      </c>
      <c r="B61" s="75"/>
      <c r="C61" s="75"/>
      <c r="D61" s="9"/>
      <c r="E61" s="9"/>
      <c r="F61" s="9"/>
      <c r="G61" s="4"/>
      <c r="H61" s="3"/>
    </row>
    <row r="62" spans="1:10">
      <c r="A62" s="30"/>
      <c r="B62" s="34"/>
      <c r="C62" s="3"/>
      <c r="D62" s="9"/>
      <c r="E62" s="9"/>
      <c r="F62" s="9"/>
      <c r="G62" s="4"/>
      <c r="H62" s="3"/>
    </row>
    <row r="63" spans="1:10">
      <c r="A63" s="30"/>
      <c r="B63" s="34"/>
      <c r="C63" s="3"/>
      <c r="D63" s="9"/>
      <c r="E63" s="9"/>
      <c r="F63" s="9"/>
      <c r="G63" s="4"/>
      <c r="H63" s="3"/>
    </row>
    <row r="64" spans="1:10">
      <c r="D64" s="9"/>
      <c r="E64" s="3"/>
      <c r="F64" s="3"/>
      <c r="G64" s="4"/>
      <c r="H64" s="3"/>
    </row>
    <row r="65" spans="4:7">
      <c r="D65" s="9"/>
      <c r="E65" s="3"/>
      <c r="F65" s="3"/>
      <c r="G65" s="4"/>
    </row>
    <row r="66" spans="4:7">
      <c r="D66" s="9"/>
      <c r="E66" s="3"/>
      <c r="F66" s="3"/>
      <c r="G66" s="4"/>
    </row>
    <row r="67" spans="4:7">
      <c r="D67" s="9"/>
      <c r="E67" s="3"/>
      <c r="F67" s="3"/>
      <c r="G67" s="4"/>
    </row>
    <row r="68" spans="4:7">
      <c r="D68" s="9"/>
      <c r="E68" s="3"/>
      <c r="F68" s="3"/>
      <c r="G68" s="4"/>
    </row>
    <row r="69" spans="4:7">
      <c r="D69" s="9"/>
      <c r="E69" s="3"/>
      <c r="F69" s="3"/>
      <c r="G69" s="4"/>
    </row>
    <row r="70" spans="4:7">
      <c r="D70" s="9"/>
      <c r="E70" s="3"/>
      <c r="F70" s="3"/>
      <c r="G70" s="4"/>
    </row>
    <row r="71" spans="4:7">
      <c r="D71" s="9"/>
      <c r="E71" s="3"/>
      <c r="F71" s="3"/>
      <c r="G71" s="4"/>
    </row>
    <row r="72" spans="4:7">
      <c r="D72" s="9"/>
      <c r="E72" s="3"/>
      <c r="F72" s="3"/>
      <c r="G72" s="4"/>
    </row>
    <row r="73" spans="4:7">
      <c r="D73" s="9"/>
      <c r="E73" s="3"/>
      <c r="F73" s="3"/>
      <c r="G73" s="4"/>
    </row>
    <row r="74" spans="4:7">
      <c r="D74" s="9"/>
      <c r="E74" s="3"/>
      <c r="F74" s="3"/>
      <c r="G74" s="4"/>
    </row>
    <row r="75" spans="4:7">
      <c r="D75" s="9"/>
      <c r="E75" s="3"/>
      <c r="F75" s="3"/>
      <c r="G75" s="4"/>
    </row>
    <row r="76" spans="4:7">
      <c r="D76" s="9"/>
      <c r="E76" s="3"/>
      <c r="F76" s="3"/>
      <c r="G76" s="4"/>
    </row>
    <row r="77" spans="4:7">
      <c r="D77" s="9"/>
      <c r="E77" s="3"/>
      <c r="F77" s="3"/>
      <c r="G77" s="4"/>
    </row>
    <row r="78" spans="4:7">
      <c r="D78" s="9"/>
      <c r="E78" s="3"/>
      <c r="F78" s="3"/>
      <c r="G78" s="4"/>
    </row>
    <row r="79" spans="4:7">
      <c r="D79" s="9"/>
      <c r="E79" s="3"/>
      <c r="F79" s="3"/>
      <c r="G79" s="4"/>
    </row>
    <row r="80" spans="4:7">
      <c r="D80" s="9"/>
      <c r="E80" s="3"/>
      <c r="F80" s="3"/>
      <c r="G80" s="4"/>
    </row>
    <row r="81" spans="4:7">
      <c r="D81" s="9"/>
      <c r="E81" s="3"/>
      <c r="F81" s="3"/>
      <c r="G81" s="4"/>
    </row>
    <row r="82" spans="4:7">
      <c r="D82" s="9"/>
      <c r="E82" s="3"/>
      <c r="F82" s="3"/>
      <c r="G82" s="4"/>
    </row>
    <row r="83" spans="4:7">
      <c r="D83" s="9"/>
      <c r="E83" s="3"/>
      <c r="F83" s="3"/>
      <c r="G83" s="4"/>
    </row>
    <row r="84" spans="4:7">
      <c r="D84" s="9"/>
      <c r="E84" s="3"/>
      <c r="F84" s="3"/>
      <c r="G84" s="3"/>
    </row>
    <row r="85" spans="4:7">
      <c r="D85" s="9"/>
      <c r="E85" s="3"/>
      <c r="F85" s="3"/>
      <c r="G85" s="3"/>
    </row>
    <row r="86" spans="4:7">
      <c r="D86" s="9"/>
      <c r="E86" s="3"/>
      <c r="F86" s="3"/>
      <c r="G86" s="3"/>
    </row>
    <row r="87" spans="4:7">
      <c r="D87" s="9"/>
      <c r="E87" s="3"/>
      <c r="F87" s="3"/>
      <c r="G87" s="3"/>
    </row>
    <row r="88" spans="4:7">
      <c r="D88" s="9"/>
      <c r="E88" s="3"/>
      <c r="F88" s="3"/>
      <c r="G88" s="3"/>
    </row>
    <row r="89" spans="4:7">
      <c r="D89" s="9"/>
      <c r="E89" s="3"/>
      <c r="F89" s="3"/>
      <c r="G89" s="3"/>
    </row>
    <row r="90" spans="4:7">
      <c r="D90" s="9"/>
      <c r="E90" s="3"/>
      <c r="F90" s="3"/>
      <c r="G90" s="3"/>
    </row>
    <row r="91" spans="4:7">
      <c r="D91" s="9"/>
      <c r="E91" s="3"/>
      <c r="F91" s="3"/>
      <c r="G91" s="3"/>
    </row>
    <row r="92" spans="4:7">
      <c r="D92" s="9"/>
      <c r="E92" s="3"/>
      <c r="F92" s="3"/>
      <c r="G92" s="3"/>
    </row>
    <row r="93" spans="4:7">
      <c r="D93" s="9"/>
      <c r="E93" s="3"/>
      <c r="F93" s="3"/>
      <c r="G93" s="3"/>
    </row>
    <row r="94" spans="4:7">
      <c r="D94" s="9"/>
      <c r="E94" s="3"/>
      <c r="F94" s="3"/>
      <c r="G94" s="3"/>
    </row>
    <row r="95" spans="4:7">
      <c r="D95" s="9"/>
      <c r="E95" s="3"/>
      <c r="F95" s="3"/>
      <c r="G95" s="3"/>
    </row>
    <row r="96" spans="4:7">
      <c r="D96" s="9"/>
      <c r="E96" s="3"/>
      <c r="F96" s="3"/>
      <c r="G96" s="3"/>
    </row>
    <row r="97" spans="4:6">
      <c r="D97" s="9"/>
      <c r="E97" s="3"/>
      <c r="F97" s="3"/>
    </row>
    <row r="98" spans="4:6">
      <c r="D98" s="9"/>
      <c r="E98" s="3"/>
      <c r="F98" s="3"/>
    </row>
    <row r="99" spans="4:6">
      <c r="D99" s="9"/>
      <c r="E99" s="3"/>
      <c r="F99" s="3"/>
    </row>
    <row r="100" spans="4:6">
      <c r="D100" s="9"/>
      <c r="E100" s="3"/>
      <c r="F100" s="3"/>
    </row>
    <row r="101" spans="4:6">
      <c r="D101" s="9"/>
      <c r="E101" s="3"/>
      <c r="F101" s="3"/>
    </row>
    <row r="102" spans="4:6">
      <c r="D102" s="9"/>
      <c r="E102" s="3"/>
      <c r="F102" s="3"/>
    </row>
    <row r="103" spans="4:6">
      <c r="D103" s="9"/>
      <c r="E103" s="3"/>
      <c r="F103" s="3"/>
    </row>
    <row r="104" spans="4:6">
      <c r="D104" s="9"/>
      <c r="E104" s="3"/>
      <c r="F104" s="3"/>
    </row>
    <row r="105" spans="4:6">
      <c r="D105" s="9"/>
      <c r="E105" s="3"/>
      <c r="F105" s="3"/>
    </row>
    <row r="106" spans="4:6">
      <c r="D106" s="9"/>
      <c r="E106" s="3"/>
      <c r="F106" s="3"/>
    </row>
    <row r="107" spans="4:6">
      <c r="D107" s="9"/>
      <c r="E107" s="3"/>
      <c r="F107" s="3"/>
    </row>
    <row r="108" spans="4:6">
      <c r="D108" s="9"/>
      <c r="E108" s="3"/>
      <c r="F108" s="3"/>
    </row>
    <row r="109" spans="4:6">
      <c r="D109" s="9"/>
      <c r="E109" s="3"/>
      <c r="F109" s="3"/>
    </row>
    <row r="110" spans="4:6">
      <c r="D110" s="9"/>
      <c r="E110" s="3"/>
      <c r="F110" s="3"/>
    </row>
    <row r="111" spans="4:6">
      <c r="D111" s="9"/>
      <c r="E111" s="3"/>
      <c r="F111" s="3"/>
    </row>
    <row r="112" spans="4:6">
      <c r="D112" s="9"/>
      <c r="E112" s="3"/>
      <c r="F112" s="3"/>
    </row>
    <row r="113" spans="4:6">
      <c r="D113" s="9"/>
      <c r="E113" s="3"/>
      <c r="F113" s="3"/>
    </row>
    <row r="114" spans="4:6">
      <c r="D114" s="9"/>
      <c r="E114" s="3"/>
      <c r="F114" s="3"/>
    </row>
    <row r="115" spans="4:6">
      <c r="D115" s="9"/>
      <c r="E115" s="3"/>
      <c r="F115" s="3"/>
    </row>
    <row r="116" spans="4:6">
      <c r="D116" s="9"/>
      <c r="E116" s="3"/>
      <c r="F116" s="3"/>
    </row>
    <row r="117" spans="4:6">
      <c r="D117" s="9"/>
      <c r="E117" s="3"/>
      <c r="F117" s="3"/>
    </row>
    <row r="118" spans="4:6">
      <c r="D118" s="9"/>
      <c r="E118" s="3"/>
      <c r="F118" s="3"/>
    </row>
    <row r="119" spans="4:6">
      <c r="D119" s="9"/>
      <c r="E119" s="3"/>
      <c r="F119" s="3"/>
    </row>
    <row r="120" spans="4:6">
      <c r="D120" s="9"/>
      <c r="E120" s="3"/>
      <c r="F120" s="3"/>
    </row>
    <row r="121" spans="4:6">
      <c r="D121" s="9"/>
      <c r="E121" s="3"/>
      <c r="F121" s="3"/>
    </row>
    <row r="122" spans="4:6">
      <c r="D122" s="9"/>
      <c r="E122" s="3"/>
      <c r="F122" s="3"/>
    </row>
    <row r="123" spans="4:6">
      <c r="D123" s="9"/>
      <c r="E123" s="3"/>
      <c r="F123" s="3"/>
    </row>
    <row r="124" spans="4:6">
      <c r="D124" s="9"/>
      <c r="E124" s="3"/>
      <c r="F124" s="3"/>
    </row>
    <row r="125" spans="4:6">
      <c r="D125" s="9"/>
      <c r="E125" s="3"/>
      <c r="F125" s="3"/>
    </row>
    <row r="126" spans="4:6">
      <c r="D126" s="9"/>
      <c r="E126" s="3"/>
      <c r="F126" s="3"/>
    </row>
    <row r="127" spans="4:6">
      <c r="D127" s="9"/>
      <c r="E127" s="3"/>
      <c r="F127" s="3"/>
    </row>
    <row r="128" spans="4:6">
      <c r="D128" s="9"/>
    </row>
    <row r="129" spans="4:4">
      <c r="D129" s="9"/>
    </row>
    <row r="130" spans="4:4">
      <c r="D130" s="9"/>
    </row>
    <row r="131" spans="4:4">
      <c r="D131" s="9"/>
    </row>
    <row r="132" spans="4:4">
      <c r="D132" s="9"/>
    </row>
    <row r="133" spans="4:4">
      <c r="D133" s="9"/>
    </row>
    <row r="134" spans="4:4">
      <c r="D134" s="9"/>
    </row>
    <row r="135" spans="4:4">
      <c r="D135" s="9"/>
    </row>
  </sheetData>
  <mergeCells count="6">
    <mergeCell ref="A61:C61"/>
    <mergeCell ref="A2:D2"/>
    <mergeCell ref="A3:D3"/>
    <mergeCell ref="D57:E57"/>
    <mergeCell ref="D58:E58"/>
    <mergeCell ref="D59:E59"/>
  </mergeCells>
  <pageMargins left="0.7" right="0.7" top="0.78740157499999996" bottom="0.78740157499999996" header="0.3" footer="0.3"/>
  <pageSetup paperSize="9" scale="46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Přehled položek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Lucie Dokoupilová</dc:creator>
  <cp:lastModifiedBy>Martin Bělohlávek</cp:lastModifiedBy>
  <cp:lastPrinted>2012-12-06T15:11:28Z</cp:lastPrinted>
  <dcterms:created xsi:type="dcterms:W3CDTF">2012-07-23T11:03:24Z</dcterms:created>
  <dcterms:modified xsi:type="dcterms:W3CDTF">2012-12-07T06:27:34Z</dcterms:modified>
</cp:coreProperties>
</file>