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80" windowWidth="15480" windowHeight="9180"/>
  </bookViews>
  <sheets>
    <sheet name="krycí list" sheetId="5" r:id="rId1"/>
  </sheets>
  <definedNames>
    <definedName name="_xlnm._FilterDatabase" localSheetId="0" hidden="1">'krycí list'!$A$9:$J$9</definedName>
  </definedNames>
  <calcPr calcId="125725"/>
</workbook>
</file>

<file path=xl/calcChain.xml><?xml version="1.0" encoding="utf-8"?>
<calcChain xmlns="http://schemas.openxmlformats.org/spreadsheetml/2006/main">
  <c r="H16" i="5"/>
  <c r="G16"/>
  <c r="I16"/>
  <c r="I11"/>
  <c r="H11"/>
  <c r="G11"/>
  <c r="B19"/>
  <c r="G10"/>
  <c r="I10" s="1"/>
  <c r="E19" s="1"/>
  <c r="H10"/>
</calcChain>
</file>

<file path=xl/sharedStrings.xml><?xml version="1.0" encoding="utf-8"?>
<sst xmlns="http://schemas.openxmlformats.org/spreadsheetml/2006/main" count="38" uniqueCount="37">
  <si>
    <t>Název</t>
  </si>
  <si>
    <t xml:space="preserve">množství </t>
  </si>
  <si>
    <t>Nabízené parametry</t>
  </si>
  <si>
    <t>Poznámka</t>
  </si>
  <si>
    <t>Záruka    v měsících</t>
  </si>
  <si>
    <t>Datum</t>
  </si>
  <si>
    <t>Identifikační údaje uchazeče:</t>
  </si>
  <si>
    <t>Jméno a podpis osoby oprávněné jednat jménem uchazeče</t>
  </si>
  <si>
    <t xml:space="preserve">Registrační číslo projektu:                                                                       </t>
  </si>
  <si>
    <t xml:space="preserve">Název projektu: </t>
  </si>
  <si>
    <t>Minimální parametry</t>
  </si>
  <si>
    <t xml:space="preserve"> jednotková cena bez DPH</t>
  </si>
  <si>
    <t>jednotková cena s DPH</t>
  </si>
  <si>
    <t>celková cena bez DPH</t>
  </si>
  <si>
    <t>celková cena s DPH</t>
  </si>
  <si>
    <t>Celková cena bez DPH</t>
  </si>
  <si>
    <t>Celková cena s DPH</t>
  </si>
  <si>
    <t>Zadavatel:</t>
  </si>
  <si>
    <t>Příloha A - Krycí list k podání nabídky do VŘ</t>
  </si>
  <si>
    <t>počítač</t>
  </si>
  <si>
    <t>tiskárna</t>
  </si>
  <si>
    <t>tabule</t>
  </si>
  <si>
    <t>Bílá  tabule s rozměry minimálně 240x120 cm se zárukou na povrch minimálně 10 let.</t>
  </si>
  <si>
    <t>scanner</t>
  </si>
  <si>
    <t xml:space="preserve"> projektor</t>
  </si>
  <si>
    <t>externí disk</t>
  </si>
  <si>
    <t>server LMS</t>
  </si>
  <si>
    <r>
      <rPr>
        <b/>
        <i/>
        <sz val="10"/>
        <rFont val="Arial"/>
        <family val="2"/>
        <charset val="238"/>
      </rPr>
      <t xml:space="preserve">Scanner: </t>
    </r>
    <r>
      <rPr>
        <i/>
        <sz val="10"/>
        <rFont val="Arial"/>
        <family val="2"/>
        <charset val="238"/>
      </rPr>
      <t xml:space="preserve">
Formát A4
Optické rozlišení - min. 9600x9600 dpi
Rozhraní - min. USB 2.0
</t>
    </r>
  </si>
  <si>
    <r>
      <rPr>
        <b/>
        <i/>
        <sz val="10"/>
        <rFont val="Arial"/>
        <family val="2"/>
        <charset val="238"/>
      </rPr>
      <t>Externí 2.5" pevný disk:</t>
    </r>
    <r>
      <rPr>
        <i/>
        <sz val="10"/>
        <rFont val="Arial"/>
        <family val="2"/>
        <charset val="238"/>
      </rPr>
      <t xml:space="preserve">
kapacita 2TB
rozhraní USB 3.0 
ochrana přístupu heslem a 256-bit hardwarové šifrování
</t>
    </r>
    <r>
      <rPr>
        <b/>
        <i/>
        <sz val="10"/>
        <rFont val="Arial"/>
        <family val="2"/>
        <charset val="238"/>
      </rPr>
      <t xml:space="preserve">
</t>
    </r>
  </si>
  <si>
    <r>
      <rPr>
        <b/>
        <i/>
        <sz val="10"/>
        <rFont val="Arial"/>
        <family val="2"/>
        <charset val="238"/>
      </rPr>
      <t xml:space="preserve">Projektor </t>
    </r>
    <r>
      <rPr>
        <i/>
        <sz val="10"/>
        <rFont val="Arial"/>
        <family val="2"/>
        <charset val="238"/>
      </rPr>
      <t xml:space="preserve">s životností lampy minimálně 5000 hodin, nativním rozlišením WXGA 1280x800, jasem minimálně 2800 lumenů, kontrastním poměrem minimálně 3000:1.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38"/>
      </rPr>
      <t>Kabeláž k projektoru</t>
    </r>
    <r>
      <rPr>
        <i/>
        <sz val="10"/>
        <rFont val="Arial"/>
        <family val="2"/>
        <charset val="238"/>
      </rPr>
      <t xml:space="preserve"> v délce cca 10m, obsahuje:  vga, usb a napájecí kabel
</t>
    </r>
    <r>
      <rPr>
        <b/>
        <i/>
        <sz val="10"/>
        <rFont val="Arial"/>
        <family val="2"/>
        <charset val="238"/>
      </rPr>
      <t>Stropní výsuvný držák</t>
    </r>
    <r>
      <rPr>
        <i/>
        <sz val="10"/>
        <rFont val="Arial"/>
        <family val="2"/>
        <charset val="238"/>
      </rPr>
      <t xml:space="preserve"> pro projektory 60-102 cm                                                                                                                                                                                                                           
</t>
    </r>
  </si>
  <si>
    <r>
      <rPr>
        <b/>
        <i/>
        <sz val="10"/>
        <rFont val="Arial"/>
        <family val="2"/>
        <charset val="238"/>
      </rPr>
      <t xml:space="preserve">Laserová tiskárna: </t>
    </r>
    <r>
      <rPr>
        <i/>
        <sz val="10"/>
        <rFont val="Arial"/>
        <family val="2"/>
        <charset val="238"/>
      </rPr>
      <t xml:space="preserve">
Formát A4
Rychlost tisku – min 30 stran/min
Oboustranný tisk
Konektivita - min. USB a LAN
Rozlišení - min. 1200x1200 dpi
</t>
    </r>
  </si>
  <si>
    <r>
      <rPr>
        <b/>
        <sz val="10"/>
        <rFont val="Arial"/>
        <family val="2"/>
        <charset val="238"/>
      </rPr>
      <t>Nový počítač:</t>
    </r>
    <r>
      <rPr>
        <sz val="10"/>
        <rFont val="Arial"/>
        <family val="2"/>
        <charset val="238"/>
      </rPr>
      <t xml:space="preserve">
- s procesorem dosahujícím v Passmark testu skóre alespoň 7300 bodů
- min. 24GB RAM DDR3
- min 2x 1TGB HDD SATA
- min DVD-RW
- 2x Gigabit LAN
</t>
    </r>
    <r>
      <rPr>
        <b/>
        <sz val="10"/>
        <rFont val="Arial"/>
        <family val="2"/>
        <charset val="238"/>
      </rPr>
      <t>Dále je požadováno:</t>
    </r>
    <r>
      <rPr>
        <sz val="10"/>
        <rFont val="Arial"/>
        <family val="2"/>
        <charset val="238"/>
      </rPr>
      <t xml:space="preserve">
- nová PS/2 optická myš
- nová PS/2 CZ klávesnice    
- nový LCD monitor. 
- potřebná kabeláž
Reakční doba v případě reklamace 24 hodin od nahlášení.   </t>
    </r>
    <r>
      <rPr>
        <u/>
        <sz val="10"/>
        <color theme="10"/>
        <rFont val="Arial"/>
        <family val="2"/>
        <charset val="238"/>
      </rPr>
      <t xml:space="preserve">
</t>
    </r>
  </si>
  <si>
    <t>Obchodní akademie, Orlová, příspěvková organizace, Polní 964, Orlová - Lutyně, 735 14</t>
  </si>
  <si>
    <t>Dílčí kvalifikace - nástroj pro efektivní získání kvalifikace a cesta k rychlé změně kompetencí</t>
  </si>
  <si>
    <t xml:space="preserve">CZ.1.07/3.2.07/03.0122
</t>
  </si>
  <si>
    <r>
      <rPr>
        <b/>
        <i/>
        <sz val="10"/>
        <rFont val="Arial"/>
        <family val="2"/>
        <charset val="238"/>
      </rPr>
      <t xml:space="preserve">Nový počítač:
</t>
    </r>
    <r>
      <rPr>
        <i/>
        <sz val="10"/>
        <rFont val="Arial"/>
        <family val="2"/>
        <charset val="238"/>
      </rPr>
      <t xml:space="preserve">- s procesorem dosahujícím v Passmark testu skóre alespoň 1500 bodů
- min. 4GB RAM DDR3
- min 320GB HDD SATA
- samostatná grafická karta s min 1GB a výstupy D-SUB, HDMI, DVI
- min DVD-ROM
</t>
    </r>
    <r>
      <rPr>
        <b/>
        <i/>
        <sz val="10"/>
        <rFont val="Arial"/>
        <family val="2"/>
        <charset val="238"/>
      </rPr>
      <t>Dále je požadováno:</t>
    </r>
    <r>
      <rPr>
        <i/>
        <sz val="10"/>
        <rFont val="Arial"/>
        <family val="2"/>
        <charset val="238"/>
      </rPr>
      <t xml:space="preserve">
- nová PS/2 optická myš
- nová PS/2 CZ klávesnice    
- nový 22" LCD monitor s LED podsvícením, DVI konektorem, rozlišením 1920x1080 a jasem 300 cd/m2. 
- potřebná kabeláž
- operační systém Windows (z důvodů kompatibility)
- kancelářský balík programu MS Office 2010 ve verzi standard - trvalé licence nevázané na hardware pro komerční využití. (z důvodů kompatibility)
Reakční doba v případě reklamace 24 hodin od nahlášení.     </t>
    </r>
  </si>
  <si>
    <r>
      <t>Nový počítač:</t>
    </r>
    <r>
      <rPr>
        <i/>
        <sz val="10"/>
        <rFont val="Arial"/>
        <family val="2"/>
        <charset val="238"/>
      </rPr>
      <t xml:space="preserve">
- s procesorem dosahujícím v Passmark testu skóre alespoň 2000 bodů
- min. 8GB RAM DDR3
- min 500GB HDD SATA
- samostatná grafická karta s min 2GB a výstupy D-SUB, HDMI, DVI
- min DVD-RW
</t>
    </r>
    <r>
      <rPr>
        <b/>
        <i/>
        <sz val="10"/>
        <rFont val="Arial"/>
        <family val="2"/>
        <charset val="238"/>
      </rPr>
      <t>Dále je požadováno:</t>
    </r>
    <r>
      <rPr>
        <i/>
        <sz val="10"/>
        <rFont val="Arial"/>
        <family val="2"/>
        <charset val="238"/>
      </rPr>
      <t xml:space="preserve">
- nová PS/2 optická myš
- nová PS/2 CZ klávesnice    
- nový 22" LCD monitor s LED podsvícením, DVI konektorem, rozlišením 1920x10800 a jasem 300 cd/m2. 
- potřebná kabeláž
- operační systém Windows (z důvodů kompatibility)
Reakční doba v případě reklamace 24 hodin od nahlášení.     </t>
    </r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</si>
</sst>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12">
    <font>
      <sz val="10"/>
      <name val="Arial"/>
      <charset val="238"/>
    </font>
    <font>
      <sz val="7"/>
      <color indexed="8"/>
      <name val="Tahoma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Calibri"/>
      <family val="2"/>
      <charset val="238"/>
    </font>
    <font>
      <b/>
      <sz val="12"/>
      <name val="Times New Roman"/>
      <family val="1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2" borderId="0">
      <alignment horizontal="right" vertical="center"/>
    </xf>
    <xf numFmtId="0" fontId="1" fillId="2" borderId="0">
      <alignment horizontal="center" vertical="center"/>
    </xf>
    <xf numFmtId="0" fontId="1" fillId="2" borderId="0">
      <alignment horizontal="left" vertical="center"/>
    </xf>
  </cellStyleXfs>
  <cellXfs count="70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top" wrapText="1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/>
    <xf numFmtId="0" fontId="3" fillId="3" borderId="1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top" wrapText="1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6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top" wrapText="1"/>
    </xf>
    <xf numFmtId="164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0" fillId="0" borderId="7" xfId="1" applyBorder="1" applyAlignment="1" applyProtection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</cellXfs>
  <cellStyles count="5">
    <cellStyle name="Hypertextový odkaz" xfId="1" builtinId="8"/>
    <cellStyle name="normální" xfId="0" builtinId="0"/>
    <cellStyle name="S5M1" xfId="2"/>
    <cellStyle name="S6M1" xfId="3"/>
    <cellStyle name="S7M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9525</xdr:rowOff>
    </xdr:from>
    <xdr:to>
      <xdr:col>1</xdr:col>
      <xdr:colOff>4676775</xdr:colOff>
      <xdr:row>0</xdr:row>
      <xdr:rowOff>1028700</xdr:rowOff>
    </xdr:to>
    <xdr:pic>
      <xdr:nvPicPr>
        <xdr:cNvPr id="1052" name="Picture 5" descr="OPVK_hor_zakladni_logolink_C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9525"/>
          <a:ext cx="46767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A7" zoomScaleNormal="100" workbookViewId="0">
      <selection activeCell="B40" sqref="B40"/>
    </sheetView>
  </sheetViews>
  <sheetFormatPr defaultColWidth="9.109375" defaultRowHeight="12"/>
  <cols>
    <col min="1" max="1" width="10.44140625" style="2" customWidth="1"/>
    <col min="2" max="2" width="129.33203125" style="26" customWidth="1"/>
    <col min="3" max="3" width="8.5546875" style="1" customWidth="1"/>
    <col min="4" max="4" width="21" style="1" customWidth="1"/>
    <col min="5" max="5" width="9.44140625" style="1" customWidth="1"/>
    <col min="6" max="6" width="14" style="1" customWidth="1"/>
    <col min="7" max="7" width="13.6640625" style="1" customWidth="1"/>
    <col min="8" max="8" width="14" style="1" customWidth="1"/>
    <col min="9" max="9" width="14.33203125" style="1" customWidth="1"/>
    <col min="10" max="10" width="12.88671875" style="1" customWidth="1"/>
    <col min="11" max="16384" width="9.109375" style="1"/>
  </cols>
  <sheetData>
    <row r="1" spans="1:10" ht="83.25" customHeight="1" thickBot="1">
      <c r="A1" s="61"/>
      <c r="B1" s="62"/>
      <c r="C1" s="62"/>
      <c r="D1" s="62"/>
      <c r="E1" s="62"/>
      <c r="F1" s="68" t="s">
        <v>18</v>
      </c>
      <c r="G1" s="68"/>
      <c r="H1" s="68"/>
      <c r="I1" s="68"/>
      <c r="J1" s="69"/>
    </row>
    <row r="3" spans="1:10" ht="15.6">
      <c r="A3" s="2" t="s">
        <v>17</v>
      </c>
      <c r="B3" s="38" t="s">
        <v>32</v>
      </c>
    </row>
    <row r="4" spans="1:10" ht="22.8">
      <c r="A4" s="3" t="s">
        <v>8</v>
      </c>
      <c r="B4" s="35" t="s">
        <v>34</v>
      </c>
    </row>
    <row r="5" spans="1:10" ht="24">
      <c r="A5" s="2" t="s">
        <v>9</v>
      </c>
      <c r="B5" s="26" t="s">
        <v>33</v>
      </c>
    </row>
    <row r="6" spans="1:10" thickBot="1">
      <c r="A6" s="1"/>
    </row>
    <row r="7" spans="1:10" ht="26.25" customHeight="1">
      <c r="A7" s="66" t="s">
        <v>6</v>
      </c>
      <c r="B7" s="33"/>
      <c r="C7" s="4"/>
      <c r="D7" s="4"/>
      <c r="E7" s="4"/>
      <c r="F7" s="5"/>
      <c r="G7" s="5"/>
      <c r="H7" s="5"/>
      <c r="I7" s="5"/>
      <c r="J7" s="6"/>
    </row>
    <row r="8" spans="1:10" ht="25.5" customHeight="1" thickBot="1">
      <c r="A8" s="67"/>
      <c r="B8" s="34"/>
      <c r="C8" s="7"/>
      <c r="D8" s="7"/>
      <c r="E8" s="7"/>
      <c r="F8" s="8"/>
      <c r="G8" s="8"/>
      <c r="H8" s="8"/>
      <c r="I8" s="8"/>
      <c r="J8" s="9"/>
    </row>
    <row r="9" spans="1:10" s="13" customFormat="1" ht="66" customHeight="1">
      <c r="A9" s="31" t="s">
        <v>0</v>
      </c>
      <c r="B9" s="58" t="s">
        <v>10</v>
      </c>
      <c r="C9" s="11" t="s">
        <v>1</v>
      </c>
      <c r="D9" s="10" t="s">
        <v>2</v>
      </c>
      <c r="E9" s="11" t="s">
        <v>4</v>
      </c>
      <c r="F9" s="11" t="s">
        <v>11</v>
      </c>
      <c r="G9" s="11" t="s">
        <v>12</v>
      </c>
      <c r="H9" s="11" t="s">
        <v>13</v>
      </c>
      <c r="I9" s="11" t="s">
        <v>14</v>
      </c>
      <c r="J9" s="12" t="s">
        <v>3</v>
      </c>
    </row>
    <row r="10" spans="1:10" ht="233.25" customHeight="1">
      <c r="A10" s="40" t="s">
        <v>19</v>
      </c>
      <c r="B10" s="39" t="s">
        <v>35</v>
      </c>
      <c r="C10" s="14">
        <v>12</v>
      </c>
      <c r="D10" s="15"/>
      <c r="E10" s="14"/>
      <c r="F10" s="16"/>
      <c r="G10" s="16">
        <f>F10*1.2</f>
        <v>0</v>
      </c>
      <c r="H10" s="16">
        <f>C10*F10</f>
        <v>0</v>
      </c>
      <c r="I10" s="16">
        <f>G10*C10</f>
        <v>0</v>
      </c>
      <c r="J10" s="17"/>
    </row>
    <row r="11" spans="1:10" ht="235.5" customHeight="1">
      <c r="A11" s="40" t="s">
        <v>19</v>
      </c>
      <c r="B11" s="55" t="s">
        <v>36</v>
      </c>
      <c r="C11" s="41">
        <v>12</v>
      </c>
      <c r="D11" s="15"/>
      <c r="E11" s="14"/>
      <c r="F11" s="16"/>
      <c r="G11" s="16">
        <f>F11*1.2</f>
        <v>0</v>
      </c>
      <c r="H11" s="16">
        <f>C11*F11</f>
        <v>0</v>
      </c>
      <c r="I11" s="16">
        <f>G11*C11</f>
        <v>0</v>
      </c>
      <c r="J11" s="17"/>
    </row>
    <row r="12" spans="1:10" ht="60" customHeight="1">
      <c r="A12" s="40" t="s">
        <v>24</v>
      </c>
      <c r="B12" s="39" t="s">
        <v>29</v>
      </c>
      <c r="C12" s="14">
        <v>1</v>
      </c>
      <c r="D12" s="15"/>
      <c r="E12" s="14"/>
      <c r="F12" s="16"/>
      <c r="G12" s="16"/>
      <c r="H12" s="16"/>
      <c r="I12" s="16"/>
      <c r="J12" s="17"/>
    </row>
    <row r="13" spans="1:10" ht="84.75" customHeight="1">
      <c r="A13" s="40" t="s">
        <v>20</v>
      </c>
      <c r="B13" s="39" t="s">
        <v>30</v>
      </c>
      <c r="C13" s="51">
        <v>1</v>
      </c>
      <c r="D13" s="52"/>
      <c r="E13" s="51"/>
      <c r="F13" s="53"/>
      <c r="G13" s="16"/>
      <c r="H13" s="16"/>
      <c r="I13" s="16"/>
      <c r="J13" s="54"/>
    </row>
    <row r="14" spans="1:10" s="47" customFormat="1" ht="63.75" customHeight="1">
      <c r="A14" s="50" t="s">
        <v>23</v>
      </c>
      <c r="B14" s="49" t="s">
        <v>27</v>
      </c>
      <c r="C14" s="42">
        <v>1</v>
      </c>
      <c r="D14" s="43"/>
      <c r="E14" s="42"/>
      <c r="F14" s="44"/>
      <c r="G14" s="16"/>
      <c r="H14" s="16"/>
      <c r="I14" s="16"/>
      <c r="J14" s="46"/>
    </row>
    <row r="15" spans="1:10" s="47" customFormat="1" ht="43.5" customHeight="1">
      <c r="A15" s="48" t="s">
        <v>21</v>
      </c>
      <c r="B15" s="56" t="s">
        <v>22</v>
      </c>
      <c r="C15" s="42">
        <v>1</v>
      </c>
      <c r="D15" s="43"/>
      <c r="E15" s="42"/>
      <c r="F15" s="44"/>
      <c r="G15" s="16"/>
      <c r="H15" s="16"/>
      <c r="I15" s="16"/>
      <c r="J15" s="46"/>
    </row>
    <row r="16" spans="1:10" s="47" customFormat="1" ht="72" customHeight="1">
      <c r="A16" s="48" t="s">
        <v>25</v>
      </c>
      <c r="B16" s="49" t="s">
        <v>28</v>
      </c>
      <c r="C16" s="42">
        <v>3</v>
      </c>
      <c r="D16" s="43"/>
      <c r="E16" s="42"/>
      <c r="F16" s="44"/>
      <c r="G16" s="16">
        <f>F16*1.2</f>
        <v>0</v>
      </c>
      <c r="H16" s="16">
        <f>C16*F16</f>
        <v>0</v>
      </c>
      <c r="I16" s="16">
        <f>G16*C16</f>
        <v>0</v>
      </c>
      <c r="J16" s="46"/>
    </row>
    <row r="17" spans="1:10" s="47" customFormat="1" ht="180" customHeight="1">
      <c r="A17" s="48" t="s">
        <v>26</v>
      </c>
      <c r="B17" s="57" t="s">
        <v>31</v>
      </c>
      <c r="C17" s="41">
        <v>1</v>
      </c>
      <c r="D17" s="59"/>
      <c r="E17" s="41"/>
      <c r="F17" s="45"/>
      <c r="G17" s="45"/>
      <c r="H17" s="45"/>
      <c r="I17" s="45"/>
      <c r="J17" s="60"/>
    </row>
    <row r="18" spans="1:10" ht="29.25" customHeight="1" thickBot="1">
      <c r="A18" s="32"/>
      <c r="B18" s="35"/>
      <c r="C18" s="19"/>
      <c r="D18" s="19"/>
      <c r="E18" s="20"/>
      <c r="F18" s="20"/>
      <c r="G18" s="20"/>
      <c r="H18" s="20"/>
      <c r="I18" s="20"/>
      <c r="J18" s="20"/>
    </row>
    <row r="19" spans="1:10" s="13" customFormat="1" ht="54" customHeight="1" thickBot="1">
      <c r="A19" s="21" t="s">
        <v>15</v>
      </c>
      <c r="B19" s="36">
        <f>SUM(F10:F17)</f>
        <v>0</v>
      </c>
      <c r="C19" s="22"/>
      <c r="D19" s="23" t="s">
        <v>16</v>
      </c>
      <c r="E19" s="63">
        <f>SUM(I10:I17)</f>
        <v>0</v>
      </c>
      <c r="F19" s="63"/>
      <c r="G19" s="64"/>
      <c r="H19" s="24"/>
      <c r="I19" s="24"/>
      <c r="J19" s="24"/>
    </row>
    <row r="20" spans="1:10" s="13" customFormat="1" ht="20.25" customHeight="1">
      <c r="B20" s="27"/>
      <c r="H20" s="24"/>
      <c r="I20" s="24"/>
      <c r="J20" s="24"/>
    </row>
    <row r="21" spans="1:10" ht="14.25" customHeight="1">
      <c r="A21" s="1"/>
      <c r="H21" s="25"/>
      <c r="I21" s="25"/>
      <c r="J21" s="25"/>
    </row>
    <row r="22" spans="1:10">
      <c r="A22" s="26"/>
      <c r="E22" s="20"/>
      <c r="F22" s="30"/>
      <c r="G22" s="25"/>
      <c r="H22" s="25"/>
      <c r="I22" s="25"/>
      <c r="J22" s="25"/>
    </row>
    <row r="23" spans="1:10" ht="11.4">
      <c r="A23" s="26"/>
      <c r="E23" s="20"/>
      <c r="F23" s="20"/>
      <c r="G23" s="25"/>
      <c r="H23" s="25"/>
      <c r="I23" s="25"/>
      <c r="J23" s="25"/>
    </row>
    <row r="24" spans="1:10" ht="24" customHeight="1">
      <c r="A24" s="32" t="s">
        <v>5</v>
      </c>
      <c r="B24" s="37"/>
      <c r="C24" s="13"/>
      <c r="D24" s="13"/>
      <c r="E24" s="65" t="s">
        <v>7</v>
      </c>
      <c r="F24" s="65"/>
      <c r="G24" s="65"/>
      <c r="H24" s="25"/>
      <c r="I24" s="25"/>
      <c r="J24" s="25"/>
    </row>
    <row r="25" spans="1:10">
      <c r="A25" s="27"/>
      <c r="E25" s="20"/>
      <c r="F25" s="20"/>
      <c r="G25" s="25"/>
      <c r="H25" s="25"/>
      <c r="I25" s="25"/>
      <c r="J25" s="25"/>
    </row>
    <row r="26" spans="1:10" ht="11.4">
      <c r="A26" s="26"/>
      <c r="E26" s="20"/>
      <c r="F26" s="20"/>
      <c r="G26" s="25"/>
      <c r="H26" s="25"/>
      <c r="I26" s="25"/>
      <c r="J26" s="25"/>
    </row>
    <row r="27" spans="1:10" ht="11.4">
      <c r="A27" s="26"/>
      <c r="E27" s="20"/>
      <c r="F27" s="20"/>
      <c r="G27" s="25"/>
      <c r="H27" s="25"/>
      <c r="I27" s="25"/>
      <c r="J27" s="25"/>
    </row>
    <row r="28" spans="1:10" ht="11.4">
      <c r="A28" s="26"/>
      <c r="E28" s="20"/>
      <c r="F28" s="20"/>
      <c r="G28" s="25"/>
      <c r="H28" s="25"/>
      <c r="I28" s="25"/>
      <c r="J28" s="25"/>
    </row>
    <row r="29" spans="1:10" ht="11.4">
      <c r="A29" s="26"/>
      <c r="E29" s="20"/>
      <c r="F29" s="20"/>
      <c r="G29" s="25"/>
      <c r="H29" s="25"/>
      <c r="I29" s="25"/>
      <c r="J29" s="25"/>
    </row>
    <row r="30" spans="1:10" ht="11.4">
      <c r="A30" s="28"/>
      <c r="E30" s="20"/>
      <c r="F30" s="20"/>
      <c r="G30" s="25"/>
      <c r="H30" s="25"/>
      <c r="I30" s="25"/>
      <c r="J30" s="25"/>
    </row>
    <row r="31" spans="1:10" ht="11.4">
      <c r="A31" s="26"/>
      <c r="E31" s="20"/>
      <c r="F31" s="20"/>
      <c r="G31" s="25"/>
      <c r="H31" s="25"/>
      <c r="I31" s="25"/>
      <c r="J31" s="25"/>
    </row>
    <row r="32" spans="1:10">
      <c r="A32" s="32"/>
      <c r="E32" s="20"/>
      <c r="F32" s="20"/>
      <c r="G32" s="25"/>
      <c r="H32" s="25"/>
      <c r="I32" s="25"/>
      <c r="J32" s="25"/>
    </row>
    <row r="33" spans="1:10">
      <c r="A33" s="32"/>
      <c r="E33" s="20"/>
      <c r="F33" s="20"/>
      <c r="G33" s="25"/>
      <c r="H33" s="25"/>
      <c r="I33" s="25"/>
      <c r="J33" s="25"/>
    </row>
    <row r="34" spans="1:10">
      <c r="A34" s="18"/>
      <c r="E34" s="20"/>
      <c r="F34" s="20"/>
      <c r="G34" s="25"/>
      <c r="H34" s="25"/>
      <c r="I34" s="25"/>
      <c r="J34" s="25"/>
    </row>
    <row r="35" spans="1:10">
      <c r="A35" s="18"/>
      <c r="E35" s="20"/>
      <c r="F35" s="20"/>
      <c r="G35" s="25"/>
      <c r="H35" s="25"/>
      <c r="I35" s="25"/>
      <c r="J35" s="25"/>
    </row>
    <row r="36" spans="1:10">
      <c r="A36" s="18"/>
      <c r="E36" s="20"/>
      <c r="F36" s="20"/>
      <c r="G36" s="25"/>
      <c r="H36" s="25"/>
      <c r="I36" s="25"/>
      <c r="J36" s="25"/>
    </row>
    <row r="37" spans="1:10">
      <c r="A37" s="18"/>
      <c r="E37" s="20"/>
      <c r="F37" s="20"/>
      <c r="G37" s="25"/>
      <c r="H37" s="25"/>
      <c r="I37" s="25"/>
      <c r="J37" s="25"/>
    </row>
    <row r="38" spans="1:10">
      <c r="A38" s="18"/>
      <c r="E38" s="20"/>
      <c r="F38" s="20"/>
      <c r="G38" s="25"/>
      <c r="H38" s="25"/>
      <c r="I38" s="25"/>
      <c r="J38" s="25"/>
    </row>
    <row r="39" spans="1:10">
      <c r="A39" s="18"/>
      <c r="E39" s="20"/>
      <c r="F39" s="20"/>
      <c r="G39" s="25"/>
      <c r="H39" s="25"/>
      <c r="I39" s="25"/>
      <c r="J39" s="25"/>
    </row>
    <row r="40" spans="1:10">
      <c r="A40" s="18"/>
      <c r="E40" s="20"/>
      <c r="F40" s="20"/>
      <c r="G40" s="25"/>
      <c r="H40" s="25"/>
      <c r="I40" s="25"/>
      <c r="J40" s="25"/>
    </row>
    <row r="41" spans="1:10">
      <c r="A41" s="18"/>
      <c r="E41" s="20"/>
      <c r="F41" s="20"/>
      <c r="G41" s="25"/>
      <c r="H41" s="25"/>
      <c r="I41" s="25"/>
      <c r="J41" s="25"/>
    </row>
    <row r="42" spans="1:10">
      <c r="A42" s="18"/>
      <c r="E42" s="20"/>
      <c r="F42" s="20"/>
      <c r="G42" s="25"/>
      <c r="H42" s="25"/>
      <c r="I42" s="25"/>
      <c r="J42" s="25"/>
    </row>
    <row r="43" spans="1:10">
      <c r="A43" s="18"/>
      <c r="E43" s="20"/>
      <c r="F43" s="20"/>
      <c r="G43" s="25"/>
      <c r="H43" s="25"/>
      <c r="I43" s="25"/>
      <c r="J43" s="25"/>
    </row>
    <row r="44" spans="1:10">
      <c r="A44" s="18"/>
      <c r="G44" s="29"/>
      <c r="H44" s="29"/>
      <c r="I44" s="29"/>
      <c r="J44" s="29"/>
    </row>
    <row r="45" spans="1:10">
      <c r="A45" s="18"/>
      <c r="G45" s="29"/>
      <c r="H45" s="29"/>
      <c r="I45" s="29"/>
      <c r="J45" s="29"/>
    </row>
    <row r="46" spans="1:10">
      <c r="A46" s="18"/>
      <c r="G46" s="29"/>
      <c r="H46" s="29"/>
      <c r="I46" s="29"/>
      <c r="J46" s="29"/>
    </row>
    <row r="47" spans="1:10">
      <c r="A47" s="18"/>
      <c r="G47" s="29"/>
      <c r="H47" s="29"/>
      <c r="I47" s="29"/>
      <c r="J47" s="29"/>
    </row>
    <row r="48" spans="1:10">
      <c r="A48" s="18"/>
      <c r="G48" s="29"/>
      <c r="H48" s="29"/>
      <c r="I48" s="29"/>
      <c r="J48" s="29"/>
    </row>
  </sheetData>
  <mergeCells count="5">
    <mergeCell ref="A1:E1"/>
    <mergeCell ref="E19:G19"/>
    <mergeCell ref="E24:G24"/>
    <mergeCell ref="A7:A8"/>
    <mergeCell ref="F1:J1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6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2012-08-27T06:12:32Z</dcterms:created>
  <dcterms:modified xsi:type="dcterms:W3CDTF">2013-01-01T10:25:53Z</dcterms:modified>
</cp:coreProperties>
</file>