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9155" windowHeight="8505"/>
  </bookViews>
  <sheets>
    <sheet name="List1" sheetId="1" r:id="rId1"/>
    <sheet name="List2" sheetId="2" r:id="rId2"/>
    <sheet name="List3" sheetId="3" r:id="rId3"/>
  </sheets>
  <definedNames>
    <definedName name="_10" localSheetId="0">List1!$B$6:$I$87</definedName>
  </definedNames>
  <calcPr calcId="125725"/>
</workbook>
</file>

<file path=xl/calcChain.xml><?xml version="1.0" encoding="utf-8"?>
<calcChain xmlns="http://schemas.openxmlformats.org/spreadsheetml/2006/main">
  <c r="J78" i="1"/>
  <c r="I78"/>
</calcChain>
</file>

<file path=xl/connections.xml><?xml version="1.0" encoding="utf-8"?>
<connections xmlns="http://schemas.openxmlformats.org/spreadsheetml/2006/main">
  <connection id="1" name="10" type="6" refreshedVersion="3" background="1" saveData="1">
    <textPr codePage="65001" sourceFile="C:\jan\10.csv" decimal="," thousands=" " tab="0" semicolon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<sst xmlns="http://schemas.openxmlformats.org/spreadsheetml/2006/main" count="412" uniqueCount="407">
  <si>
    <t>Název NNO (sídlo)</t>
  </si>
  <si>
    <t>Evid. č.</t>
  </si>
  <si>
    <t>Název projektu</t>
  </si>
  <si>
    <t>Hodnocení</t>
  </si>
  <si>
    <t>Sdružení romských občanů v Lysé n.L.-(Lysá nad Labem)</t>
  </si>
  <si>
    <t>0001/10/2012</t>
  </si>
  <si>
    <t>Prevence sociálně patologických jevů u dětí a mládeže v romské komunitě.</t>
  </si>
  <si>
    <t>2.5, 2.5, 2.5, 2.7, 2.2, 2.0, 2.5, 2.5, 2.0, 2.0</t>
  </si>
  <si>
    <t>Asociace středoškolských klubů České republiky, o. s.-(Brno)</t>
  </si>
  <si>
    <t>0002/10/2012</t>
  </si>
  <si>
    <t>Inkluzivní ASK ČR</t>
  </si>
  <si>
    <t>2.7, 2.7, 2.8, 2.8, 2.3, 2.7, 3.2, 2.5, 2.5, 2.2</t>
  </si>
  <si>
    <t>RATOLEST BRNO, občanské sdužení-(Brno)</t>
  </si>
  <si>
    <t>0003/10/2012</t>
  </si>
  <si>
    <t>NZDM Pavlač - Najdeš se!</t>
  </si>
  <si>
    <t>1.7, 1.5, 1.3, 1.8, 2.0, 1.8, 1.8, 1.7, 1.7, 1.7</t>
  </si>
  <si>
    <t>Český západ-(Toužim)</t>
  </si>
  <si>
    <t>0004/10/2012</t>
  </si>
  <si>
    <t>Pojeďme třeba na výlet</t>
  </si>
  <si>
    <t>1.7, 1.7, 1.3, 1.3, 1.7, 1.8, 1.7, 1.5, 1.7, 1.7</t>
  </si>
  <si>
    <t>Rodiče a děti Kadaně, občanské sdružení, (RADKA o.s.)-(Kadaň)</t>
  </si>
  <si>
    <t>0005/10/2012</t>
  </si>
  <si>
    <t>Klub pro mládež</t>
  </si>
  <si>
    <t>1.7, 1.7, 1.7, 1.8, 1.8, 1.7, 1.7, 1.7, 1.8, 1.8</t>
  </si>
  <si>
    <t>0007/10/2012</t>
  </si>
  <si>
    <t>Celoroční činnost klubu Smajlík 2012</t>
  </si>
  <si>
    <t>1.7, 2.0, 1.8, 1.8, 2.0, 2.2, 2.2, 2.0, 2.0, 1.8</t>
  </si>
  <si>
    <t>Diakonie ČCE - středisko Vsetín-(Vsetín)</t>
  </si>
  <si>
    <t>0009/10/2012</t>
  </si>
  <si>
    <t>Zábavné učení v Rubikonu</t>
  </si>
  <si>
    <t>2.5, 2.0, 1.8, 2.0, 2.0, 2.0, 2.5, 2.0, 2.0, 1.5</t>
  </si>
  <si>
    <t>Oblastní charita Kutná Hora-(Kutná Hora)</t>
  </si>
  <si>
    <t>0012/10/2012</t>
  </si>
  <si>
    <t xml:space="preserve">Domek - volnočasové aktivity a letní pobytový tábor </t>
  </si>
  <si>
    <t>1.5, 1.5, 1.5, 2.0, 1.5, 1.5, 1.5, 1.5, 1.5, 1.5</t>
  </si>
  <si>
    <t>Asociace turistických oddílů mládeže České republiky-(Roztoky u Prahy)</t>
  </si>
  <si>
    <t>0013/10/2012</t>
  </si>
  <si>
    <t>Podaná ruka</t>
  </si>
  <si>
    <t>1.8, 2.0, 2.3, 2.7, 2.3, 2.3, 3.3, 2.5, 2.5, 1.8</t>
  </si>
  <si>
    <t>Asociace rodičů a přátel zdravotně postižených dětí v ČR, o.s.-(Praha 8)</t>
  </si>
  <si>
    <t>0014/10/2012</t>
  </si>
  <si>
    <t>Metodické  a organizační zajištění táborů pro zdravotně postižené děti a mládež ohrožené sociální exkluzí</t>
  </si>
  <si>
    <t>1.3, 1.5, 1.3, 1.3, 1.5, 1.5, 1.3, 1.3, 1.5, 1.3</t>
  </si>
  <si>
    <t>Diakonie ČCE - Středisko křesťanské pomoci v Praze-(Praha 2)</t>
  </si>
  <si>
    <t>0015/10/2012</t>
  </si>
  <si>
    <t>Šance není nulová</t>
  </si>
  <si>
    <t>1.5, 1.7, 1.5, 1.5, 1.0, 1.5, 2.7, 1.5, 1.5, 1.5</t>
  </si>
  <si>
    <t>Dobrovolnické centrum, o.s.-(Ústí nad Labem)</t>
  </si>
  <si>
    <t>0017/10/2012</t>
  </si>
  <si>
    <t>Děti a mládež ve středu dění</t>
  </si>
  <si>
    <t>1.7, 2.0, 1.8, 1.7, 1.7, 2.2, 1.5, 1.3, 1.8, 1.8</t>
  </si>
  <si>
    <t>Teen Challenge International ČR-(Praha 8)</t>
  </si>
  <si>
    <t>0018/10/2012</t>
  </si>
  <si>
    <t>Klokan skáče přes překážky 3</t>
  </si>
  <si>
    <t>2.7, 2.2, 2.0, 2.3, 2.5, 1.8, 1.7, 2.2, 2.5, 2.7</t>
  </si>
  <si>
    <t>Farní charita Lovosice-(Lovosice)</t>
  </si>
  <si>
    <t>0019/10/2012</t>
  </si>
  <si>
    <t>Komunitní centrum Amicus</t>
  </si>
  <si>
    <t>1.5, 2.0, 1.5, 1.5, 1.5, 2.0, 3.0, 1.5, 2.0, 1.5</t>
  </si>
  <si>
    <t>Slavonická renesanční, obecně prospěšná společnost-(Slavonice)</t>
  </si>
  <si>
    <t>0023/10/2012</t>
  </si>
  <si>
    <t>klub ZDROJ</t>
  </si>
  <si>
    <t>1.5, 2.0, 1.5, 1.5, 2.0, 2.0, 2.0, 2.0, 2.0, 1.5</t>
  </si>
  <si>
    <t>NESEHNUTÍ Brno-(Brno)</t>
  </si>
  <si>
    <t>0025/10/2012</t>
  </si>
  <si>
    <t>Společně</t>
  </si>
  <si>
    <t>1.0, 1.3, 1.0, 1.2, 2.2, 1.5, 1.8, 1.0, 1.0, 1.2</t>
  </si>
  <si>
    <t>Proxima Sociale, o.s.-(Praha 12)</t>
  </si>
  <si>
    <t>0029/10/2012</t>
  </si>
  <si>
    <t>Křížem krážem</t>
  </si>
  <si>
    <t>1.7, 1.7, 3.0, 2.7, 1.0, 3.0, 4.0, 4.0, 3.0, 1.3</t>
  </si>
  <si>
    <t>Salesiánské středisko mládeže, o.p.s.-(Praha 8)</t>
  </si>
  <si>
    <t>0030/10/2012</t>
  </si>
  <si>
    <t>Jsi-li větší, pomoz malému!</t>
  </si>
  <si>
    <t>1.8, 1.5, 1.5, 2.0, 1.5, 1.5, 1.8, 1.5, 1.5, 1.5</t>
  </si>
  <si>
    <t>Nová škola, o. p. s.-(Praha 8)</t>
  </si>
  <si>
    <t>0031/10/2012</t>
  </si>
  <si>
    <t>Nakrmíme facebook</t>
  </si>
  <si>
    <t>4.0, 4.0, 4.0, 4.0, 3.0, 3.0, 3.0, 2.0, 4.0, 4.0</t>
  </si>
  <si>
    <t>Farní charita Týn nad Vltavou-(Týn nad Vltavou)</t>
  </si>
  <si>
    <t>0032/10/2012</t>
  </si>
  <si>
    <t>Zájmové činnosti v Bongu</t>
  </si>
  <si>
    <t>1.5, 2.5, 1.5, 1.5, 1.5, 1.5, 2.5, 2.0, 2.0, 2.0</t>
  </si>
  <si>
    <t>kulturní ŠUM-(Česká Lípa)</t>
  </si>
  <si>
    <t>0034/10/2012</t>
  </si>
  <si>
    <t>Pojď mezi nás</t>
  </si>
  <si>
    <t>1.8, 1.8, 2.0, 2.0, 1.8, 2.2, 2.0, 1.8, 1.7, 1.7</t>
  </si>
  <si>
    <t>Amaro suno feder dživipen-(Bulovka)</t>
  </si>
  <si>
    <t>0037/10/2012</t>
  </si>
  <si>
    <t>Vzdělání</t>
  </si>
  <si>
    <t>2.5, 2.8, 2.8, 3.7, 2.7, 2.3, 3.8, 2.7, 3.0, 3.0</t>
  </si>
  <si>
    <t>o.s.Portus Prachatice-(Prachatice)</t>
  </si>
  <si>
    <t>0040/10/2012</t>
  </si>
  <si>
    <t>Nezáleží na tom, kdo jsme, ale jak se k sobě chováme...</t>
  </si>
  <si>
    <t>2.2, 1.8, 2.5, 2.5, 2.2, 2.2, 3.2, 2.3, 2.0, 1.8</t>
  </si>
  <si>
    <t>DOMINO cz, o.s.-(Zlín 5)</t>
  </si>
  <si>
    <t>0043/10/2012</t>
  </si>
  <si>
    <t>RUKU V RUCE</t>
  </si>
  <si>
    <t>2.2, 2.0, 2.3, 2.5, 1.7, 2.5, 2.8, 2.0, 2.2, 1.8</t>
  </si>
  <si>
    <t>Farní charita Protivín-(Farní charita Protivín)</t>
  </si>
  <si>
    <t>0045/10/2012</t>
  </si>
  <si>
    <t>Tudy z nudy</t>
  </si>
  <si>
    <t>2.0, 2.0, 1.5, 1.5, 2.0, 2.0, 3.0, 1.5, 2.0, 1.5</t>
  </si>
  <si>
    <t>Občanské sdružení Světlo-(Kadaň)</t>
  </si>
  <si>
    <t>0046/10/2012</t>
  </si>
  <si>
    <t>S rodinou proti vyloučení - správnou cestou</t>
  </si>
  <si>
    <t>1.7, 2.0, 2.3, 2.0, 3.3, 1.7, 2.3, 2.7, 2.0, 2.7</t>
  </si>
  <si>
    <t>OD5K10, o.s.-(Rychnov nad Kněžnou)</t>
  </si>
  <si>
    <t>0047/10/2012</t>
  </si>
  <si>
    <t>Spolu v Centru 5KA</t>
  </si>
  <si>
    <t>1.5, 1.8, 1.5, 1.5, 2.3, 2.2, 1.7, 1.0, 1.3, 1.8</t>
  </si>
  <si>
    <t>Dokořán, o.s.-(Náchod)</t>
  </si>
  <si>
    <t>0048/10/2012</t>
  </si>
  <si>
    <t>Terénní program ve vyloučených lokalitách v Náchodě</t>
  </si>
  <si>
    <t xml:space="preserve">, , , , , , , , , </t>
  </si>
  <si>
    <t>Petrov, občanské sdružení pro práci s dětmi a mládeží brněnské diecéze-(Brno)</t>
  </si>
  <si>
    <t>0050/10/2012</t>
  </si>
  <si>
    <t>Dětský dům Zábrdovice pro romské děti a mládež</t>
  </si>
  <si>
    <t>2.0, 2.0, 1.5, 2.0, 3.0, 2.0, 2.5, 1.5, 2.0, 1.5</t>
  </si>
  <si>
    <t>KAPPA-HELP-(Přerov)</t>
  </si>
  <si>
    <t>0052/10/2012</t>
  </si>
  <si>
    <t>Učení v pohybu</t>
  </si>
  <si>
    <t>2.0, 2.3, 2.3, 2.3, 2.3, 2.7, 2.3, 1.7, 2.3, 2.0</t>
  </si>
  <si>
    <t>Rodina v centru,o.s.-(Nový Bor)</t>
  </si>
  <si>
    <t>0053/10/2012</t>
  </si>
  <si>
    <t xml:space="preserve">Dětská klubovna v ubytovně pro sociálně znevýhodněné rodiny v Novém Boru </t>
  </si>
  <si>
    <t>1.2, 1.3, 1.0, 1.3, 2.2, 1.5, 1.0, 1.0, 1.5, 1.3</t>
  </si>
  <si>
    <t>Farní charita Roudnice nad Labem-(Roudnice nad Labem)</t>
  </si>
  <si>
    <t>0056/10/2012</t>
  </si>
  <si>
    <t>My se v klubu nenudíme</t>
  </si>
  <si>
    <t>1.5, 2.0, 2.0, 1.5, 1.5, 2.0, 2.5, 1.5, 2.0, 1.5</t>
  </si>
  <si>
    <t>Salesiánské kluby mládeže-(Praha 8)</t>
  </si>
  <si>
    <t>0057/10/2012</t>
  </si>
  <si>
    <t>Podpora práce s dětmi a mládeží ohrožených sociálním vyloučením</t>
  </si>
  <si>
    <t>1.5, 1.5, 1.5, 1.5, 1.5, 1.5, 2.0, 1.5, 1.5, 1.5</t>
  </si>
  <si>
    <t>Společenství Romů na Moravě Romano jekhetaniben pre Morava-(Brno)</t>
  </si>
  <si>
    <t>0058/10/2012</t>
  </si>
  <si>
    <t>Trávíme čas aktivně</t>
  </si>
  <si>
    <t>2.8, 2.5, 2.7, 2.7, 1.8, 2.5, 3.3, 2.3, 2.3, 2.2</t>
  </si>
  <si>
    <t>Diecézní charita Brno-(Brno)</t>
  </si>
  <si>
    <t>0059/10/2012</t>
  </si>
  <si>
    <t>Rozšíření nabídky volnočasových aktivit a provoz Nízkoprahového centra pro děti a mládež Vata</t>
  </si>
  <si>
    <t>1.5, 2.0, 1.5, 1.5, 1.5, 2.0, 2.0, 1.5, 2.0, 1.5</t>
  </si>
  <si>
    <t>Centrum pro pomoc dětem a mládeži, o.p.s. Český Krumlov-(Český Krumlov)</t>
  </si>
  <si>
    <t>0061/10/2012</t>
  </si>
  <si>
    <t>Podpora sociálního začleňování dětí a mládeže na Českokrumlovsku</t>
  </si>
  <si>
    <t>1.8, 1.8, 1.7, 2.3, 1.7, 2.0, 1.7, 2.0, 1.8, 1.8</t>
  </si>
  <si>
    <t>OPEN HOUSE-(Bruntál)</t>
  </si>
  <si>
    <t>0063/10/2012</t>
  </si>
  <si>
    <t>Volným časem a prevencí k lepší budoucnosti</t>
  </si>
  <si>
    <t>4.0, 4.0, 3.7, 4.0, 4.0, 4.0, 4.0, 4.0, 3.0, 4.3</t>
  </si>
  <si>
    <t>Salesiánské hnutí mládeže-(Praha 10)</t>
  </si>
  <si>
    <t>0064/10/2012</t>
  </si>
  <si>
    <t>SHM pro všechny</t>
  </si>
  <si>
    <t>1.5, 1.5, 1.5, 1.5, 2.0, 1.5, 1.5, 1.5, 1.5, 1.5</t>
  </si>
  <si>
    <t>Husitské centrum, o.p.s.-(Praha 6)</t>
  </si>
  <si>
    <t>0065/10/2012</t>
  </si>
  <si>
    <t>NPK Husita</t>
  </si>
  <si>
    <t>1.7, 1.5, 1.5, 1.3, 1.8, 1.5, 1.5, 1.5, 1.7, 1.7</t>
  </si>
  <si>
    <t>Občanské sdružení Ester-(Javorník)</t>
  </si>
  <si>
    <t>0067/10/2012</t>
  </si>
  <si>
    <t>Vzdělávací a motivační volnočasové  programy pro děti na Javornicku</t>
  </si>
  <si>
    <t>1.5, 1.7, 1.7, 1.7, 1.8, 2.0, 2.2, 1.5, 1.7, 1.5</t>
  </si>
  <si>
    <t>Duha-(Praha 1)</t>
  </si>
  <si>
    <t>0068/10/2012</t>
  </si>
  <si>
    <t>Inkluze v Duze 2012</t>
  </si>
  <si>
    <t>1.7, 1.8, 2.5, 2.3, 1.7, 2.2, 2.5, 2.0, 1.8, 2.5</t>
  </si>
  <si>
    <t>PIONÝR-(Praha 1)</t>
  </si>
  <si>
    <t>0069/10/2012</t>
  </si>
  <si>
    <t>Nejsi na to sám</t>
  </si>
  <si>
    <t>2.0, 1.7, 2.0, 2.0, 1.7, 1.8, 2.3, 1.5, 2.0, 1.8</t>
  </si>
  <si>
    <t>Občanské sdružení Salinger-(Hradec Králové)</t>
  </si>
  <si>
    <t>0070/10/2012</t>
  </si>
  <si>
    <t>NZDM Modrý pomeranč - pomoc se školní přípravou a zájmové aktivity</t>
  </si>
  <si>
    <t>2.5, 2.5, 2.3, 2.5, 2.2, 2.3, 2.0, 2.5, 2.2, 2.2</t>
  </si>
  <si>
    <t>o.s. Roma K. Vary-(Karlovy Vary)</t>
  </si>
  <si>
    <t>0071/10/2012</t>
  </si>
  <si>
    <t>Nízkoprahový klub Kovadlina</t>
  </si>
  <si>
    <t>2.7, 2.5, 2.5, 2.3, 2.0, 2.0, 3.0, 2.7, 2.7, 2.3</t>
  </si>
  <si>
    <t>CEDR - komunitní centrum, občanské sdružení-(Krásná Lípa)</t>
  </si>
  <si>
    <t>0072/10/2012</t>
  </si>
  <si>
    <t>Fotokroužek Amari centra</t>
  </si>
  <si>
    <t>1.3, 1.7, 1.0, 1.0, 1.3, 2.0, 1.7, 1.0, 1.0, 1.7</t>
  </si>
  <si>
    <t>Freetime CZ, o.s.-(Nová Ves)</t>
  </si>
  <si>
    <t>0073/10/2012</t>
  </si>
  <si>
    <t xml:space="preserve">Divadelní škola </t>
  </si>
  <si>
    <t>1.8, 1.7, 1.7, 1.8, 2.0, 1.8, 1.8, 2.0, 1.7, 1.8</t>
  </si>
  <si>
    <t>Junák - svaz skautů a skautek ČR-(Praha 1)</t>
  </si>
  <si>
    <t>0074/10/2012</t>
  </si>
  <si>
    <t>Mimochodem skautem</t>
  </si>
  <si>
    <t>2.2, 2.2, 2.2, 2.2, 1.8, 2.0, 3.0, 2.5, 2.2, 2.0</t>
  </si>
  <si>
    <t>Oblastní charita Rumburk-(Rumburk)</t>
  </si>
  <si>
    <t>0075/10/2012</t>
  </si>
  <si>
    <t>S mámou/tátou  na tábor</t>
  </si>
  <si>
    <t>2.0, 2.0, 2.5, 2.0, 1.5, 2.0, 3.0, 2.0, 2.0, 2.0</t>
  </si>
  <si>
    <t>Zálesáci-pobyt v přírodě-(Hodonín)</t>
  </si>
  <si>
    <t>0076/10/2012</t>
  </si>
  <si>
    <t>Cesta do života</t>
  </si>
  <si>
    <t>1.5, 1.7, 1.7, 1.3, 1.5, 1.7, 1.7, 1.5, 1.7, 1.7</t>
  </si>
  <si>
    <t>Charita Zliv-(Zliv)</t>
  </si>
  <si>
    <t>0077/10/2012</t>
  </si>
  <si>
    <t>Volnočasové činnosti ve Zlivi</t>
  </si>
  <si>
    <t>2.0, 2.0, 1.5, 1.5, 1.5, 1.5, 1.7, 2.0, 2.0, 1.5</t>
  </si>
  <si>
    <t>Občanské sdružení dětí a mládeže Začít spolu-(Broumov)</t>
  </si>
  <si>
    <t>0079/10/2012</t>
  </si>
  <si>
    <t>Aktivity pro děti ze sociálně znevýhodněného a kulturně odlišného prostředí</t>
  </si>
  <si>
    <t>1.5, 1.7, 1.5, 1.7, 1.8, 2.2, 2.2, 1.7, 1.7, 1.5</t>
  </si>
  <si>
    <t>TŠ BONIFÁC o.s.-(Rtyně v Podkrkonoší)</t>
  </si>
  <si>
    <t>0083/10/2012</t>
  </si>
  <si>
    <t>1.7, 1.5, 1.5, 1.7, 1.8, 1.7, 1.7, 1.7, 1.5, 1.7</t>
  </si>
  <si>
    <t>Sdružení na pomoc dětem s handicapy-(Praha 14)</t>
  </si>
  <si>
    <t>0084/10/2012</t>
  </si>
  <si>
    <t>Rozvoj volnočasových aktivit pro sociokulturně znevýhodněné děti a mládež z Černého Mostu</t>
  </si>
  <si>
    <t>1.5, 1.5, 1.7, 1.7, 1.8, 2.0, 1.7, 1.5, 1.7, 1.7</t>
  </si>
  <si>
    <t>VIRTUS o.s. Centrum sebepoznání a tvořivosti-(Jeseník)</t>
  </si>
  <si>
    <t>0085/10/2012</t>
  </si>
  <si>
    <t>Pro lepší vztahy</t>
  </si>
  <si>
    <t>2.3, 2.8, 3.0, 2.8, 2.0, 2.2, 2.5, 2.0, 2.0, 1.8</t>
  </si>
  <si>
    <t>Dům tří přání-(Praha 6)</t>
  </si>
  <si>
    <t>0086/10/2012</t>
  </si>
  <si>
    <t>Volnočasové a vzdělávací aktivity v DPPD jako prostředek překonání krizového stavu ohroženého dítěte</t>
  </si>
  <si>
    <t>2.0, 3.0, 3.3, 3.3, 3.3, 3.0, 3.0, 3.3, 4.0, 2.0</t>
  </si>
  <si>
    <t>Občanské sdružení Květina-(Oldřichov u Duchcova)</t>
  </si>
  <si>
    <t>0088/10/2012</t>
  </si>
  <si>
    <t>Rozumím tomu</t>
  </si>
  <si>
    <t>3.8, 2.8, 3.7, 2.0, 3.2, 2.3, 2.7, 4.2, 1.8, 3.2</t>
  </si>
  <si>
    <t>Občanské sdružení Letní dům-(Praha 2)</t>
  </si>
  <si>
    <t>0089/10/2012</t>
  </si>
  <si>
    <t>Spolu o krok dále</t>
  </si>
  <si>
    <t>3.5, 2.5, 3.3, 2.5, 2.5, 2.3, 2.5, 3.5, 2.8, 3.0</t>
  </si>
  <si>
    <t>sdružení Romano jasnica-(Trmice)</t>
  </si>
  <si>
    <t>0091/10/2012</t>
  </si>
  <si>
    <t>Nízkoprahové zařízení pro děti a mládež a mladé dospělé v Trmicích</t>
  </si>
  <si>
    <t>1.0, 1.3, 1.3, 1.3, 1.0, 1.7, 1.3, 1.0, 1.0, 1.0</t>
  </si>
  <si>
    <t>POHODÁŘI VSKH-(České Budějovice 3)</t>
  </si>
  <si>
    <t>0092/10/2012</t>
  </si>
  <si>
    <t>Alpha - Společně kupředu</t>
  </si>
  <si>
    <t>2.0, 2.2, 2.0, 1.7, 2.0, 2.2, 2.2, 2.0, 2.2, 2.0</t>
  </si>
  <si>
    <t>KONÍČEK, občanské sdružení-(České Budějovice)</t>
  </si>
  <si>
    <t>0093/10/2012</t>
  </si>
  <si>
    <t>Zooterapie podporuje integraci</t>
  </si>
  <si>
    <t>1.5, 1.5, 1.3, 1.7, 1.7, 2.0, 2.0, 1.5, 1.5, 1.5</t>
  </si>
  <si>
    <t>Poradna pro integraci, občanské sdružení-(Praha 1)</t>
  </si>
  <si>
    <t>0094/10/2012</t>
  </si>
  <si>
    <t>Terénní volnočasové aktivity pro děti cizince v lokalitách Ústeckého kraje</t>
  </si>
  <si>
    <t>3.3, 3.8, 3.2, 2.7, 2.2, 2.0, 2.5, 4.3, 2.5, 3.2</t>
  </si>
  <si>
    <t>Rodinné centrum ROZÁRKA-(České Budějovice 5)</t>
  </si>
  <si>
    <t>0095/10/2012</t>
  </si>
  <si>
    <t>„Concordia - Rozárka pomáhá sociální integraci a prevenci“</t>
  </si>
  <si>
    <t>3.2, 3.7, 3.5, 2.5, 2.0, 2.8, 3.7, 3.0, 3.5, 3.0</t>
  </si>
  <si>
    <t>Program pro mládež Cena vévody z Edinburghu-(Praha 1)</t>
  </si>
  <si>
    <t>0096/10/2012</t>
  </si>
  <si>
    <t>EDIE je výzva</t>
  </si>
  <si>
    <t>2.5, 2.3, 2.3, 2.2, 2.2, 2.3, 2.5, 2.8, 2.7, 2.7</t>
  </si>
  <si>
    <t>Oblastní charita Ústí nad Labem-(Ústí nad Labem)</t>
  </si>
  <si>
    <t>0097/10/2012</t>
  </si>
  <si>
    <t>Komunitní centrum Světluška</t>
  </si>
  <si>
    <t>1.8, 2.2, 1.8, 2.2, 1.7, 2.3, 2.8, 2.0, 2.0, 1.8</t>
  </si>
  <si>
    <t>Cheiron T, o.p.s.-(Tábor)</t>
  </si>
  <si>
    <t>0100/10/2012</t>
  </si>
  <si>
    <t>Komunitní centrum pro děti a mládež Cheiron T</t>
  </si>
  <si>
    <t>2.0, 2.0, 1.8, 2.8, 1.7, 1.8, 3.7, 1.7, 2.0, 1.8</t>
  </si>
  <si>
    <t>Společnost pro kreativitu ve vzdělávání, o.p.s.-(Praha 1)</t>
  </si>
  <si>
    <t>0101/10/2012</t>
  </si>
  <si>
    <t>Tvoříme spolu</t>
  </si>
  <si>
    <t>1.8, 1.5, 2.2, 2.3, 1.8, 1.8, 2.2, 1.7, 1.3, 1.3</t>
  </si>
  <si>
    <t>Hartenberg o.s-(Josefov)</t>
  </si>
  <si>
    <t>0102/10/2012</t>
  </si>
  <si>
    <t>Hartenberská doména - sociální inkluze vzděláváním a komunitním přístupem při obnově kulturního a přírodního dědictví postiženého území Sokolovska</t>
  </si>
  <si>
    <t>2.8, 2.5, 2.3, 2.5, 2.5, 2.5, 3.7, 2.8, 2.2, 2.3</t>
  </si>
  <si>
    <t>Neposeda, o. s.-(Praha-Běchovice)</t>
  </si>
  <si>
    <t>0104/10/2012</t>
  </si>
  <si>
    <t>NZDM Autobus</t>
  </si>
  <si>
    <t>2.7, 2.3, 2.3, 2.7, 1.7, 2.3, 3.3, 2.0, 2.0, 1.7</t>
  </si>
  <si>
    <t>o.s. Roma Duchcov-(Duchcov)</t>
  </si>
  <si>
    <t>0105/10/2012</t>
  </si>
  <si>
    <t>Komunitní centrum v Duchcově</t>
  </si>
  <si>
    <t>2.0, 2.0, 1.7, 1.5, 3.0, 2.7, 1.7, 1.7, 2.2, 2.0</t>
  </si>
  <si>
    <t>YMCA v České republice-(Praha 1)</t>
  </si>
  <si>
    <t>0107/10/2012</t>
  </si>
  <si>
    <t>YMCA v ČR 2012 (4)</t>
  </si>
  <si>
    <t>1.8, 1.7, 1.8, 2.3, 1.8, 2.5, 2.3, 1.7, 2.0, 1.8</t>
  </si>
  <si>
    <t>Celkem</t>
  </si>
  <si>
    <t>pořadové číslo</t>
  </si>
  <si>
    <t>poznámka</t>
  </si>
  <si>
    <t>Z toho mzdové prostředky</t>
  </si>
  <si>
    <t>projekt silně předražen bez jakéhokoliv dopadu na děti a mládež</t>
  </si>
  <si>
    <t>chybný rozpočet</t>
  </si>
  <si>
    <t>projekt zaměřen na vzdělávání a školení dobrovolníků</t>
  </si>
  <si>
    <t>nejasně popsána náplň činnosti</t>
  </si>
  <si>
    <t>projekt v obecné rovině</t>
  </si>
  <si>
    <t>mimo vybaverní</t>
  </si>
  <si>
    <t>v tištěné verzi nebyl vložen vlastní projekt</t>
  </si>
  <si>
    <t>jedná se spíše o sociální práci než práci s dětmi as mládeží</t>
  </si>
  <si>
    <t>organizace je zaměřena prioritně na romskou komunitu</t>
  </si>
  <si>
    <t>mimo doučování a aktivity č. 2</t>
  </si>
  <si>
    <t>cíle projektu nejsou v souladu s výzvou</t>
  </si>
  <si>
    <t>projekt odpovídá výzvě jen částečně, není určeno na přípravu do školy</t>
  </si>
  <si>
    <t>široce pojatý projekt, který není zaměřen na inkluzi</t>
  </si>
  <si>
    <t>aktivity zaměřeny převážně na romskou komunitu</t>
  </si>
  <si>
    <t>navrhovaná dotace dotace je nižší než stanovená min. výše</t>
  </si>
  <si>
    <t>obdobný projekt podpořen v rámci dotačního titulu "integrace romské komunity"</t>
  </si>
  <si>
    <t>projekt zaměřen na prevenci a protidrogovou problematiku</t>
  </si>
  <si>
    <t>kromě vybavení a ubytování</t>
  </si>
  <si>
    <t>ze žádosti nevyplývá, co je obsahem projektu</t>
  </si>
  <si>
    <t>projekt jako celek neodpovídá cílům výzvy</t>
  </si>
  <si>
    <t>projekt neodpovídá výzvě; chybný rozpočet</t>
  </si>
  <si>
    <t>není jednoznačně stanovena cílová skupina</t>
  </si>
  <si>
    <t>mzdové prostředky pouze na koordinátora projektu</t>
  </si>
  <si>
    <t>mimo doučování</t>
  </si>
  <si>
    <t>projektová část zpracována nedostatečně, popis jednotlivých částí velmi obecný</t>
  </si>
  <si>
    <t>mimo vybavení, nábytek, PC, bankovní poplatky, vstupné</t>
  </si>
  <si>
    <t>mimo vstupné</t>
  </si>
  <si>
    <t>mimo malých dárků, odměn, u školení není zřejmé kolika lidem je určeno</t>
  </si>
  <si>
    <t>jedná se o nízkoprahové zařízení</t>
  </si>
  <si>
    <t>nedostatečně kvantifikované cíle</t>
  </si>
  <si>
    <t>v žádosti chybí předepsaný formulář, požadovaná dotace pouze na provoz mateřského centra</t>
  </si>
  <si>
    <t>projekt patří do  titulu prevence ústavní výchovy</t>
  </si>
  <si>
    <t xml:space="preserve">IČ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</si>
  <si>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</si>
  <si>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</si>
  <si>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</si>
  <si>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</si>
  <si>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</si>
  <si>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</si>
  <si>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</si>
  <si>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</si>
  <si>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</si>
  <si>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</si>
  <si>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</si>
  <si>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</si>
  <si>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</si>
  <si>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</si>
  <si>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</si>
  <si>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</si>
  <si>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</si>
  <si>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</si>
  <si>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</si>
  <si>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</si>
  <si>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</si>
  <si>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</si>
  <si>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</si>
  <si>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</si>
  <si>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</si>
  <si>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</si>
  <si>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</si>
  <si>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</si>
  <si>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</si>
  <si>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</si>
  <si>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</si>
  <si>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</si>
  <si>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</si>
  <si>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</si>
  <si>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</si>
  <si>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</si>
  <si>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</si>
  <si>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</si>
  <si>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</si>
  <si>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</si>
  <si>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</si>
  <si>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</si>
  <si>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</si>
  <si>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</si>
  <si>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</si>
  <si>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</si>
  <si>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</si>
  <si>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</si>
  <si>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</si>
  <si>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</si>
  <si>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</si>
  <si>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</si>
  <si>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</si>
  <si>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</si>
  <si>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</si>
  <si>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</si>
  <si>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</si>
  <si>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</si>
  <si>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</si>
  <si>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</si>
  <si>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</si>
  <si>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</si>
  <si>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</si>
  <si>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</si>
  <si>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</si>
  <si>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</si>
  <si>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</si>
  <si>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</si>
  <si>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</si>
  <si>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</si>
  <si>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v Kč</t>
  </si>
  <si>
    <t xml:space="preserve">Navržená  dotace </t>
  </si>
  <si>
    <t xml:space="preserve">Celkové náklady projektu </t>
  </si>
  <si>
    <t xml:space="preserve">Požadovaná dotace </t>
  </si>
  <si>
    <t>IV.</t>
  </si>
  <si>
    <t>velmi nízká efektivita projektu, není zřejmé směrování na děti a mládež; investiční prostředky nelze poskytnout</t>
  </si>
  <si>
    <t>aktivity zaměřeny pouze na romskou komunitu, chybí inkluze</t>
  </si>
  <si>
    <t>Občanské sdružení SOUŽITÍ - JAROMĚŘ-(Jaroměř 3 - Josefov)</t>
  </si>
  <si>
    <t>projekt byl podpořen v rámci 2. kola dotačního řízení "integrace romské komunity</t>
  </si>
  <si>
    <t>ve stanovách není zakotvena práce s dětmi a mládeží; projekt zaměřen pouze na doučování dětí</t>
  </si>
  <si>
    <t>ve stanovách není zakotvena práce s dětmi a mládeží</t>
  </si>
  <si>
    <t>jedná se o činnost nízkoprahového zařízení</t>
  </si>
  <si>
    <t>v tiš. verzi není vložen projekt</t>
  </si>
  <si>
    <t>činnost nízkoprahového zařízení - sociální služby</t>
  </si>
  <si>
    <t>záměr vybudovat volnočasové centrum</t>
  </si>
  <si>
    <t>aktivity pro úzký okruh dětí na 1 škole</t>
  </si>
  <si>
    <t>aktivity určeny pouze pro romskou komunitu - nejedná se o inkluzi</t>
  </si>
  <si>
    <t>Návrh na poskytnutí státní dotace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</si>
</sst>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3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3" fontId="0" fillId="0" borderId="1" xfId="0" applyNumberFormat="1" applyFill="1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Fill="1" applyBorder="1" applyAlignment="1">
      <alignment wrapText="1"/>
    </xf>
    <xf numFmtId="3" fontId="0" fillId="0" borderId="5" xfId="0" applyNumberFormat="1" applyFill="1" applyBorder="1"/>
    <xf numFmtId="0" fontId="0" fillId="0" borderId="6" xfId="0" applyBorder="1" applyAlignment="1">
      <alignment horizontal="left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wrapText="1"/>
    </xf>
    <xf numFmtId="3" fontId="1" fillId="0" borderId="8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3" fontId="1" fillId="0" borderId="10" xfId="0" applyNumberFormat="1" applyFont="1" applyBorder="1" applyAlignment="1">
      <alignment horizontal="center" wrapText="1"/>
    </xf>
    <xf numFmtId="3" fontId="0" fillId="0" borderId="11" xfId="0" applyNumberFormat="1" applyFill="1" applyBorder="1"/>
    <xf numFmtId="3" fontId="0" fillId="0" borderId="12" xfId="0" applyNumberFormat="1" applyBorder="1"/>
    <xf numFmtId="3" fontId="0" fillId="0" borderId="12" xfId="0" applyNumberFormat="1" applyFill="1" applyBorder="1"/>
    <xf numFmtId="3" fontId="1" fillId="0" borderId="7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1" fillId="0" borderId="8" xfId="0" applyNumberFormat="1" applyFont="1" applyBorder="1"/>
    <xf numFmtId="3" fontId="1" fillId="0" borderId="10" xfId="0" applyNumberFormat="1" applyFont="1" applyBorder="1"/>
    <xf numFmtId="3" fontId="1" fillId="0" borderId="7" xfId="0" applyNumberFormat="1" applyFont="1" applyBorder="1"/>
    <xf numFmtId="0" fontId="1" fillId="0" borderId="9" xfId="0" applyFont="1" applyBorder="1" applyAlignment="1">
      <alignment horizontal="left" wrapText="1"/>
    </xf>
    <xf numFmtId="3" fontId="1" fillId="0" borderId="4" xfId="0" applyNumberFormat="1" applyFont="1" applyFill="1" applyBorder="1"/>
    <xf numFmtId="3" fontId="1" fillId="0" borderId="2" xfId="0" applyNumberFormat="1" applyFont="1" applyBorder="1"/>
    <xf numFmtId="3" fontId="1" fillId="0" borderId="2" xfId="0" applyNumberFormat="1" applyFont="1" applyFill="1" applyBorder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3" fontId="0" fillId="2" borderId="1" xfId="0" applyNumberFormat="1" applyFill="1" applyBorder="1"/>
    <xf numFmtId="3" fontId="0" fillId="2" borderId="12" xfId="0" applyNumberFormat="1" applyFill="1" applyBorder="1"/>
    <xf numFmtId="3" fontId="1" fillId="2" borderId="2" xfId="0" applyNumberFormat="1" applyFont="1" applyFill="1" applyBorder="1"/>
    <xf numFmtId="0" fontId="0" fillId="2" borderId="3" xfId="0" applyFill="1" applyBorder="1" applyAlignment="1">
      <alignment horizontal="left" wrapText="1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4" xfId="0" applyFill="1" applyBorder="1" applyAlignment="1">
      <alignment wrapText="1"/>
    </xf>
    <xf numFmtId="3" fontId="0" fillId="2" borderId="14" xfId="0" applyNumberFormat="1" applyFill="1" applyBorder="1"/>
    <xf numFmtId="3" fontId="0" fillId="2" borderId="15" xfId="0" applyNumberFormat="1" applyFill="1" applyBorder="1"/>
    <xf numFmtId="3" fontId="1" fillId="2" borderId="13" xfId="0" applyNumberFormat="1" applyFont="1" applyFill="1" applyBorder="1"/>
    <xf numFmtId="0" fontId="0" fillId="2" borderId="16" xfId="0" applyFill="1" applyBorder="1" applyAlignment="1">
      <alignment horizontal="left" wrapText="1"/>
    </xf>
    <xf numFmtId="0" fontId="0" fillId="0" borderId="0" xfId="0" applyAlignment="1">
      <alignment horizontal="justify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1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8"/>
  <sheetViews>
    <sheetView tabSelected="1" workbookViewId="0">
      <selection activeCell="I5" sqref="I5"/>
    </sheetView>
  </sheetViews>
  <sheetFormatPr defaultRowHeight="15"/>
  <cols>
    <col min="1" max="1" width="9.140625" style="7"/>
    <col min="2" max="2" width="11.5703125" style="7" customWidth="1"/>
    <col min="3" max="3" width="33.28515625" style="1" customWidth="1"/>
    <col min="4" max="4" width="13.42578125" style="7" customWidth="1"/>
    <col min="5" max="5" width="20.42578125" style="1" customWidth="1"/>
    <col min="6" max="6" width="12.28515625" style="3" customWidth="1"/>
    <col min="7" max="7" width="13.140625" style="3" customWidth="1"/>
    <col min="8" max="8" width="36.5703125" style="3" hidden="1" customWidth="1"/>
    <col min="9" max="9" width="12.28515625" style="6" customWidth="1"/>
    <col min="10" max="10" width="10.5703125" style="3" customWidth="1"/>
    <col min="11" max="11" width="32.7109375" style="8" customWidth="1"/>
  </cols>
  <sheetData>
    <row r="1" spans="1:11">
      <c r="B1" s="58"/>
    </row>
    <row r="2" spans="1:11" ht="23.25">
      <c r="K2" s="9" t="s">
        <v>393</v>
      </c>
    </row>
    <row r="3" spans="1:11" ht="18.75">
      <c r="B3" s="59" t="s">
        <v>406</v>
      </c>
      <c r="C3" s="60"/>
      <c r="D3" s="59"/>
      <c r="E3" s="60"/>
    </row>
    <row r="5" spans="1:11" ht="16.5" thickBot="1">
      <c r="K5" s="10" t="s">
        <v>389</v>
      </c>
    </row>
    <row r="6" spans="1:11" s="5" customFormat="1" ht="45.75" thickBot="1">
      <c r="A6" s="25" t="s">
        <v>283</v>
      </c>
      <c r="B6" s="26" t="s">
        <v>318</v>
      </c>
      <c r="C6" s="27" t="s">
        <v>0</v>
      </c>
      <c r="D6" s="26" t="s">
        <v>1</v>
      </c>
      <c r="E6" s="26" t="s">
        <v>2</v>
      </c>
      <c r="F6" s="28" t="s">
        <v>392</v>
      </c>
      <c r="G6" s="28" t="s">
        <v>391</v>
      </c>
      <c r="H6" s="30" t="s">
        <v>3</v>
      </c>
      <c r="I6" s="34" t="s">
        <v>390</v>
      </c>
      <c r="J6" s="28" t="s">
        <v>285</v>
      </c>
      <c r="K6" s="29" t="s">
        <v>284</v>
      </c>
    </row>
    <row r="7" spans="1:11" ht="90">
      <c r="A7" s="20" t="s">
        <v>319</v>
      </c>
      <c r="B7" s="21">
        <v>43002455</v>
      </c>
      <c r="C7" s="22" t="s">
        <v>39</v>
      </c>
      <c r="D7" s="21" t="s">
        <v>40</v>
      </c>
      <c r="E7" s="22" t="s">
        <v>41</v>
      </c>
      <c r="F7" s="23">
        <v>500000</v>
      </c>
      <c r="G7" s="23">
        <v>714286</v>
      </c>
      <c r="H7" s="31" t="s">
        <v>42</v>
      </c>
      <c r="I7" s="41">
        <v>340000</v>
      </c>
      <c r="J7" s="23">
        <v>35000</v>
      </c>
      <c r="K7" s="24"/>
    </row>
    <row r="8" spans="1:11" ht="30">
      <c r="A8" s="17" t="s">
        <v>320</v>
      </c>
      <c r="B8" s="11">
        <v>531413</v>
      </c>
      <c r="C8" s="15" t="s">
        <v>8</v>
      </c>
      <c r="D8" s="11" t="s">
        <v>9</v>
      </c>
      <c r="E8" s="15" t="s">
        <v>10</v>
      </c>
      <c r="F8" s="16">
        <v>381750</v>
      </c>
      <c r="G8" s="16">
        <v>586700</v>
      </c>
      <c r="H8" s="32" t="s">
        <v>11</v>
      </c>
      <c r="I8" s="42">
        <v>150000</v>
      </c>
      <c r="J8" s="16">
        <v>0</v>
      </c>
      <c r="K8" s="18"/>
    </row>
    <row r="9" spans="1:11" ht="30">
      <c r="A9" s="17" t="s">
        <v>321</v>
      </c>
      <c r="B9" s="11">
        <v>26590735</v>
      </c>
      <c r="C9" s="15" t="s">
        <v>179</v>
      </c>
      <c r="D9" s="11" t="s">
        <v>180</v>
      </c>
      <c r="E9" s="15" t="s">
        <v>181</v>
      </c>
      <c r="F9" s="16">
        <v>122491</v>
      </c>
      <c r="G9" s="16">
        <v>175590</v>
      </c>
      <c r="H9" s="32" t="s">
        <v>182</v>
      </c>
      <c r="I9" s="42">
        <v>60000</v>
      </c>
      <c r="J9" s="16">
        <v>20000</v>
      </c>
      <c r="K9" s="18"/>
    </row>
    <row r="10" spans="1:11" ht="60">
      <c r="A10" s="17" t="s">
        <v>322</v>
      </c>
      <c r="B10" s="11">
        <v>25158058</v>
      </c>
      <c r="C10" s="15" t="s">
        <v>143</v>
      </c>
      <c r="D10" s="11" t="s">
        <v>144</v>
      </c>
      <c r="E10" s="15" t="s">
        <v>145</v>
      </c>
      <c r="F10" s="16">
        <v>108770</v>
      </c>
      <c r="G10" s="16">
        <v>157325</v>
      </c>
      <c r="H10" s="32" t="s">
        <v>146</v>
      </c>
      <c r="I10" s="42">
        <v>50000</v>
      </c>
      <c r="J10" s="16">
        <v>40000</v>
      </c>
      <c r="K10" s="18"/>
    </row>
    <row r="11" spans="1:11" ht="30">
      <c r="A11" s="17" t="s">
        <v>323</v>
      </c>
      <c r="B11" s="11">
        <v>26550334</v>
      </c>
      <c r="C11" s="15" t="s">
        <v>16</v>
      </c>
      <c r="D11" s="11" t="s">
        <v>17</v>
      </c>
      <c r="E11" s="15" t="s">
        <v>18</v>
      </c>
      <c r="F11" s="16">
        <v>163160</v>
      </c>
      <c r="G11" s="16">
        <v>266260</v>
      </c>
      <c r="H11" s="32" t="s">
        <v>19</v>
      </c>
      <c r="I11" s="42">
        <v>90000</v>
      </c>
      <c r="J11" s="16">
        <v>40000</v>
      </c>
      <c r="K11" s="18"/>
    </row>
    <row r="12" spans="1:11" s="2" customFormat="1" ht="30">
      <c r="A12" s="17" t="s">
        <v>324</v>
      </c>
      <c r="B12" s="11">
        <v>73633178</v>
      </c>
      <c r="C12" s="15" t="s">
        <v>27</v>
      </c>
      <c r="D12" s="11" t="s">
        <v>28</v>
      </c>
      <c r="E12" s="15" t="s">
        <v>29</v>
      </c>
      <c r="F12" s="16">
        <v>50000</v>
      </c>
      <c r="G12" s="16">
        <v>75157</v>
      </c>
      <c r="H12" s="32" t="s">
        <v>30</v>
      </c>
      <c r="I12" s="42">
        <v>30000</v>
      </c>
      <c r="J12" s="16">
        <v>0</v>
      </c>
      <c r="K12" s="19"/>
    </row>
    <row r="13" spans="1:11" ht="90">
      <c r="A13" s="17" t="s">
        <v>325</v>
      </c>
      <c r="B13" s="11">
        <v>44990260</v>
      </c>
      <c r="C13" s="15" t="s">
        <v>139</v>
      </c>
      <c r="D13" s="11" t="s">
        <v>140</v>
      </c>
      <c r="E13" s="15" t="s">
        <v>141</v>
      </c>
      <c r="F13" s="16">
        <v>288250</v>
      </c>
      <c r="G13" s="16">
        <v>806757</v>
      </c>
      <c r="H13" s="32" t="s">
        <v>142</v>
      </c>
      <c r="I13" s="42">
        <v>60000</v>
      </c>
      <c r="J13" s="16">
        <v>50000</v>
      </c>
      <c r="K13" s="18"/>
    </row>
    <row r="14" spans="1:11">
      <c r="A14" s="17" t="s">
        <v>326</v>
      </c>
      <c r="B14" s="11">
        <v>48472476</v>
      </c>
      <c r="C14" s="15" t="s">
        <v>95</v>
      </c>
      <c r="D14" s="11" t="s">
        <v>96</v>
      </c>
      <c r="E14" s="15" t="s">
        <v>97</v>
      </c>
      <c r="F14" s="16">
        <v>252200</v>
      </c>
      <c r="G14" s="16">
        <v>649938</v>
      </c>
      <c r="H14" s="32" t="s">
        <v>98</v>
      </c>
      <c r="I14" s="42">
        <v>130000</v>
      </c>
      <c r="J14" s="16">
        <v>0</v>
      </c>
      <c r="K14" s="18"/>
    </row>
    <row r="15" spans="1:11">
      <c r="A15" s="17" t="s">
        <v>327</v>
      </c>
      <c r="B15" s="11">
        <v>409901</v>
      </c>
      <c r="C15" s="15" t="s">
        <v>163</v>
      </c>
      <c r="D15" s="11" t="s">
        <v>164</v>
      </c>
      <c r="E15" s="15" t="s">
        <v>165</v>
      </c>
      <c r="F15" s="16">
        <v>500000</v>
      </c>
      <c r="G15" s="16">
        <v>750000</v>
      </c>
      <c r="H15" s="32" t="s">
        <v>166</v>
      </c>
      <c r="I15" s="42">
        <v>250000</v>
      </c>
      <c r="J15" s="16">
        <v>34000</v>
      </c>
      <c r="K15" s="18"/>
    </row>
    <row r="16" spans="1:11" ht="30">
      <c r="A16" s="17" t="s">
        <v>328</v>
      </c>
      <c r="B16" s="12">
        <v>46770321</v>
      </c>
      <c r="C16" s="13" t="s">
        <v>55</v>
      </c>
      <c r="D16" s="12" t="s">
        <v>56</v>
      </c>
      <c r="E16" s="13" t="s">
        <v>57</v>
      </c>
      <c r="F16" s="14">
        <v>263784</v>
      </c>
      <c r="G16" s="14">
        <v>375381</v>
      </c>
      <c r="H16" s="33" t="s">
        <v>58</v>
      </c>
      <c r="I16" s="43">
        <v>80000</v>
      </c>
      <c r="J16" s="14">
        <v>60000</v>
      </c>
      <c r="K16" s="19" t="s">
        <v>291</v>
      </c>
    </row>
    <row r="17" spans="1:11">
      <c r="A17" s="17" t="s">
        <v>329</v>
      </c>
      <c r="B17" s="11">
        <v>22857591</v>
      </c>
      <c r="C17" s="15" t="s">
        <v>183</v>
      </c>
      <c r="D17" s="11" t="s">
        <v>184</v>
      </c>
      <c r="E17" s="15" t="s">
        <v>185</v>
      </c>
      <c r="F17" s="16">
        <v>105784</v>
      </c>
      <c r="G17" s="16">
        <v>151120</v>
      </c>
      <c r="H17" s="32" t="s">
        <v>186</v>
      </c>
      <c r="I17" s="42">
        <v>100000</v>
      </c>
      <c r="J17" s="16">
        <v>20000</v>
      </c>
      <c r="K17" s="18"/>
    </row>
    <row r="18" spans="1:11" ht="30">
      <c r="A18" s="17" t="s">
        <v>330</v>
      </c>
      <c r="B18" s="11">
        <v>409430</v>
      </c>
      <c r="C18" s="15" t="s">
        <v>187</v>
      </c>
      <c r="D18" s="11" t="s">
        <v>188</v>
      </c>
      <c r="E18" s="15" t="s">
        <v>189</v>
      </c>
      <c r="F18" s="16">
        <v>321000</v>
      </c>
      <c r="G18" s="16">
        <v>459620</v>
      </c>
      <c r="H18" s="32" t="s">
        <v>190</v>
      </c>
      <c r="I18" s="42">
        <v>235000</v>
      </c>
      <c r="J18" s="16">
        <v>80000</v>
      </c>
      <c r="K18" s="18"/>
    </row>
    <row r="19" spans="1:11" ht="30">
      <c r="A19" s="17" t="s">
        <v>331</v>
      </c>
      <c r="B19" s="12">
        <v>27002527</v>
      </c>
      <c r="C19" s="13" t="s">
        <v>238</v>
      </c>
      <c r="D19" s="12" t="s">
        <v>239</v>
      </c>
      <c r="E19" s="13" t="s">
        <v>240</v>
      </c>
      <c r="F19" s="14">
        <v>261480</v>
      </c>
      <c r="G19" s="14">
        <v>411840</v>
      </c>
      <c r="H19" s="33" t="s">
        <v>241</v>
      </c>
      <c r="I19" s="43">
        <v>80000</v>
      </c>
      <c r="J19" s="14">
        <v>80000</v>
      </c>
      <c r="K19" s="18"/>
    </row>
    <row r="20" spans="1:11">
      <c r="A20" s="17" t="s">
        <v>332</v>
      </c>
      <c r="B20" s="11">
        <v>70288950</v>
      </c>
      <c r="C20" s="15" t="s">
        <v>63</v>
      </c>
      <c r="D20" s="11" t="s">
        <v>64</v>
      </c>
      <c r="E20" s="15" t="s">
        <v>65</v>
      </c>
      <c r="F20" s="16">
        <v>219550</v>
      </c>
      <c r="G20" s="16">
        <v>316650</v>
      </c>
      <c r="H20" s="32" t="s">
        <v>66</v>
      </c>
      <c r="I20" s="42">
        <v>200000</v>
      </c>
      <c r="J20" s="16">
        <v>150000</v>
      </c>
      <c r="K20" s="18"/>
    </row>
    <row r="21" spans="1:11" s="2" customFormat="1" ht="45">
      <c r="A21" s="17" t="s">
        <v>333</v>
      </c>
      <c r="B21" s="12">
        <v>63913381</v>
      </c>
      <c r="C21" s="13" t="s">
        <v>91</v>
      </c>
      <c r="D21" s="12" t="s">
        <v>92</v>
      </c>
      <c r="E21" s="13" t="s">
        <v>93</v>
      </c>
      <c r="F21" s="14">
        <v>251456</v>
      </c>
      <c r="G21" s="14">
        <v>359094</v>
      </c>
      <c r="H21" s="33" t="s">
        <v>94</v>
      </c>
      <c r="I21" s="43">
        <v>40000</v>
      </c>
      <c r="J21" s="14">
        <v>0</v>
      </c>
      <c r="K21" s="19"/>
    </row>
    <row r="22" spans="1:11" ht="75">
      <c r="A22" s="17" t="s">
        <v>334</v>
      </c>
      <c r="B22" s="11">
        <v>68208944</v>
      </c>
      <c r="C22" s="15" t="s">
        <v>203</v>
      </c>
      <c r="D22" s="11" t="s">
        <v>204</v>
      </c>
      <c r="E22" s="15" t="s">
        <v>205</v>
      </c>
      <c r="F22" s="16">
        <v>379350</v>
      </c>
      <c r="G22" s="16">
        <v>545330</v>
      </c>
      <c r="H22" s="32" t="s">
        <v>206</v>
      </c>
      <c r="I22" s="42">
        <v>100000</v>
      </c>
      <c r="J22" s="16">
        <v>50000</v>
      </c>
      <c r="K22" s="18" t="s">
        <v>295</v>
      </c>
    </row>
    <row r="23" spans="1:11" ht="75">
      <c r="A23" s="17" t="s">
        <v>335</v>
      </c>
      <c r="B23" s="11">
        <v>70599963</v>
      </c>
      <c r="C23" s="15" t="s">
        <v>159</v>
      </c>
      <c r="D23" s="11" t="s">
        <v>160</v>
      </c>
      <c r="E23" s="15" t="s">
        <v>161</v>
      </c>
      <c r="F23" s="16">
        <v>202970</v>
      </c>
      <c r="G23" s="16">
        <v>296970</v>
      </c>
      <c r="H23" s="32" t="s">
        <v>162</v>
      </c>
      <c r="I23" s="42">
        <v>110000</v>
      </c>
      <c r="J23" s="16">
        <v>60000</v>
      </c>
      <c r="K23" s="18"/>
    </row>
    <row r="24" spans="1:11" ht="30">
      <c r="A24" s="17" t="s">
        <v>336</v>
      </c>
      <c r="B24" s="11">
        <v>22690361</v>
      </c>
      <c r="C24" s="15" t="s">
        <v>107</v>
      </c>
      <c r="D24" s="11" t="s">
        <v>108</v>
      </c>
      <c r="E24" s="15" t="s">
        <v>109</v>
      </c>
      <c r="F24" s="16">
        <v>82750</v>
      </c>
      <c r="G24" s="16">
        <v>122850</v>
      </c>
      <c r="H24" s="32" t="s">
        <v>110</v>
      </c>
      <c r="I24" s="42">
        <v>70000</v>
      </c>
      <c r="J24" s="16">
        <v>35000</v>
      </c>
      <c r="K24" s="18"/>
    </row>
    <row r="25" spans="1:11" ht="45">
      <c r="A25" s="17" t="s">
        <v>337</v>
      </c>
      <c r="B25" s="11">
        <v>48515221</v>
      </c>
      <c r="C25" s="15" t="s">
        <v>115</v>
      </c>
      <c r="D25" s="11" t="s">
        <v>116</v>
      </c>
      <c r="E25" s="15" t="s">
        <v>117</v>
      </c>
      <c r="F25" s="16">
        <v>68500</v>
      </c>
      <c r="G25" s="16">
        <v>328000</v>
      </c>
      <c r="H25" s="32" t="s">
        <v>118</v>
      </c>
      <c r="I25" s="42">
        <v>30000</v>
      </c>
      <c r="J25" s="16">
        <v>0</v>
      </c>
      <c r="K25" s="18" t="s">
        <v>303</v>
      </c>
    </row>
    <row r="26" spans="1:11">
      <c r="A26" s="17" t="s">
        <v>338</v>
      </c>
      <c r="B26" s="11">
        <v>499161</v>
      </c>
      <c r="C26" s="15" t="s">
        <v>167</v>
      </c>
      <c r="D26" s="11" t="s">
        <v>168</v>
      </c>
      <c r="E26" s="15" t="s">
        <v>169</v>
      </c>
      <c r="F26" s="16">
        <v>499800</v>
      </c>
      <c r="G26" s="16">
        <v>854154</v>
      </c>
      <c r="H26" s="32" t="s">
        <v>170</v>
      </c>
      <c r="I26" s="42">
        <v>250000</v>
      </c>
      <c r="J26" s="16">
        <v>70000</v>
      </c>
      <c r="K26" s="18"/>
    </row>
    <row r="27" spans="1:11" ht="30">
      <c r="A27" s="17" t="s">
        <v>339</v>
      </c>
      <c r="B27" s="11">
        <v>65348893</v>
      </c>
      <c r="C27" s="15" t="s">
        <v>12</v>
      </c>
      <c r="D27" s="11" t="s">
        <v>13</v>
      </c>
      <c r="E27" s="15" t="s">
        <v>14</v>
      </c>
      <c r="F27" s="16">
        <v>357431</v>
      </c>
      <c r="G27" s="16">
        <v>2235080</v>
      </c>
      <c r="H27" s="32" t="s">
        <v>15</v>
      </c>
      <c r="I27" s="42">
        <v>150000</v>
      </c>
      <c r="J27" s="16">
        <v>40000</v>
      </c>
      <c r="K27" s="18" t="s">
        <v>308</v>
      </c>
    </row>
    <row r="28" spans="1:11" ht="30">
      <c r="A28" s="17" t="s">
        <v>340</v>
      </c>
      <c r="B28" s="11">
        <v>26637260</v>
      </c>
      <c r="C28" s="15" t="s">
        <v>20</v>
      </c>
      <c r="D28" s="11" t="s">
        <v>21</v>
      </c>
      <c r="E28" s="15" t="s">
        <v>22</v>
      </c>
      <c r="F28" s="16">
        <v>211700</v>
      </c>
      <c r="G28" s="16">
        <v>308700</v>
      </c>
      <c r="H28" s="32" t="s">
        <v>23</v>
      </c>
      <c r="I28" s="42">
        <v>100000</v>
      </c>
      <c r="J28" s="16">
        <v>50000</v>
      </c>
      <c r="K28" s="18"/>
    </row>
    <row r="29" spans="1:11" ht="75">
      <c r="A29" s="17" t="s">
        <v>341</v>
      </c>
      <c r="B29" s="11">
        <v>27004295</v>
      </c>
      <c r="C29" s="15" t="s">
        <v>123</v>
      </c>
      <c r="D29" s="11" t="s">
        <v>124</v>
      </c>
      <c r="E29" s="15" t="s">
        <v>125</v>
      </c>
      <c r="F29" s="16">
        <v>124860</v>
      </c>
      <c r="G29" s="16">
        <v>209280</v>
      </c>
      <c r="H29" s="32" t="s">
        <v>126</v>
      </c>
      <c r="I29" s="42">
        <v>110000</v>
      </c>
      <c r="J29" s="16">
        <v>15000</v>
      </c>
      <c r="K29" s="18" t="s">
        <v>309</v>
      </c>
    </row>
    <row r="30" spans="1:11" ht="30">
      <c r="A30" s="17" t="s">
        <v>342</v>
      </c>
      <c r="B30" s="11">
        <v>45248176</v>
      </c>
      <c r="C30" s="15" t="s">
        <v>151</v>
      </c>
      <c r="D30" s="11" t="s">
        <v>152</v>
      </c>
      <c r="E30" s="15" t="s">
        <v>153</v>
      </c>
      <c r="F30" s="16">
        <v>500000</v>
      </c>
      <c r="G30" s="16">
        <v>1000000</v>
      </c>
      <c r="H30" s="32" t="s">
        <v>154</v>
      </c>
      <c r="I30" s="42">
        <v>150000</v>
      </c>
      <c r="J30" s="16">
        <v>50000</v>
      </c>
      <c r="K30" s="18" t="s">
        <v>311</v>
      </c>
    </row>
    <row r="31" spans="1:11" ht="60">
      <c r="A31" s="17" t="s">
        <v>343</v>
      </c>
      <c r="B31" s="12">
        <v>65398599</v>
      </c>
      <c r="C31" s="13" t="s">
        <v>131</v>
      </c>
      <c r="D31" s="12" t="s">
        <v>132</v>
      </c>
      <c r="E31" s="13" t="s">
        <v>133</v>
      </c>
      <c r="F31" s="14">
        <v>500000</v>
      </c>
      <c r="G31" s="14">
        <v>2122000</v>
      </c>
      <c r="H31" s="33" t="s">
        <v>134</v>
      </c>
      <c r="I31" s="43">
        <v>150000</v>
      </c>
      <c r="J31" s="14">
        <v>75000</v>
      </c>
      <c r="K31" s="18" t="s">
        <v>312</v>
      </c>
    </row>
    <row r="32" spans="1:11" ht="45">
      <c r="A32" s="17" t="s">
        <v>344</v>
      </c>
      <c r="B32" s="11">
        <v>27084876</v>
      </c>
      <c r="C32" s="15" t="s">
        <v>71</v>
      </c>
      <c r="D32" s="11" t="s">
        <v>72</v>
      </c>
      <c r="E32" s="15" t="s">
        <v>73</v>
      </c>
      <c r="F32" s="16">
        <v>79500</v>
      </c>
      <c r="G32" s="16">
        <v>114160</v>
      </c>
      <c r="H32" s="32" t="s">
        <v>74</v>
      </c>
      <c r="I32" s="42">
        <v>50000</v>
      </c>
      <c r="J32" s="16">
        <v>15000</v>
      </c>
      <c r="K32" s="18" t="s">
        <v>313</v>
      </c>
    </row>
    <row r="33" spans="1:11" ht="90">
      <c r="A33" s="17" t="s">
        <v>345</v>
      </c>
      <c r="B33" s="11">
        <v>26529301</v>
      </c>
      <c r="C33" s="15" t="s">
        <v>210</v>
      </c>
      <c r="D33" s="11" t="s">
        <v>211</v>
      </c>
      <c r="E33" s="15" t="s">
        <v>212</v>
      </c>
      <c r="F33" s="16">
        <v>168777</v>
      </c>
      <c r="G33" s="16">
        <v>241762</v>
      </c>
      <c r="H33" s="32" t="s">
        <v>213</v>
      </c>
      <c r="I33" s="42">
        <v>80000</v>
      </c>
      <c r="J33" s="16">
        <v>20000</v>
      </c>
      <c r="K33" s="18"/>
    </row>
    <row r="34" spans="1:11" ht="30">
      <c r="A34" s="17" t="s">
        <v>346</v>
      </c>
      <c r="B34" s="11">
        <v>26108721</v>
      </c>
      <c r="C34" s="15" t="s">
        <v>59</v>
      </c>
      <c r="D34" s="11" t="s">
        <v>60</v>
      </c>
      <c r="E34" s="15" t="s">
        <v>61</v>
      </c>
      <c r="F34" s="16">
        <v>105180</v>
      </c>
      <c r="G34" s="16">
        <v>154880</v>
      </c>
      <c r="H34" s="32" t="s">
        <v>62</v>
      </c>
      <c r="I34" s="42">
        <v>30000</v>
      </c>
      <c r="J34" s="16">
        <v>30000</v>
      </c>
      <c r="K34" s="18"/>
    </row>
    <row r="35" spans="1:11" ht="30">
      <c r="A35" s="17" t="s">
        <v>347</v>
      </c>
      <c r="B35" s="11">
        <v>29020310</v>
      </c>
      <c r="C35" s="15" t="s">
        <v>262</v>
      </c>
      <c r="D35" s="11" t="s">
        <v>263</v>
      </c>
      <c r="E35" s="15" t="s">
        <v>264</v>
      </c>
      <c r="F35" s="16">
        <v>109280</v>
      </c>
      <c r="G35" s="16">
        <v>170740</v>
      </c>
      <c r="H35" s="32" t="s">
        <v>265</v>
      </c>
      <c r="I35" s="42">
        <v>80000</v>
      </c>
      <c r="J35" s="16">
        <v>30000</v>
      </c>
      <c r="K35" s="18"/>
    </row>
    <row r="36" spans="1:11" ht="60">
      <c r="A36" s="17" t="s">
        <v>348</v>
      </c>
      <c r="B36" s="11">
        <v>26638347</v>
      </c>
      <c r="C36" s="15" t="s">
        <v>207</v>
      </c>
      <c r="D36" s="11" t="s">
        <v>208</v>
      </c>
      <c r="E36" s="15" t="s">
        <v>133</v>
      </c>
      <c r="F36" s="16">
        <v>283000</v>
      </c>
      <c r="G36" s="16">
        <v>407600</v>
      </c>
      <c r="H36" s="32" t="s">
        <v>209</v>
      </c>
      <c r="I36" s="42">
        <v>50000</v>
      </c>
      <c r="J36" s="16">
        <v>30000</v>
      </c>
      <c r="K36" s="18"/>
    </row>
    <row r="37" spans="1:11">
      <c r="A37" s="17" t="s">
        <v>349</v>
      </c>
      <c r="B37" s="11">
        <v>499498</v>
      </c>
      <c r="C37" s="15" t="s">
        <v>278</v>
      </c>
      <c r="D37" s="11" t="s">
        <v>279</v>
      </c>
      <c r="E37" s="15" t="s">
        <v>280</v>
      </c>
      <c r="F37" s="16">
        <v>164808</v>
      </c>
      <c r="G37" s="16">
        <v>237572</v>
      </c>
      <c r="H37" s="32" t="s">
        <v>281</v>
      </c>
      <c r="I37" s="42">
        <v>100000</v>
      </c>
      <c r="J37" s="16">
        <v>80000</v>
      </c>
      <c r="K37" s="18"/>
    </row>
    <row r="38" spans="1:11">
      <c r="A38" s="44" t="s">
        <v>350</v>
      </c>
      <c r="B38" s="45">
        <v>68689667</v>
      </c>
      <c r="C38" s="46" t="s">
        <v>195</v>
      </c>
      <c r="D38" s="45" t="s">
        <v>196</v>
      </c>
      <c r="E38" s="46" t="s">
        <v>197</v>
      </c>
      <c r="F38" s="47">
        <v>190000</v>
      </c>
      <c r="G38" s="47">
        <v>210000</v>
      </c>
      <c r="H38" s="48" t="s">
        <v>198</v>
      </c>
      <c r="I38" s="49">
        <v>0</v>
      </c>
      <c r="J38" s="47">
        <v>0</v>
      </c>
      <c r="K38" s="50" t="s">
        <v>287</v>
      </c>
    </row>
    <row r="39" spans="1:11" ht="45">
      <c r="A39" s="44" t="s">
        <v>351</v>
      </c>
      <c r="B39" s="45">
        <v>22844252</v>
      </c>
      <c r="C39" s="46" t="s">
        <v>87</v>
      </c>
      <c r="D39" s="45" t="s">
        <v>88</v>
      </c>
      <c r="E39" s="46" t="s">
        <v>89</v>
      </c>
      <c r="F39" s="47">
        <v>285500</v>
      </c>
      <c r="G39" s="47">
        <v>303500</v>
      </c>
      <c r="H39" s="48" t="s">
        <v>90</v>
      </c>
      <c r="I39" s="49">
        <v>0</v>
      </c>
      <c r="J39" s="47">
        <v>0</v>
      </c>
      <c r="K39" s="50" t="s">
        <v>286</v>
      </c>
    </row>
    <row r="40" spans="1:11" ht="45">
      <c r="A40" s="44" t="s">
        <v>352</v>
      </c>
      <c r="B40" s="45">
        <v>44223846</v>
      </c>
      <c r="C40" s="46" t="s">
        <v>35</v>
      </c>
      <c r="D40" s="45" t="s">
        <v>36</v>
      </c>
      <c r="E40" s="46" t="s">
        <v>37</v>
      </c>
      <c r="F40" s="47">
        <v>437500</v>
      </c>
      <c r="G40" s="47">
        <v>674200</v>
      </c>
      <c r="H40" s="48" t="s">
        <v>38</v>
      </c>
      <c r="I40" s="49">
        <v>0</v>
      </c>
      <c r="J40" s="47">
        <v>0</v>
      </c>
      <c r="K40" s="50" t="s">
        <v>287</v>
      </c>
    </row>
    <row r="41" spans="1:11" ht="30">
      <c r="A41" s="44" t="s">
        <v>353</v>
      </c>
      <c r="B41" s="45">
        <v>45248842</v>
      </c>
      <c r="C41" s="46" t="s">
        <v>43</v>
      </c>
      <c r="D41" s="45" t="s">
        <v>44</v>
      </c>
      <c r="E41" s="46" t="s">
        <v>45</v>
      </c>
      <c r="F41" s="47">
        <v>192168</v>
      </c>
      <c r="G41" s="47">
        <v>280000</v>
      </c>
      <c r="H41" s="48" t="s">
        <v>46</v>
      </c>
      <c r="I41" s="49">
        <v>0</v>
      </c>
      <c r="J41" s="47">
        <v>0</v>
      </c>
      <c r="K41" s="50" t="s">
        <v>288</v>
      </c>
    </row>
    <row r="42" spans="1:11" s="2" customFormat="1" ht="30">
      <c r="A42" s="44" t="s">
        <v>354</v>
      </c>
      <c r="B42" s="45">
        <v>70225842</v>
      </c>
      <c r="C42" s="46" t="s">
        <v>47</v>
      </c>
      <c r="D42" s="45" t="s">
        <v>48</v>
      </c>
      <c r="E42" s="46" t="s">
        <v>49</v>
      </c>
      <c r="F42" s="47">
        <v>138450</v>
      </c>
      <c r="G42" s="47">
        <v>342450</v>
      </c>
      <c r="H42" s="48" t="s">
        <v>50</v>
      </c>
      <c r="I42" s="49">
        <v>0</v>
      </c>
      <c r="J42" s="47">
        <v>0</v>
      </c>
      <c r="K42" s="50" t="s">
        <v>289</v>
      </c>
    </row>
    <row r="43" spans="1:11" s="2" customFormat="1" ht="45">
      <c r="A43" s="44" t="s">
        <v>355</v>
      </c>
      <c r="B43" s="45">
        <v>62726714</v>
      </c>
      <c r="C43" s="46" t="s">
        <v>111</v>
      </c>
      <c r="D43" s="45" t="s">
        <v>112</v>
      </c>
      <c r="E43" s="46" t="s">
        <v>113</v>
      </c>
      <c r="F43" s="47">
        <v>44700</v>
      </c>
      <c r="G43" s="47">
        <v>64000</v>
      </c>
      <c r="H43" s="48" t="s">
        <v>114</v>
      </c>
      <c r="I43" s="49">
        <v>0</v>
      </c>
      <c r="J43" s="47">
        <v>0</v>
      </c>
      <c r="K43" s="50" t="s">
        <v>290</v>
      </c>
    </row>
    <row r="44" spans="1:11" s="2" customFormat="1" ht="90">
      <c r="A44" s="44" t="s">
        <v>356</v>
      </c>
      <c r="B44" s="45">
        <v>26544431</v>
      </c>
      <c r="C44" s="46" t="s">
        <v>218</v>
      </c>
      <c r="D44" s="45" t="s">
        <v>219</v>
      </c>
      <c r="E44" s="46" t="s">
        <v>220</v>
      </c>
      <c r="F44" s="47">
        <v>157100</v>
      </c>
      <c r="G44" s="47">
        <v>234820</v>
      </c>
      <c r="H44" s="48" t="s">
        <v>221</v>
      </c>
      <c r="I44" s="49">
        <v>0</v>
      </c>
      <c r="J44" s="47">
        <v>0</v>
      </c>
      <c r="K44" s="50" t="s">
        <v>317</v>
      </c>
    </row>
    <row r="45" spans="1:11" ht="30">
      <c r="A45" s="44" t="s">
        <v>357</v>
      </c>
      <c r="B45" s="45">
        <v>26520851</v>
      </c>
      <c r="C45" s="46" t="s">
        <v>99</v>
      </c>
      <c r="D45" s="45" t="s">
        <v>100</v>
      </c>
      <c r="E45" s="46" t="s">
        <v>101</v>
      </c>
      <c r="F45" s="47">
        <v>233000</v>
      </c>
      <c r="G45" s="47">
        <v>334060</v>
      </c>
      <c r="H45" s="48" t="s">
        <v>102</v>
      </c>
      <c r="I45" s="49">
        <v>0</v>
      </c>
      <c r="J45" s="47">
        <v>0</v>
      </c>
      <c r="K45" s="50" t="s">
        <v>399</v>
      </c>
    </row>
    <row r="46" spans="1:11" ht="30">
      <c r="A46" s="44" t="s">
        <v>358</v>
      </c>
      <c r="B46" s="45">
        <v>62769111</v>
      </c>
      <c r="C46" s="46" t="s">
        <v>127</v>
      </c>
      <c r="D46" s="45" t="s">
        <v>128</v>
      </c>
      <c r="E46" s="46" t="s">
        <v>129</v>
      </c>
      <c r="F46" s="47">
        <v>213680</v>
      </c>
      <c r="G46" s="47">
        <v>217880</v>
      </c>
      <c r="H46" s="48" t="s">
        <v>130</v>
      </c>
      <c r="I46" s="49">
        <v>0</v>
      </c>
      <c r="J46" s="47">
        <v>0</v>
      </c>
      <c r="K46" s="50" t="s">
        <v>287</v>
      </c>
    </row>
    <row r="47" spans="1:11" ht="30">
      <c r="A47" s="44" t="s">
        <v>359</v>
      </c>
      <c r="B47" s="45">
        <v>73632945</v>
      </c>
      <c r="C47" s="46" t="s">
        <v>79</v>
      </c>
      <c r="D47" s="45" t="s">
        <v>80</v>
      </c>
      <c r="E47" s="46" t="s">
        <v>81</v>
      </c>
      <c r="F47" s="47">
        <v>276116</v>
      </c>
      <c r="G47" s="47">
        <v>397132</v>
      </c>
      <c r="H47" s="48" t="s">
        <v>82</v>
      </c>
      <c r="I47" s="49">
        <v>0</v>
      </c>
      <c r="J47" s="47">
        <v>0</v>
      </c>
      <c r="K47" s="50" t="s">
        <v>292</v>
      </c>
    </row>
    <row r="48" spans="1:11" ht="135">
      <c r="A48" s="44" t="s">
        <v>360</v>
      </c>
      <c r="B48" s="45">
        <v>26578581</v>
      </c>
      <c r="C48" s="46" t="s">
        <v>266</v>
      </c>
      <c r="D48" s="45" t="s">
        <v>267</v>
      </c>
      <c r="E48" s="46" t="s">
        <v>268</v>
      </c>
      <c r="F48" s="47">
        <v>471800</v>
      </c>
      <c r="G48" s="47">
        <v>674040</v>
      </c>
      <c r="H48" s="48" t="s">
        <v>269</v>
      </c>
      <c r="I48" s="49">
        <v>0</v>
      </c>
      <c r="J48" s="47">
        <v>0</v>
      </c>
      <c r="K48" s="50" t="s">
        <v>394</v>
      </c>
    </row>
    <row r="49" spans="1:11" ht="30">
      <c r="A49" s="44" t="s">
        <v>361</v>
      </c>
      <c r="B49" s="45">
        <v>26486971</v>
      </c>
      <c r="C49" s="46" t="s">
        <v>155</v>
      </c>
      <c r="D49" s="45" t="s">
        <v>156</v>
      </c>
      <c r="E49" s="46" t="s">
        <v>157</v>
      </c>
      <c r="F49" s="47">
        <v>130200</v>
      </c>
      <c r="G49" s="47">
        <v>309200</v>
      </c>
      <c r="H49" s="48" t="s">
        <v>158</v>
      </c>
      <c r="I49" s="49">
        <v>0</v>
      </c>
      <c r="J49" s="47">
        <v>0</v>
      </c>
      <c r="K49" s="50" t="s">
        <v>400</v>
      </c>
    </row>
    <row r="50" spans="1:11" ht="30">
      <c r="A50" s="44" t="s">
        <v>362</v>
      </c>
      <c r="B50" s="45">
        <v>73634841</v>
      </c>
      <c r="C50" s="46" t="s">
        <v>199</v>
      </c>
      <c r="D50" s="45" t="s">
        <v>200</v>
      </c>
      <c r="E50" s="46" t="s">
        <v>201</v>
      </c>
      <c r="F50" s="47">
        <v>140700</v>
      </c>
      <c r="G50" s="47">
        <v>240700</v>
      </c>
      <c r="H50" s="48" t="s">
        <v>202</v>
      </c>
      <c r="I50" s="49">
        <v>0</v>
      </c>
      <c r="J50" s="47">
        <v>0</v>
      </c>
      <c r="K50" s="50" t="s">
        <v>403</v>
      </c>
    </row>
    <row r="51" spans="1:11" s="2" customFormat="1" ht="45">
      <c r="A51" s="44" t="s">
        <v>363</v>
      </c>
      <c r="B51" s="45">
        <v>25154621</v>
      </c>
      <c r="C51" s="46" t="s">
        <v>258</v>
      </c>
      <c r="D51" s="45" t="s">
        <v>259</v>
      </c>
      <c r="E51" s="46" t="s">
        <v>260</v>
      </c>
      <c r="F51" s="47">
        <v>492097</v>
      </c>
      <c r="G51" s="47">
        <v>4186022</v>
      </c>
      <c r="H51" s="48" t="s">
        <v>261</v>
      </c>
      <c r="I51" s="49">
        <v>0</v>
      </c>
      <c r="J51" s="47">
        <v>0</v>
      </c>
      <c r="K51" s="50" t="s">
        <v>293</v>
      </c>
    </row>
    <row r="52" spans="1:11" s="2" customFormat="1">
      <c r="A52" s="44" t="s">
        <v>364</v>
      </c>
      <c r="B52" s="45">
        <v>66743192</v>
      </c>
      <c r="C52" s="46" t="s">
        <v>119</v>
      </c>
      <c r="D52" s="45" t="s">
        <v>120</v>
      </c>
      <c r="E52" s="46" t="s">
        <v>121</v>
      </c>
      <c r="F52" s="47">
        <v>220615</v>
      </c>
      <c r="G52" s="47">
        <v>318164</v>
      </c>
      <c r="H52" s="48" t="s">
        <v>122</v>
      </c>
      <c r="I52" s="49">
        <v>0</v>
      </c>
      <c r="J52" s="47">
        <v>0</v>
      </c>
      <c r="K52" s="50" t="s">
        <v>290</v>
      </c>
    </row>
    <row r="53" spans="1:11" ht="18" customHeight="1">
      <c r="A53" s="44" t="s">
        <v>365</v>
      </c>
      <c r="B53" s="45">
        <v>27006000</v>
      </c>
      <c r="C53" s="46" t="s">
        <v>83</v>
      </c>
      <c r="D53" s="45" t="s">
        <v>84</v>
      </c>
      <c r="E53" s="46" t="s">
        <v>85</v>
      </c>
      <c r="F53" s="47">
        <v>180000</v>
      </c>
      <c r="G53" s="47">
        <v>258000</v>
      </c>
      <c r="H53" s="48" t="s">
        <v>86</v>
      </c>
      <c r="I53" s="49">
        <v>0</v>
      </c>
      <c r="J53" s="47">
        <v>0</v>
      </c>
      <c r="K53" s="50" t="s">
        <v>401</v>
      </c>
    </row>
    <row r="54" spans="1:11" ht="30">
      <c r="A54" s="44" t="s">
        <v>366</v>
      </c>
      <c r="B54" s="45">
        <v>69793298</v>
      </c>
      <c r="C54" s="46" t="s">
        <v>270</v>
      </c>
      <c r="D54" s="45" t="s">
        <v>271</v>
      </c>
      <c r="E54" s="46" t="s">
        <v>272</v>
      </c>
      <c r="F54" s="47">
        <v>284395</v>
      </c>
      <c r="G54" s="47">
        <v>669895</v>
      </c>
      <c r="H54" s="48" t="s">
        <v>273</v>
      </c>
      <c r="I54" s="49">
        <v>0</v>
      </c>
      <c r="J54" s="47">
        <v>0</v>
      </c>
      <c r="K54" s="50" t="s">
        <v>402</v>
      </c>
    </row>
    <row r="55" spans="1:11" ht="30">
      <c r="A55" s="44" t="s">
        <v>367</v>
      </c>
      <c r="B55" s="45">
        <v>25768867</v>
      </c>
      <c r="C55" s="46" t="s">
        <v>75</v>
      </c>
      <c r="D55" s="45" t="s">
        <v>76</v>
      </c>
      <c r="E55" s="46" t="s">
        <v>77</v>
      </c>
      <c r="F55" s="47">
        <v>136410</v>
      </c>
      <c r="G55" s="47">
        <v>195090</v>
      </c>
      <c r="H55" s="48" t="s">
        <v>78</v>
      </c>
      <c r="I55" s="49">
        <v>0</v>
      </c>
      <c r="J55" s="47">
        <v>0</v>
      </c>
      <c r="K55" s="50" t="s">
        <v>404</v>
      </c>
    </row>
    <row r="56" spans="1:11" ht="30">
      <c r="A56" s="44" t="s">
        <v>368</v>
      </c>
      <c r="B56" s="45">
        <v>26656698</v>
      </c>
      <c r="C56" s="46" t="s">
        <v>274</v>
      </c>
      <c r="D56" s="45" t="s">
        <v>275</v>
      </c>
      <c r="E56" s="46" t="s">
        <v>276</v>
      </c>
      <c r="F56" s="47">
        <v>256276</v>
      </c>
      <c r="G56" s="47">
        <v>367120</v>
      </c>
      <c r="H56" s="48" t="s">
        <v>277</v>
      </c>
      <c r="I56" s="49">
        <v>0</v>
      </c>
      <c r="J56" s="47">
        <v>0</v>
      </c>
      <c r="K56" s="50" t="s">
        <v>294</v>
      </c>
    </row>
    <row r="57" spans="1:11" ht="30">
      <c r="A57" s="44" t="s">
        <v>369</v>
      </c>
      <c r="B57" s="45">
        <v>70800812</v>
      </c>
      <c r="C57" s="46" t="s">
        <v>175</v>
      </c>
      <c r="D57" s="45" t="s">
        <v>176</v>
      </c>
      <c r="E57" s="46" t="s">
        <v>177</v>
      </c>
      <c r="F57" s="47">
        <v>236700</v>
      </c>
      <c r="G57" s="47">
        <v>394800</v>
      </c>
      <c r="H57" s="48" t="s">
        <v>178</v>
      </c>
      <c r="I57" s="49">
        <v>0</v>
      </c>
      <c r="J57" s="47">
        <v>0</v>
      </c>
      <c r="K57" s="50" t="s">
        <v>395</v>
      </c>
    </row>
    <row r="58" spans="1:11" ht="45">
      <c r="A58" s="44" t="s">
        <v>370</v>
      </c>
      <c r="B58" s="45">
        <v>26641704</v>
      </c>
      <c r="C58" s="46" t="s">
        <v>396</v>
      </c>
      <c r="D58" s="45" t="s">
        <v>24</v>
      </c>
      <c r="E58" s="46" t="s">
        <v>25</v>
      </c>
      <c r="F58" s="47">
        <v>401560</v>
      </c>
      <c r="G58" s="47">
        <v>613680</v>
      </c>
      <c r="H58" s="48" t="s">
        <v>26</v>
      </c>
      <c r="I58" s="49">
        <v>0</v>
      </c>
      <c r="J58" s="47">
        <v>0</v>
      </c>
      <c r="K58" s="50" t="s">
        <v>397</v>
      </c>
    </row>
    <row r="59" spans="1:11" ht="45">
      <c r="A59" s="44" t="s">
        <v>371</v>
      </c>
      <c r="B59" s="45">
        <v>27038645</v>
      </c>
      <c r="C59" s="46" t="s">
        <v>222</v>
      </c>
      <c r="D59" s="45" t="s">
        <v>223</v>
      </c>
      <c r="E59" s="46" t="s">
        <v>224</v>
      </c>
      <c r="F59" s="47">
        <v>254900</v>
      </c>
      <c r="G59" s="47">
        <v>362020</v>
      </c>
      <c r="H59" s="48" t="s">
        <v>225</v>
      </c>
      <c r="I59" s="49">
        <v>0</v>
      </c>
      <c r="J59" s="47">
        <v>0</v>
      </c>
      <c r="K59" s="50" t="s">
        <v>398</v>
      </c>
    </row>
    <row r="60" spans="1:11" ht="30">
      <c r="A60" s="44" t="s">
        <v>372</v>
      </c>
      <c r="B60" s="45">
        <v>65998201</v>
      </c>
      <c r="C60" s="46" t="s">
        <v>226</v>
      </c>
      <c r="D60" s="45" t="s">
        <v>227</v>
      </c>
      <c r="E60" s="46" t="s">
        <v>228</v>
      </c>
      <c r="F60" s="47">
        <v>147560</v>
      </c>
      <c r="G60" s="47">
        <v>633918</v>
      </c>
      <c r="H60" s="48" t="s">
        <v>229</v>
      </c>
      <c r="I60" s="49">
        <v>0</v>
      </c>
      <c r="J60" s="47">
        <v>0</v>
      </c>
      <c r="K60" s="50" t="s">
        <v>296</v>
      </c>
    </row>
    <row r="61" spans="1:11" ht="60">
      <c r="A61" s="44" t="s">
        <v>373</v>
      </c>
      <c r="B61" s="45">
        <v>67440185</v>
      </c>
      <c r="C61" s="46" t="s">
        <v>171</v>
      </c>
      <c r="D61" s="45" t="s">
        <v>172</v>
      </c>
      <c r="E61" s="46" t="s">
        <v>173</v>
      </c>
      <c r="F61" s="47">
        <v>77500</v>
      </c>
      <c r="G61" s="47">
        <v>113000</v>
      </c>
      <c r="H61" s="48" t="s">
        <v>174</v>
      </c>
      <c r="I61" s="49">
        <v>0</v>
      </c>
      <c r="J61" s="47">
        <v>0</v>
      </c>
      <c r="K61" s="50" t="s">
        <v>297</v>
      </c>
    </row>
    <row r="62" spans="1:11" ht="45">
      <c r="A62" s="44" t="s">
        <v>374</v>
      </c>
      <c r="B62" s="45">
        <v>65650701</v>
      </c>
      <c r="C62" s="46" t="s">
        <v>103</v>
      </c>
      <c r="D62" s="45" t="s">
        <v>104</v>
      </c>
      <c r="E62" s="46" t="s">
        <v>105</v>
      </c>
      <c r="F62" s="47">
        <v>487000</v>
      </c>
      <c r="G62" s="47">
        <v>2491148</v>
      </c>
      <c r="H62" s="48" t="s">
        <v>106</v>
      </c>
      <c r="I62" s="49">
        <v>0</v>
      </c>
      <c r="J62" s="47">
        <v>0</v>
      </c>
      <c r="K62" s="50" t="s">
        <v>298</v>
      </c>
    </row>
    <row r="63" spans="1:11" ht="45">
      <c r="A63" s="44" t="s">
        <v>375</v>
      </c>
      <c r="B63" s="45">
        <v>49543547</v>
      </c>
      <c r="C63" s="46" t="s">
        <v>31</v>
      </c>
      <c r="D63" s="45" t="s">
        <v>32</v>
      </c>
      <c r="E63" s="46" t="s">
        <v>33</v>
      </c>
      <c r="F63" s="47">
        <v>271202</v>
      </c>
      <c r="G63" s="47">
        <v>538734</v>
      </c>
      <c r="H63" s="48" t="s">
        <v>34</v>
      </c>
      <c r="I63" s="49">
        <v>0</v>
      </c>
      <c r="J63" s="47">
        <v>0</v>
      </c>
      <c r="K63" s="50" t="s">
        <v>299</v>
      </c>
    </row>
    <row r="64" spans="1:11" ht="30">
      <c r="A64" s="44" t="s">
        <v>376</v>
      </c>
      <c r="B64" s="45">
        <v>46797572</v>
      </c>
      <c r="C64" s="46" t="s">
        <v>191</v>
      </c>
      <c r="D64" s="45" t="s">
        <v>192</v>
      </c>
      <c r="E64" s="46" t="s">
        <v>193</v>
      </c>
      <c r="F64" s="47">
        <v>32770</v>
      </c>
      <c r="G64" s="47">
        <v>61270</v>
      </c>
      <c r="H64" s="48" t="s">
        <v>194</v>
      </c>
      <c r="I64" s="49">
        <v>0</v>
      </c>
      <c r="J64" s="47">
        <v>0</v>
      </c>
      <c r="K64" s="50" t="s">
        <v>300</v>
      </c>
    </row>
    <row r="65" spans="1:11" ht="45">
      <c r="A65" s="44" t="s">
        <v>377</v>
      </c>
      <c r="B65" s="45">
        <v>44225512</v>
      </c>
      <c r="C65" s="46" t="s">
        <v>254</v>
      </c>
      <c r="D65" s="45" t="s">
        <v>255</v>
      </c>
      <c r="E65" s="46" t="s">
        <v>256</v>
      </c>
      <c r="F65" s="47">
        <v>266974</v>
      </c>
      <c r="G65" s="47">
        <v>382992</v>
      </c>
      <c r="H65" s="48" t="s">
        <v>257</v>
      </c>
      <c r="I65" s="49">
        <v>0</v>
      </c>
      <c r="J65" s="47">
        <v>0</v>
      </c>
      <c r="K65" s="50" t="s">
        <v>301</v>
      </c>
    </row>
    <row r="66" spans="1:11" ht="45">
      <c r="A66" s="44" t="s">
        <v>378</v>
      </c>
      <c r="B66" s="45">
        <v>70645671</v>
      </c>
      <c r="C66" s="46" t="s">
        <v>147</v>
      </c>
      <c r="D66" s="45" t="s">
        <v>148</v>
      </c>
      <c r="E66" s="46" t="s">
        <v>149</v>
      </c>
      <c r="F66" s="47">
        <v>466137</v>
      </c>
      <c r="G66" s="47">
        <v>1077118</v>
      </c>
      <c r="H66" s="48" t="s">
        <v>150</v>
      </c>
      <c r="I66" s="49">
        <v>0</v>
      </c>
      <c r="J66" s="47">
        <v>0</v>
      </c>
      <c r="K66" s="50" t="s">
        <v>302</v>
      </c>
    </row>
    <row r="67" spans="1:11" ht="30">
      <c r="A67" s="44" t="s">
        <v>379</v>
      </c>
      <c r="B67" s="45">
        <v>22820213</v>
      </c>
      <c r="C67" s="46" t="s">
        <v>234</v>
      </c>
      <c r="D67" s="45" t="s">
        <v>235</v>
      </c>
      <c r="E67" s="46" t="s">
        <v>236</v>
      </c>
      <c r="F67" s="47">
        <v>498480</v>
      </c>
      <c r="G67" s="47">
        <v>874880</v>
      </c>
      <c r="H67" s="48" t="s">
        <v>237</v>
      </c>
      <c r="I67" s="49">
        <v>0</v>
      </c>
      <c r="J67" s="47">
        <v>0</v>
      </c>
      <c r="K67" s="50" t="s">
        <v>304</v>
      </c>
    </row>
    <row r="68" spans="1:11" ht="60">
      <c r="A68" s="44" t="s">
        <v>380</v>
      </c>
      <c r="B68" s="45">
        <v>67362621</v>
      </c>
      <c r="C68" s="46" t="s">
        <v>242</v>
      </c>
      <c r="D68" s="45" t="s">
        <v>243</v>
      </c>
      <c r="E68" s="46" t="s">
        <v>244</v>
      </c>
      <c r="F68" s="47">
        <v>171990</v>
      </c>
      <c r="G68" s="47">
        <v>247420</v>
      </c>
      <c r="H68" s="48" t="s">
        <v>245</v>
      </c>
      <c r="I68" s="49">
        <v>0</v>
      </c>
      <c r="J68" s="47">
        <v>0</v>
      </c>
      <c r="K68" s="50" t="s">
        <v>305</v>
      </c>
    </row>
    <row r="69" spans="1:11" ht="30">
      <c r="A69" s="44" t="s">
        <v>381</v>
      </c>
      <c r="B69" s="45">
        <v>62931491</v>
      </c>
      <c r="C69" s="46" t="s">
        <v>250</v>
      </c>
      <c r="D69" s="45" t="s">
        <v>251</v>
      </c>
      <c r="E69" s="46" t="s">
        <v>252</v>
      </c>
      <c r="F69" s="47">
        <v>204000</v>
      </c>
      <c r="G69" s="47">
        <v>263000</v>
      </c>
      <c r="H69" s="48" t="s">
        <v>253</v>
      </c>
      <c r="I69" s="49">
        <v>0</v>
      </c>
      <c r="J69" s="47">
        <v>0</v>
      </c>
      <c r="K69" s="50" t="s">
        <v>306</v>
      </c>
    </row>
    <row r="70" spans="1:11" ht="30">
      <c r="A70" s="44" t="s">
        <v>382</v>
      </c>
      <c r="B70" s="45">
        <v>49625624</v>
      </c>
      <c r="C70" s="46" t="s">
        <v>67</v>
      </c>
      <c r="D70" s="45" t="s">
        <v>68</v>
      </c>
      <c r="E70" s="46" t="s">
        <v>69</v>
      </c>
      <c r="F70" s="47">
        <v>437576</v>
      </c>
      <c r="G70" s="47">
        <v>661076</v>
      </c>
      <c r="H70" s="48" t="s">
        <v>70</v>
      </c>
      <c r="I70" s="49">
        <v>0</v>
      </c>
      <c r="J70" s="47">
        <v>0</v>
      </c>
      <c r="K70" s="50" t="s">
        <v>307</v>
      </c>
    </row>
    <row r="71" spans="1:11" ht="45">
      <c r="A71" s="44" t="s">
        <v>383</v>
      </c>
      <c r="B71" s="45">
        <v>22733027</v>
      </c>
      <c r="C71" s="46" t="s">
        <v>246</v>
      </c>
      <c r="D71" s="45" t="s">
        <v>247</v>
      </c>
      <c r="E71" s="46" t="s">
        <v>248</v>
      </c>
      <c r="F71" s="47">
        <v>498480</v>
      </c>
      <c r="G71" s="47">
        <v>876980</v>
      </c>
      <c r="H71" s="48" t="s">
        <v>249</v>
      </c>
      <c r="I71" s="49">
        <v>0</v>
      </c>
      <c r="J71" s="47">
        <v>0</v>
      </c>
      <c r="K71" s="50" t="s">
        <v>310</v>
      </c>
    </row>
    <row r="72" spans="1:11" ht="60">
      <c r="A72" s="44" t="s">
        <v>384</v>
      </c>
      <c r="B72" s="45">
        <v>68974922</v>
      </c>
      <c r="C72" s="46" t="s">
        <v>230</v>
      </c>
      <c r="D72" s="45" t="s">
        <v>231</v>
      </c>
      <c r="E72" s="46" t="s">
        <v>232</v>
      </c>
      <c r="F72" s="47">
        <v>241900</v>
      </c>
      <c r="G72" s="47">
        <v>348260</v>
      </c>
      <c r="H72" s="48" t="s">
        <v>233</v>
      </c>
      <c r="I72" s="49">
        <v>0</v>
      </c>
      <c r="J72" s="47">
        <v>0</v>
      </c>
      <c r="K72" s="50" t="s">
        <v>314</v>
      </c>
    </row>
    <row r="73" spans="1:11" s="2" customFormat="1" ht="60">
      <c r="A73" s="44" t="s">
        <v>385</v>
      </c>
      <c r="B73" s="45">
        <v>67982930</v>
      </c>
      <c r="C73" s="46" t="s">
        <v>4</v>
      </c>
      <c r="D73" s="45" t="s">
        <v>5</v>
      </c>
      <c r="E73" s="46" t="s">
        <v>6</v>
      </c>
      <c r="F73" s="47">
        <v>202000</v>
      </c>
      <c r="G73" s="47">
        <v>238000</v>
      </c>
      <c r="H73" s="48" t="s">
        <v>7</v>
      </c>
      <c r="I73" s="49">
        <v>0</v>
      </c>
      <c r="J73" s="47">
        <v>0</v>
      </c>
      <c r="K73" s="50" t="s">
        <v>405</v>
      </c>
    </row>
    <row r="74" spans="1:11" ht="45">
      <c r="A74" s="44" t="s">
        <v>386</v>
      </c>
      <c r="B74" s="45">
        <v>44015178</v>
      </c>
      <c r="C74" s="46" t="s">
        <v>135</v>
      </c>
      <c r="D74" s="45" t="s">
        <v>136</v>
      </c>
      <c r="E74" s="46" t="s">
        <v>137</v>
      </c>
      <c r="F74" s="47">
        <v>467400</v>
      </c>
      <c r="G74" s="47">
        <v>685480</v>
      </c>
      <c r="H74" s="48" t="s">
        <v>138</v>
      </c>
      <c r="I74" s="49">
        <v>0</v>
      </c>
      <c r="J74" s="47">
        <v>0</v>
      </c>
      <c r="K74" s="50" t="s">
        <v>315</v>
      </c>
    </row>
    <row r="75" spans="1:11" ht="60">
      <c r="A75" s="44" t="s">
        <v>387</v>
      </c>
      <c r="B75" s="45">
        <v>68402686</v>
      </c>
      <c r="C75" s="46" t="s">
        <v>51</v>
      </c>
      <c r="D75" s="45" t="s">
        <v>52</v>
      </c>
      <c r="E75" s="46" t="s">
        <v>53</v>
      </c>
      <c r="F75" s="47">
        <v>105714</v>
      </c>
      <c r="G75" s="47">
        <v>944217</v>
      </c>
      <c r="H75" s="48" t="s">
        <v>54</v>
      </c>
      <c r="I75" s="49">
        <v>0</v>
      </c>
      <c r="J75" s="47">
        <v>0</v>
      </c>
      <c r="K75" s="50" t="s">
        <v>316</v>
      </c>
    </row>
    <row r="76" spans="1:11" ht="30">
      <c r="A76" s="44" t="s">
        <v>388</v>
      </c>
      <c r="B76" s="45">
        <v>68911998</v>
      </c>
      <c r="C76" s="46" t="s">
        <v>214</v>
      </c>
      <c r="D76" s="45" t="s">
        <v>215</v>
      </c>
      <c r="E76" s="46" t="s">
        <v>216</v>
      </c>
      <c r="F76" s="47">
        <v>148323</v>
      </c>
      <c r="G76" s="47">
        <v>211890</v>
      </c>
      <c r="H76" s="48" t="s">
        <v>217</v>
      </c>
      <c r="I76" s="49">
        <v>0</v>
      </c>
      <c r="J76" s="47">
        <v>0</v>
      </c>
      <c r="K76" s="50" t="s">
        <v>315</v>
      </c>
    </row>
    <row r="77" spans="1:11" ht="15.75" thickBot="1">
      <c r="A77" s="51"/>
      <c r="B77" s="52"/>
      <c r="C77" s="53"/>
      <c r="D77" s="52"/>
      <c r="E77" s="53"/>
      <c r="F77" s="54"/>
      <c r="G77" s="54"/>
      <c r="H77" s="55"/>
      <c r="I77" s="56"/>
      <c r="J77" s="54"/>
      <c r="K77" s="57"/>
    </row>
    <row r="78" spans="1:11" s="4" customFormat="1" ht="15.75" thickBot="1">
      <c r="A78" s="35"/>
      <c r="B78" s="36" t="s">
        <v>282</v>
      </c>
      <c r="C78" s="27"/>
      <c r="D78" s="36"/>
      <c r="E78" s="27"/>
      <c r="F78" s="37">
        <v>17726454</v>
      </c>
      <c r="G78" s="37">
        <v>37900952</v>
      </c>
      <c r="H78" s="38"/>
      <c r="I78" s="39">
        <f>SUM(I7:I44)</f>
        <v>3505000</v>
      </c>
      <c r="J78" s="37">
        <f>SUM(J7:J77)</f>
        <v>1259000</v>
      </c>
      <c r="K78" s="40"/>
    </row>
  </sheetData>
  <sortState ref="B7:J78">
    <sortCondition ref="C7:C78"/>
  </sortState>
  <mergeCells count="1">
    <mergeCell ref="B3:E3"/>
  </mergeCells>
  <pageMargins left="0.31496062992125984" right="0.11811023622047245" top="0.78740157480314965" bottom="0.3937007874015748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List1!_10</vt:lpstr>
    </vt:vector>
  </TitlesOfParts>
  <Company>Lekis s.r.o.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Hlaváčová</dc:creator>
  <cp:lastModifiedBy>hampejs</cp:lastModifiedBy>
  <cp:lastPrinted>2012-06-20T09:16:41Z</cp:lastPrinted>
  <dcterms:created xsi:type="dcterms:W3CDTF">2012-06-06T14:43:03Z</dcterms:created>
  <dcterms:modified xsi:type="dcterms:W3CDTF">2012-06-20T09:18:08Z</dcterms:modified>
</cp:coreProperties>
</file>