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0" yWindow="0" windowWidth="15450" windowHeight="9690"/>
  </bookViews>
  <sheets>
    <sheet name="krycí list" sheetId="5" r:id="rId1"/>
  </sheets>
  <definedNames>
    <definedName name="_xlnm._FilterDatabase" localSheetId="0" hidden="1">'krycí list'!$A$9:$J$9</definedName>
  </definedNames>
  <calcPr calcId="144525"/>
</workbook>
</file>

<file path=xl/calcChain.xml><?xml version="1.0" encoding="utf-8"?>
<calcChain xmlns="http://schemas.openxmlformats.org/spreadsheetml/2006/main">
  <c r="G15" i="5" l="1"/>
  <c r="H15" i="5"/>
  <c r="I15" i="5" s="1"/>
  <c r="G10" i="5"/>
  <c r="G11" i="5"/>
  <c r="G12" i="5"/>
  <c r="G13" i="5"/>
  <c r="G14" i="5"/>
  <c r="G16" i="5"/>
  <c r="H10" i="5"/>
  <c r="I10" i="5" s="1"/>
  <c r="H11" i="5"/>
  <c r="I11" i="5" s="1"/>
  <c r="H12" i="5"/>
  <c r="I12" i="5" s="1"/>
  <c r="H13" i="5"/>
  <c r="I13" i="5" s="1"/>
  <c r="H14" i="5"/>
  <c r="I14" i="5" s="1"/>
  <c r="H16" i="5"/>
  <c r="I16" i="5" s="1"/>
  <c r="B19" i="5" l="1"/>
  <c r="E19" i="5"/>
</calcChain>
</file>

<file path=xl/comments1.xml><?xml version="1.0" encoding="utf-8"?>
<comments xmlns="http://schemas.openxmlformats.org/spreadsheetml/2006/main">
  <authors>
    <author>Marcel Ráhm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Marcel Ráhm:</t>
        </r>
        <r>
          <rPr>
            <sz val="8"/>
            <color indexed="81"/>
            <rFont val="Tahoma"/>
            <charset val="1"/>
          </rPr>
          <t xml:space="preserve">
záruju si musíte určit takovou jakou požadujete</t>
        </r>
      </text>
    </comment>
  </commentList>
</comments>
</file>

<file path=xl/sharedStrings.xml><?xml version="1.0" encoding="utf-8"?>
<sst xmlns="http://schemas.openxmlformats.org/spreadsheetml/2006/main" count="44" uniqueCount="38">
  <si>
    <t>Název</t>
  </si>
  <si>
    <t xml:space="preserve">množství </t>
  </si>
  <si>
    <t>Nabízené parametry</t>
  </si>
  <si>
    <t>Poznámka</t>
  </si>
  <si>
    <t>Záruka    v měsících</t>
  </si>
  <si>
    <t>Datum</t>
  </si>
  <si>
    <t>Identifikační údaje uchazeče:</t>
  </si>
  <si>
    <t xml:space="preserve">Registrační číslo projektu:                                                                       </t>
  </si>
  <si>
    <t xml:space="preserve">Název projektu: </t>
  </si>
  <si>
    <t>Minimální parametry</t>
  </si>
  <si>
    <t xml:space="preserve"> jednotková cena bez DPH</t>
  </si>
  <si>
    <t>jednotková cena s DPH</t>
  </si>
  <si>
    <t>celková cena bez DPH</t>
  </si>
  <si>
    <t>celková cena s DPH</t>
  </si>
  <si>
    <t>Celková cena bez DPH</t>
  </si>
  <si>
    <t>Celková cena s DPH</t>
  </si>
  <si>
    <t>Zadavatel:</t>
  </si>
  <si>
    <t>záruční a servisní podmínky</t>
  </si>
  <si>
    <t>xxx</t>
  </si>
  <si>
    <t>Multifunkční zařízení (tisk, sken, kopírování), ovládání v českém jazyce, s  technologií černobílého laserového tisku ve formátu A4. Připojitelné pomocí USB a LAN rozhranní s podporou OS Windows 7 a 2008. S možností automatického oboustranného tisku a skenování. Zařízení musí umožnit barevné skenování více stran do jednoho souboru PDF. Dodání včetně instalace, spotřebních náplní pro 2 600 stran při 5% pokrytí. Minimální záruka 2 roky.</t>
  </si>
  <si>
    <t>CZ.1.07/1.4.00/21.1396</t>
  </si>
  <si>
    <t>Tvořivě, konkrétně a všem</t>
  </si>
  <si>
    <t>Základní škola, Bílina, Za Chlumem 824, okres Teplice, příspěvková organizace</t>
  </si>
  <si>
    <r>
      <rPr>
        <b/>
        <sz val="9"/>
        <rFont val="Arial"/>
        <family val="2"/>
        <charset val="238"/>
      </rPr>
      <t>Procesor:</t>
    </r>
    <r>
      <rPr>
        <sz val="9"/>
        <rFont val="Arial"/>
        <family val="2"/>
        <charset val="238"/>
      </rPr>
      <t xml:space="preserve"> Minimální počet bodů v Benchmark testu CPU 2250, Dvě jádra                                                                    </t>
    </r>
    <r>
      <rPr>
        <b/>
        <sz val="9"/>
        <rFont val="Arial"/>
        <family val="2"/>
        <charset val="238"/>
      </rPr>
      <t xml:space="preserve">Základní deska: </t>
    </r>
    <r>
      <rPr>
        <sz val="9"/>
        <rFont val="Arial"/>
        <family val="2"/>
        <charset val="238"/>
      </rPr>
      <t xml:space="preserve">SATA 6Gb/s, 4 x USB 3.0, VGA, HDMI                     </t>
    </r>
    <r>
      <rPr>
        <b/>
        <sz val="9"/>
        <rFont val="Arial"/>
        <family val="2"/>
        <charset val="238"/>
      </rPr>
      <t xml:space="preserve">Operační paměť: </t>
    </r>
    <r>
      <rPr>
        <sz val="9"/>
        <rFont val="Arial"/>
        <family val="2"/>
        <charset val="238"/>
      </rPr>
      <t xml:space="preserve">DDR3 8GB                                                 </t>
    </r>
    <r>
      <rPr>
        <b/>
        <sz val="9"/>
        <rFont val="Arial"/>
        <family val="2"/>
        <charset val="238"/>
      </rPr>
      <t xml:space="preserve">Pevný disk: </t>
    </r>
    <r>
      <rPr>
        <sz val="9"/>
        <rFont val="Arial"/>
        <family val="2"/>
        <charset val="238"/>
      </rPr>
      <t xml:space="preserve">kapacita 500 GB, otáčky 7 200 ot/min, rozhraní SATA III                                                                               </t>
    </r>
    <r>
      <rPr>
        <b/>
        <sz val="9"/>
        <rFont val="Arial"/>
        <family val="2"/>
        <charset val="238"/>
      </rPr>
      <t xml:space="preserve">DVD±R/RW mechanika                                                         Čtečka karet interní: </t>
    </r>
    <r>
      <rPr>
        <sz val="9"/>
        <rFont val="Arial"/>
        <family val="2"/>
        <charset val="238"/>
      </rPr>
      <t xml:space="preserve">CF, CFII, IBM Microdrive, SD, SDHC, miniSD (s adapterem), MMC, MMC Plus                               </t>
    </r>
    <r>
      <rPr>
        <b/>
        <sz val="9"/>
        <rFont val="Arial"/>
        <family val="2"/>
        <charset val="238"/>
      </rPr>
      <t>Počítačová skříň:</t>
    </r>
    <r>
      <rPr>
        <sz val="9"/>
        <rFont val="Arial"/>
        <family val="2"/>
        <charset val="238"/>
      </rPr>
      <t xml:space="preserve"> barva černá, I/O panel: 2x USB 2.0, 1x Speaker, 1x Audio, přídavný ventilátor 1x 120 x 120 x 25 mm / 1.200 RPM / 17 dBA, provedení mATX                        </t>
    </r>
    <r>
      <rPr>
        <b/>
        <sz val="9"/>
        <rFont val="Arial"/>
        <family val="2"/>
        <charset val="238"/>
      </rPr>
      <t xml:space="preserve"> Klávesnice + Myš: </t>
    </r>
    <r>
      <rPr>
        <sz val="9"/>
        <rFont val="Arial"/>
        <family val="2"/>
        <charset val="238"/>
      </rPr>
      <t xml:space="preserve">USB                                                          </t>
    </r>
    <r>
      <rPr>
        <b/>
        <sz val="9"/>
        <rFont val="Arial"/>
        <family val="2"/>
        <charset val="238"/>
      </rPr>
      <t>Základní operační systém:</t>
    </r>
    <r>
      <rPr>
        <sz val="9"/>
        <rFont val="Arial"/>
        <family val="2"/>
        <charset val="238"/>
      </rPr>
      <t xml:space="preserve"> vhodný pro použití v multilicenční smlouvě Microsoft School Agreement                                      </t>
    </r>
    <r>
      <rPr>
        <b/>
        <sz val="9"/>
        <rFont val="Arial"/>
        <family val="2"/>
        <charset val="238"/>
      </rPr>
      <t xml:space="preserve">LCD: </t>
    </r>
    <r>
      <rPr>
        <sz val="9"/>
        <rFont val="Arial"/>
        <family val="2"/>
        <charset val="238"/>
      </rPr>
      <t xml:space="preserve">rozměr 21,5”, barva černá, reproduktory, kontranst 20 000 000:1, jas 250 cd/m2, doba odezvy 4 ms                </t>
    </r>
    <r>
      <rPr>
        <b/>
        <sz val="9"/>
        <rFont val="Arial"/>
        <family val="2"/>
        <charset val="238"/>
      </rPr>
      <t>Dodávka:</t>
    </r>
    <r>
      <rPr>
        <sz val="9"/>
        <rFont val="Arial"/>
        <family val="2"/>
        <charset val="238"/>
      </rPr>
      <t xml:space="preserve"> Implementace v prostorách zadavetele včetně zaškolení obsluhy.                                                                 </t>
    </r>
  </si>
  <si>
    <t>Mobilní interaktivní zařízení pro připojení k počítači (fungující obdobně jako interaktivní tabule)</t>
  </si>
  <si>
    <t>Přirozené rozlišení XGA(1024 x 768), svítivost 3000AL, kontrast 13000:1</t>
  </si>
  <si>
    <t>1) Počítačová sestava s monitorem</t>
  </si>
  <si>
    <t>2) Multifunkční tiskárna</t>
  </si>
  <si>
    <t>3) Trojdílná školní keramická tabule včetně výškově nastavitelného stojanu, dataprojektoru s krátkou projekcí a montáže</t>
  </si>
  <si>
    <t>4) Reproduktory vhodné pro ozvučení učebny</t>
  </si>
  <si>
    <t>Reproduktory 2.1, 40W RMS</t>
  </si>
  <si>
    <r>
      <rPr>
        <b/>
        <sz val="9"/>
        <rFont val="Arial"/>
        <family val="2"/>
        <charset val="238"/>
      </rPr>
      <t>Projektor:</t>
    </r>
    <r>
      <rPr>
        <sz val="9"/>
        <rFont val="Arial"/>
        <family val="2"/>
        <charset val="238"/>
      </rPr>
      <t xml:space="preserve"> přirozeného rozlišení 1920 x 1080, svítivost 2000 ANSI Lumen, HDMI x 2                                                                      </t>
    </r>
    <r>
      <rPr>
        <b/>
        <sz val="9"/>
        <rFont val="Arial"/>
        <family val="2"/>
        <charset val="238"/>
      </rPr>
      <t>Plátno:</t>
    </r>
    <r>
      <rPr>
        <sz val="9"/>
        <rFont val="Arial"/>
        <family val="2"/>
        <charset val="238"/>
      </rPr>
      <t xml:space="preserve"> 132x234 cm (16:9) - roletové plátno           </t>
    </r>
    <r>
      <rPr>
        <b/>
        <sz val="9"/>
        <rFont val="Arial"/>
        <family val="2"/>
        <charset val="238"/>
      </rPr>
      <t>Reproduktory</t>
    </r>
    <r>
      <rPr>
        <sz val="9"/>
        <rFont val="Arial"/>
        <family val="2"/>
        <charset val="238"/>
      </rPr>
      <t xml:space="preserve"> 2.0, 2x 50W, černé</t>
    </r>
  </si>
  <si>
    <t>5) Mobilní Interaktivní systém</t>
  </si>
  <si>
    <t>6) Dataprojektor</t>
  </si>
  <si>
    <t>7) Set Dataprojektor, plátno a ozvučení</t>
  </si>
  <si>
    <t>Jméno a podpis osoby oprávněné jednat jménem uchazeče</t>
  </si>
  <si>
    <r>
      <rPr>
        <b/>
        <sz val="9"/>
        <rFont val="Arial"/>
        <family val="2"/>
        <charset val="238"/>
      </rPr>
      <t>Středová tabule</t>
    </r>
    <r>
      <rPr>
        <sz val="9"/>
        <rFont val="Arial"/>
        <family val="2"/>
        <charset val="238"/>
      </rPr>
      <t xml:space="preserve">: bílá, keramická, vhodná pro popis fixem, rozměr 200/100                                                                          </t>
    </r>
    <r>
      <rPr>
        <b/>
        <sz val="9"/>
        <rFont val="Arial"/>
        <family val="2"/>
        <charset val="238"/>
      </rPr>
      <t>Boční tabule</t>
    </r>
    <r>
      <rPr>
        <sz val="9"/>
        <rFont val="Arial"/>
        <family val="2"/>
        <charset val="238"/>
      </rPr>
      <t xml:space="preserve">: keramické, určené pro popis křídou, boční křídla opatřená linkami z jedné strany, dle požadavku zadavatele.                                                                                        </t>
    </r>
    <r>
      <rPr>
        <b/>
        <sz val="9"/>
        <rFont val="Arial"/>
        <family val="2"/>
        <charset val="238"/>
      </rPr>
      <t>Stojan:</t>
    </r>
    <r>
      <rPr>
        <sz val="9"/>
        <rFont val="Arial"/>
        <family val="2"/>
        <charset val="238"/>
      </rPr>
      <t xml:space="preserve"> výškově nastavitelný stojan                                                    </t>
    </r>
    <r>
      <rPr>
        <b/>
        <sz val="9"/>
        <rFont val="Arial"/>
        <family val="2"/>
        <charset val="238"/>
      </rPr>
      <t>Držák projektoru:</t>
    </r>
    <r>
      <rPr>
        <sz val="9"/>
        <rFont val="Arial"/>
        <family val="2"/>
        <charset val="238"/>
      </rPr>
      <t xml:space="preserve"> upevněný na výškově nastavitelný stojan </t>
    </r>
    <r>
      <rPr>
        <b/>
        <sz val="9"/>
        <rFont val="Arial"/>
        <family val="2"/>
        <charset val="238"/>
      </rPr>
      <t>Projektor</t>
    </r>
    <r>
      <rPr>
        <sz val="9"/>
        <rFont val="Arial"/>
        <family val="2"/>
        <charset val="238"/>
      </rPr>
      <t xml:space="preserve">: přirozené rozlišení 720p (1280 x 720), Jas 2500 ANSI Lumens, Kontrastní poměr 10,000:1, projekce na krátkou vzdálenost                                                                                 </t>
    </r>
    <r>
      <rPr>
        <b/>
        <sz val="9"/>
        <rFont val="Arial"/>
        <family val="2"/>
        <charset val="238"/>
      </rPr>
      <t>Instalace:</t>
    </r>
    <r>
      <rPr>
        <sz val="9"/>
        <rFont val="Arial"/>
        <family val="2"/>
        <charset val="238"/>
      </rPr>
      <t xml:space="preserve"> odstranění původní tabule v prostorách zadavatele, instalace dle požadavků zadavatele</t>
    </r>
  </si>
  <si>
    <t>Pro všechny přístroje tvořící předmět zakázky, je zajištěn servis tak, aby případná oprava v záruční době byla provedena nejpozději do 30 pracovních dní od  oznámení závady a vznesení požadavku na její odstranění. V případě nemožnosti opravy  (odstranění vad) ve stanovené  době bude  po dobu opravy dodavatelem zdarma zajištěn náhradní produkt s porovnatelnými parametry. Odstranění vad v záruční době provádí dodavatel  na své náklady.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</si>
</sst>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7"/>
      <color indexed="8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left" vertical="center"/>
    </xf>
  </cellStyleXfs>
  <cellXfs count="56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/>
    <xf numFmtId="164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/>
    <xf numFmtId="0" fontId="4" fillId="0" borderId="2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Continuous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Continuous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Continuous" vertical="center" wrapText="1"/>
    </xf>
    <xf numFmtId="0" fontId="3" fillId="3" borderId="19" xfId="0" applyFont="1" applyFill="1" applyBorder="1" applyAlignment="1">
      <alignment horizontal="centerContinuous" vertical="center" wrapText="1"/>
    </xf>
    <xf numFmtId="0" fontId="3" fillId="3" borderId="20" xfId="0" applyFont="1" applyFill="1" applyBorder="1" applyAlignment="1">
      <alignment horizontal="centerContinuous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2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</cellXfs>
  <cellStyles count="4">
    <cellStyle name="Normální" xfId="0" builtinId="0"/>
    <cellStyle name="S5M1" xfId="1"/>
    <cellStyle name="S6M1" xfId="2"/>
    <cellStyle name="S7M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3038475</xdr:colOff>
      <xdr:row>0</xdr:row>
      <xdr:rowOff>1047750</xdr:rowOff>
    </xdr:to>
    <xdr:pic>
      <xdr:nvPicPr>
        <xdr:cNvPr id="1076" name="Picture 5" descr="OPVK_hor_zakladni_logolink_C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46767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8"/>
  <sheetViews>
    <sheetView tabSelected="1" view="pageBreakPreview" topLeftCell="A13" zoomScaleNormal="75" zoomScaleSheetLayoutView="100" workbookViewId="0">
      <selection activeCell="D26" sqref="D26:D27"/>
    </sheetView>
  </sheetViews>
  <sheetFormatPr defaultRowHeight="12.75" x14ac:dyDescent="0.2"/>
  <cols>
    <col min="1" max="1" width="24.5703125" style="16" customWidth="1"/>
    <col min="2" max="2" width="48.5703125" style="3" customWidth="1"/>
    <col min="3" max="3" width="11.42578125" style="3" customWidth="1"/>
    <col min="4" max="4" width="38.85546875" style="3" customWidth="1"/>
    <col min="5" max="5" width="9.42578125" style="3" customWidth="1"/>
    <col min="6" max="6" width="14" style="3" customWidth="1"/>
    <col min="7" max="7" width="13.7109375" style="3" customWidth="1"/>
    <col min="8" max="8" width="14" style="3" customWidth="1"/>
    <col min="9" max="9" width="14.28515625" style="3" customWidth="1"/>
    <col min="10" max="10" width="12.85546875" style="3" customWidth="1"/>
    <col min="11" max="16384" width="9.140625" style="3"/>
  </cols>
  <sheetData>
    <row r="1" spans="1:10" ht="83.25" customHeight="1" thickBot="1" x14ac:dyDescent="0.25">
      <c r="A1" s="47"/>
      <c r="B1" s="48"/>
      <c r="C1" s="48"/>
      <c r="D1" s="48"/>
      <c r="E1" s="48"/>
      <c r="F1" s="54"/>
      <c r="G1" s="54"/>
      <c r="H1" s="54"/>
      <c r="I1" s="54"/>
      <c r="J1" s="55"/>
    </row>
    <row r="3" spans="1:10" x14ac:dyDescent="0.2">
      <c r="A3" s="16" t="s">
        <v>16</v>
      </c>
      <c r="B3" s="3" t="s">
        <v>22</v>
      </c>
    </row>
    <row r="4" spans="1:10" x14ac:dyDescent="0.2">
      <c r="A4" s="21" t="s">
        <v>7</v>
      </c>
      <c r="B4" s="3" t="s">
        <v>20</v>
      </c>
    </row>
    <row r="5" spans="1:10" x14ac:dyDescent="0.2">
      <c r="A5" s="16" t="s">
        <v>8</v>
      </c>
      <c r="B5" s="3" t="s">
        <v>21</v>
      </c>
    </row>
    <row r="6" spans="1:10" ht="13.5" thickBot="1" x14ac:dyDescent="0.25">
      <c r="A6" s="3"/>
    </row>
    <row r="7" spans="1:10" ht="26.25" customHeight="1" x14ac:dyDescent="0.2">
      <c r="A7" s="52" t="s">
        <v>6</v>
      </c>
      <c r="B7" s="36"/>
      <c r="C7" s="17"/>
      <c r="D7" s="37"/>
      <c r="E7" s="17"/>
      <c r="F7" s="18"/>
      <c r="G7" s="18"/>
      <c r="H7" s="18"/>
      <c r="I7" s="18"/>
      <c r="J7" s="19"/>
    </row>
    <row r="8" spans="1:10" ht="25.5" customHeight="1" thickBot="1" x14ac:dyDescent="0.25">
      <c r="A8" s="53"/>
      <c r="B8" s="38"/>
      <c r="C8" s="1"/>
      <c r="D8" s="39"/>
      <c r="E8" s="1"/>
      <c r="F8" s="2"/>
      <c r="G8" s="2"/>
      <c r="H8" s="2"/>
      <c r="I8" s="2"/>
      <c r="J8" s="20"/>
    </row>
    <row r="9" spans="1:10" s="4" customFormat="1" ht="66" customHeight="1" x14ac:dyDescent="0.2">
      <c r="A9" s="27" t="s">
        <v>0</v>
      </c>
      <c r="B9" s="28" t="s">
        <v>9</v>
      </c>
      <c r="C9" s="29" t="s">
        <v>1</v>
      </c>
      <c r="D9" s="28" t="s">
        <v>2</v>
      </c>
      <c r="E9" s="29" t="s">
        <v>4</v>
      </c>
      <c r="F9" s="29" t="s">
        <v>10</v>
      </c>
      <c r="G9" s="29" t="s">
        <v>11</v>
      </c>
      <c r="H9" s="29" t="s">
        <v>12</v>
      </c>
      <c r="I9" s="29" t="s">
        <v>13</v>
      </c>
      <c r="J9" s="30" t="s">
        <v>3</v>
      </c>
    </row>
    <row r="10" spans="1:10" ht="236.25" customHeight="1" x14ac:dyDescent="0.2">
      <c r="A10" s="43" t="s">
        <v>26</v>
      </c>
      <c r="B10" s="34" t="s">
        <v>23</v>
      </c>
      <c r="C10" s="7">
        <v>5</v>
      </c>
      <c r="D10" s="26"/>
      <c r="E10" s="7"/>
      <c r="F10" s="5"/>
      <c r="G10" s="5">
        <f t="shared" ref="G10:G16" si="0">F10*1.2</f>
        <v>0</v>
      </c>
      <c r="H10" s="5">
        <f t="shared" ref="H10:H16" si="1">F10*C10</f>
        <v>0</v>
      </c>
      <c r="I10" s="5">
        <f t="shared" ref="I10:I16" si="2">H10*1.21</f>
        <v>0</v>
      </c>
      <c r="J10" s="6"/>
    </row>
    <row r="11" spans="1:10" ht="103.5" customHeight="1" x14ac:dyDescent="0.2">
      <c r="A11" s="41" t="s">
        <v>27</v>
      </c>
      <c r="B11" s="34" t="s">
        <v>19</v>
      </c>
      <c r="C11" s="7">
        <v>3</v>
      </c>
      <c r="D11" s="26"/>
      <c r="E11" s="7"/>
      <c r="F11" s="5"/>
      <c r="G11" s="5">
        <f t="shared" si="0"/>
        <v>0</v>
      </c>
      <c r="H11" s="5">
        <f t="shared" si="1"/>
        <v>0</v>
      </c>
      <c r="I11" s="5">
        <f t="shared" si="2"/>
        <v>0</v>
      </c>
      <c r="J11" s="6"/>
    </row>
    <row r="12" spans="1:10" ht="148.5" customHeight="1" x14ac:dyDescent="0.2">
      <c r="A12" s="43" t="s">
        <v>28</v>
      </c>
      <c r="B12" s="34" t="s">
        <v>36</v>
      </c>
      <c r="C12" s="7">
        <v>3</v>
      </c>
      <c r="D12" s="26"/>
      <c r="E12" s="7"/>
      <c r="F12" s="5"/>
      <c r="G12" s="5">
        <f t="shared" si="0"/>
        <v>0</v>
      </c>
      <c r="H12" s="5">
        <f t="shared" si="1"/>
        <v>0</v>
      </c>
      <c r="I12" s="5">
        <f t="shared" si="2"/>
        <v>0</v>
      </c>
      <c r="J12" s="6"/>
    </row>
    <row r="13" spans="1:10" ht="84.75" customHeight="1" thickBot="1" x14ac:dyDescent="0.25">
      <c r="A13" s="44" t="s">
        <v>29</v>
      </c>
      <c r="B13" s="34" t="s">
        <v>30</v>
      </c>
      <c r="C13" s="7">
        <v>3</v>
      </c>
      <c r="D13" s="26"/>
      <c r="E13" s="7"/>
      <c r="F13" s="5"/>
      <c r="G13" s="5">
        <f t="shared" si="0"/>
        <v>0</v>
      </c>
      <c r="H13" s="5">
        <f t="shared" si="1"/>
        <v>0</v>
      </c>
      <c r="I13" s="5">
        <f t="shared" si="2"/>
        <v>0</v>
      </c>
      <c r="J13" s="6"/>
    </row>
    <row r="14" spans="1:10" ht="39.75" customHeight="1" x14ac:dyDescent="0.2">
      <c r="A14" s="46" t="s">
        <v>32</v>
      </c>
      <c r="B14" s="34" t="s">
        <v>24</v>
      </c>
      <c r="C14" s="7">
        <v>3</v>
      </c>
      <c r="D14" s="26"/>
      <c r="E14" s="7"/>
      <c r="F14" s="5"/>
      <c r="G14" s="5">
        <f t="shared" si="0"/>
        <v>0</v>
      </c>
      <c r="H14" s="5">
        <f t="shared" si="1"/>
        <v>0</v>
      </c>
      <c r="I14" s="5">
        <f t="shared" si="2"/>
        <v>0</v>
      </c>
      <c r="J14" s="6"/>
    </row>
    <row r="15" spans="1:10" ht="32.25" customHeight="1" x14ac:dyDescent="0.2">
      <c r="A15" s="45" t="s">
        <v>33</v>
      </c>
      <c r="B15" s="34" t="s">
        <v>25</v>
      </c>
      <c r="C15" s="7">
        <v>7</v>
      </c>
      <c r="D15" s="26"/>
      <c r="E15" s="7"/>
      <c r="F15" s="5"/>
      <c r="G15" s="5">
        <f t="shared" si="0"/>
        <v>0</v>
      </c>
      <c r="H15" s="5">
        <f t="shared" si="1"/>
        <v>0</v>
      </c>
      <c r="I15" s="5">
        <f t="shared" si="2"/>
        <v>0</v>
      </c>
      <c r="J15" s="6"/>
    </row>
    <row r="16" spans="1:10" ht="56.25" customHeight="1" x14ac:dyDescent="0.2">
      <c r="A16" s="41" t="s">
        <v>34</v>
      </c>
      <c r="B16" s="35" t="s">
        <v>31</v>
      </c>
      <c r="C16" s="7">
        <v>1</v>
      </c>
      <c r="D16" s="26"/>
      <c r="E16" s="7"/>
      <c r="F16" s="5"/>
      <c r="G16" s="5">
        <f t="shared" si="0"/>
        <v>0</v>
      </c>
      <c r="H16" s="5">
        <f t="shared" si="1"/>
        <v>0</v>
      </c>
      <c r="I16" s="5">
        <f t="shared" si="2"/>
        <v>0</v>
      </c>
      <c r="J16" s="6"/>
    </row>
    <row r="17" spans="1:10" ht="123.75" customHeight="1" thickBot="1" x14ac:dyDescent="0.25">
      <c r="A17" s="31" t="s">
        <v>17</v>
      </c>
      <c r="B17" s="35" t="s">
        <v>37</v>
      </c>
      <c r="C17" s="40" t="s">
        <v>18</v>
      </c>
      <c r="D17" s="26"/>
      <c r="E17" s="32" t="s">
        <v>18</v>
      </c>
      <c r="F17" s="32" t="s">
        <v>18</v>
      </c>
      <c r="G17" s="32" t="s">
        <v>18</v>
      </c>
      <c r="H17" s="32" t="s">
        <v>18</v>
      </c>
      <c r="I17" s="32" t="s">
        <v>18</v>
      </c>
      <c r="J17" s="33" t="s">
        <v>18</v>
      </c>
    </row>
    <row r="18" spans="1:10" ht="29.25" customHeight="1" thickBot="1" x14ac:dyDescent="0.25">
      <c r="A18" s="8"/>
      <c r="B18" s="22"/>
      <c r="D18" s="22"/>
      <c r="E18" s="11"/>
      <c r="F18" s="11"/>
      <c r="G18" s="11"/>
      <c r="H18" s="11"/>
      <c r="I18" s="11"/>
      <c r="J18" s="11"/>
    </row>
    <row r="19" spans="1:10" s="4" customFormat="1" ht="21.75" customHeight="1" thickBot="1" x14ac:dyDescent="0.25">
      <c r="A19" s="23" t="s">
        <v>14</v>
      </c>
      <c r="B19" s="42">
        <f>SUM(H10:H16)</f>
        <v>0</v>
      </c>
      <c r="C19" s="25"/>
      <c r="D19" s="24" t="s">
        <v>15</v>
      </c>
      <c r="E19" s="49">
        <f>SUM(I10:I16)</f>
        <v>0</v>
      </c>
      <c r="F19" s="49"/>
      <c r="G19" s="50"/>
      <c r="H19" s="9"/>
      <c r="I19" s="9"/>
      <c r="J19" s="9"/>
    </row>
    <row r="20" spans="1:10" s="4" customFormat="1" ht="20.25" customHeight="1" x14ac:dyDescent="0.2">
      <c r="H20" s="9"/>
      <c r="I20" s="9"/>
      <c r="J20" s="9"/>
    </row>
    <row r="21" spans="1:10" ht="14.25" customHeight="1" x14ac:dyDescent="0.2">
      <c r="A21" s="3"/>
      <c r="H21" s="12"/>
      <c r="I21" s="12"/>
      <c r="J21" s="12"/>
    </row>
    <row r="22" spans="1:10" x14ac:dyDescent="0.2">
      <c r="A22" s="13"/>
      <c r="E22" s="11"/>
      <c r="F22" s="11"/>
      <c r="G22" s="12"/>
      <c r="H22" s="12"/>
      <c r="I22" s="12"/>
      <c r="J22" s="12"/>
    </row>
    <row r="23" spans="1:10" x14ac:dyDescent="0.2">
      <c r="A23" s="13"/>
      <c r="E23" s="11"/>
      <c r="F23" s="11"/>
      <c r="G23" s="12"/>
      <c r="H23" s="12"/>
      <c r="I23" s="12"/>
      <c r="J23" s="12"/>
    </row>
    <row r="24" spans="1:10" ht="24" customHeight="1" x14ac:dyDescent="0.2">
      <c r="A24" s="8" t="s">
        <v>5</v>
      </c>
      <c r="B24" s="4"/>
      <c r="C24" s="4"/>
      <c r="D24" s="4"/>
      <c r="E24" s="51" t="s">
        <v>35</v>
      </c>
      <c r="F24" s="51"/>
      <c r="G24" s="51"/>
      <c r="H24" s="12"/>
      <c r="I24" s="12"/>
      <c r="J24" s="12"/>
    </row>
    <row r="25" spans="1:10" x14ac:dyDescent="0.2">
      <c r="A25" s="10"/>
      <c r="E25" s="11"/>
      <c r="F25" s="11"/>
      <c r="G25" s="12"/>
      <c r="H25" s="12"/>
      <c r="I25" s="12"/>
      <c r="J25" s="12"/>
    </row>
    <row r="26" spans="1:10" x14ac:dyDescent="0.2">
      <c r="A26" s="13"/>
      <c r="E26" s="11"/>
      <c r="F26" s="11"/>
      <c r="G26" s="12"/>
      <c r="H26" s="12"/>
      <c r="I26" s="12"/>
      <c r="J26" s="12"/>
    </row>
    <row r="27" spans="1:10" x14ac:dyDescent="0.2">
      <c r="A27" s="13"/>
      <c r="E27" s="11"/>
      <c r="F27" s="11"/>
      <c r="G27" s="12"/>
      <c r="H27" s="12"/>
      <c r="I27" s="12"/>
      <c r="J27" s="12"/>
    </row>
    <row r="28" spans="1:10" x14ac:dyDescent="0.2">
      <c r="A28" s="13"/>
      <c r="E28" s="11"/>
      <c r="F28" s="11"/>
      <c r="G28" s="12"/>
      <c r="H28" s="12"/>
      <c r="I28" s="12"/>
      <c r="J28" s="12"/>
    </row>
    <row r="29" spans="1:10" x14ac:dyDescent="0.2">
      <c r="A29" s="13"/>
      <c r="E29" s="11"/>
      <c r="F29" s="11"/>
      <c r="G29" s="12"/>
      <c r="H29" s="12"/>
      <c r="I29" s="12"/>
      <c r="J29" s="12"/>
    </row>
    <row r="30" spans="1:10" x14ac:dyDescent="0.2">
      <c r="A30" s="14"/>
      <c r="E30" s="11"/>
      <c r="F30" s="11"/>
      <c r="G30" s="12"/>
      <c r="H30" s="12"/>
      <c r="I30" s="12"/>
      <c r="J30" s="12"/>
    </row>
    <row r="31" spans="1:10" x14ac:dyDescent="0.2">
      <c r="A31" s="13"/>
      <c r="E31" s="11"/>
      <c r="F31" s="11"/>
      <c r="G31" s="12"/>
      <c r="H31" s="12"/>
      <c r="I31" s="12"/>
      <c r="J31" s="12"/>
    </row>
    <row r="32" spans="1:10" x14ac:dyDescent="0.2">
      <c r="A32" s="8"/>
      <c r="E32" s="11"/>
      <c r="F32" s="11"/>
      <c r="G32" s="12"/>
      <c r="H32" s="12"/>
      <c r="I32" s="12"/>
      <c r="J32" s="12"/>
    </row>
    <row r="33" spans="1:10" x14ac:dyDescent="0.2">
      <c r="A33" s="8"/>
      <c r="E33" s="11"/>
      <c r="F33" s="11"/>
      <c r="G33" s="12"/>
      <c r="H33" s="12"/>
      <c r="I33" s="12"/>
      <c r="J33" s="12"/>
    </row>
    <row r="34" spans="1:10" x14ac:dyDescent="0.2">
      <c r="A34" s="8"/>
      <c r="E34" s="11"/>
      <c r="F34" s="11"/>
      <c r="G34" s="12"/>
      <c r="H34" s="12"/>
      <c r="I34" s="12"/>
      <c r="J34" s="12"/>
    </row>
    <row r="35" spans="1:10" x14ac:dyDescent="0.2">
      <c r="A35" s="8"/>
      <c r="E35" s="11"/>
      <c r="F35" s="11"/>
      <c r="G35" s="12"/>
      <c r="H35" s="12"/>
      <c r="I35" s="12"/>
      <c r="J35" s="12"/>
    </row>
    <row r="36" spans="1:10" x14ac:dyDescent="0.2">
      <c r="A36" s="8"/>
      <c r="E36" s="11"/>
      <c r="F36" s="11"/>
      <c r="G36" s="12"/>
      <c r="H36" s="12"/>
      <c r="I36" s="12"/>
      <c r="J36" s="12"/>
    </row>
    <row r="37" spans="1:10" x14ac:dyDescent="0.2">
      <c r="A37" s="8"/>
      <c r="E37" s="11"/>
      <c r="F37" s="11"/>
      <c r="G37" s="12"/>
      <c r="H37" s="12"/>
      <c r="I37" s="12"/>
      <c r="J37" s="12"/>
    </row>
    <row r="38" spans="1:10" x14ac:dyDescent="0.2">
      <c r="A38" s="8"/>
      <c r="E38" s="11"/>
      <c r="F38" s="11"/>
      <c r="G38" s="12"/>
      <c r="H38" s="12"/>
      <c r="I38" s="12"/>
      <c r="J38" s="12"/>
    </row>
    <row r="39" spans="1:10" x14ac:dyDescent="0.2">
      <c r="A39" s="8"/>
      <c r="E39" s="11"/>
      <c r="F39" s="11"/>
      <c r="G39" s="12"/>
      <c r="H39" s="12"/>
      <c r="I39" s="12"/>
      <c r="J39" s="12"/>
    </row>
    <row r="40" spans="1:10" x14ac:dyDescent="0.2">
      <c r="A40" s="8"/>
      <c r="E40" s="11"/>
      <c r="F40" s="11"/>
      <c r="G40" s="12"/>
      <c r="H40" s="12"/>
      <c r="I40" s="12"/>
      <c r="J40" s="12"/>
    </row>
    <row r="41" spans="1:10" x14ac:dyDescent="0.2">
      <c r="A41" s="8"/>
      <c r="E41" s="11"/>
      <c r="F41" s="11"/>
      <c r="G41" s="12"/>
      <c r="H41" s="12"/>
      <c r="I41" s="12"/>
      <c r="J41" s="12"/>
    </row>
    <row r="42" spans="1:10" x14ac:dyDescent="0.2">
      <c r="A42" s="8"/>
      <c r="E42" s="11"/>
      <c r="F42" s="11"/>
      <c r="G42" s="12"/>
      <c r="H42" s="12"/>
      <c r="I42" s="12"/>
      <c r="J42" s="12"/>
    </row>
    <row r="43" spans="1:10" x14ac:dyDescent="0.2">
      <c r="A43" s="8"/>
      <c r="E43" s="11"/>
      <c r="F43" s="11"/>
      <c r="G43" s="12"/>
      <c r="H43" s="12"/>
      <c r="I43" s="12"/>
      <c r="J43" s="12"/>
    </row>
    <row r="44" spans="1:10" x14ac:dyDescent="0.2">
      <c r="A44" s="8"/>
      <c r="G44" s="15"/>
      <c r="H44" s="15"/>
      <c r="I44" s="15"/>
      <c r="J44" s="15"/>
    </row>
    <row r="45" spans="1:10" x14ac:dyDescent="0.2">
      <c r="A45" s="8"/>
      <c r="G45" s="15"/>
      <c r="H45" s="15"/>
      <c r="I45" s="15"/>
      <c r="J45" s="15"/>
    </row>
    <row r="46" spans="1:10" x14ac:dyDescent="0.2">
      <c r="A46" s="8"/>
      <c r="G46" s="15"/>
      <c r="H46" s="15"/>
      <c r="I46" s="15"/>
      <c r="J46" s="15"/>
    </row>
    <row r="47" spans="1:10" x14ac:dyDescent="0.2">
      <c r="A47" s="8"/>
      <c r="G47" s="15"/>
      <c r="H47" s="15"/>
      <c r="I47" s="15"/>
      <c r="J47" s="15"/>
    </row>
    <row r="48" spans="1:10" x14ac:dyDescent="0.2">
      <c r="A48" s="8"/>
      <c r="G48" s="15"/>
      <c r="H48" s="15"/>
      <c r="I48" s="15"/>
      <c r="J48" s="15"/>
    </row>
  </sheetData>
  <mergeCells count="5">
    <mergeCell ref="A1:E1"/>
    <mergeCell ref="E19:G19"/>
    <mergeCell ref="E24:G24"/>
    <mergeCell ref="A7:A8"/>
    <mergeCell ref="F1:J1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Company>www.scio.cz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hmiksova</dc:creator>
  <cp:lastModifiedBy>Eva Flenderová</cp:lastModifiedBy>
  <cp:lastPrinted>2013-05-06T09:03:17Z</cp:lastPrinted>
  <dcterms:created xsi:type="dcterms:W3CDTF">2010-04-08T14:32:20Z</dcterms:created>
  <dcterms:modified xsi:type="dcterms:W3CDTF">2013-05-06T09:03:20Z</dcterms:modified>
</cp:coreProperties>
</file>