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8" windowWidth="20376" windowHeight="10116"/>
  </bookViews>
  <sheets>
    <sheet name="List1 " sheetId="4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L31" i="4"/>
  <c r="L32"/>
  <c r="K32" s="1"/>
  <c r="L33"/>
  <c r="K31"/>
  <c r="K33"/>
  <c r="J31"/>
  <c r="J32"/>
  <c r="J33"/>
  <c r="I31"/>
  <c r="I32"/>
  <c r="H32" s="1"/>
  <c r="I33"/>
  <c r="H31"/>
  <c r="H33"/>
  <c r="J16" l="1"/>
  <c r="L16" s="1"/>
  <c r="K16" s="1"/>
  <c r="J17"/>
  <c r="L17" s="1"/>
  <c r="K17" s="1"/>
  <c r="J18"/>
  <c r="L18" s="1"/>
  <c r="K18" s="1"/>
  <c r="J19"/>
  <c r="L19" s="1"/>
  <c r="K19" s="1"/>
  <c r="J20"/>
  <c r="L20" s="1"/>
  <c r="K20" s="1"/>
  <c r="J21"/>
  <c r="L21" s="1"/>
  <c r="K21" s="1"/>
  <c r="J22"/>
  <c r="L22" s="1"/>
  <c r="K22" s="1"/>
  <c r="J23"/>
  <c r="L23" s="1"/>
  <c r="K23" s="1"/>
  <c r="J24"/>
  <c r="L24" s="1"/>
  <c r="K24" s="1"/>
  <c r="J25"/>
  <c r="L25" s="1"/>
  <c r="K25" s="1"/>
  <c r="J26"/>
  <c r="L26" s="1"/>
  <c r="K26" s="1"/>
  <c r="J27"/>
  <c r="L27" s="1"/>
  <c r="K27" s="1"/>
  <c r="J28"/>
  <c r="L28" s="1"/>
  <c r="K28" s="1"/>
  <c r="J29"/>
  <c r="L29" s="1"/>
  <c r="K29" s="1"/>
  <c r="J30"/>
  <c r="L30" s="1"/>
  <c r="K30" s="1"/>
  <c r="I16"/>
  <c r="I17"/>
  <c r="I18"/>
  <c r="I19"/>
  <c r="I20"/>
  <c r="I21"/>
  <c r="I22"/>
  <c r="I23"/>
  <c r="I24"/>
  <c r="I25"/>
  <c r="I26"/>
  <c r="I27"/>
  <c r="H27" s="1"/>
  <c r="I28"/>
  <c r="I29"/>
  <c r="I30"/>
  <c r="I34"/>
  <c r="H34" s="1"/>
  <c r="H16"/>
  <c r="H17"/>
  <c r="H18"/>
  <c r="H19"/>
  <c r="H20"/>
  <c r="H21"/>
  <c r="H22"/>
  <c r="H23"/>
  <c r="H24"/>
  <c r="H25"/>
  <c r="H26"/>
  <c r="H28"/>
  <c r="H29"/>
  <c r="H30"/>
  <c r="I15"/>
  <c r="J34"/>
  <c r="L34" s="1"/>
  <c r="K34" s="1"/>
  <c r="H15" l="1"/>
  <c r="J15"/>
  <c r="L15" s="1"/>
  <c r="L35" l="1"/>
  <c r="J35"/>
  <c r="K15"/>
  <c r="K35" s="1"/>
</calcChain>
</file>

<file path=xl/sharedStrings.xml><?xml version="1.0" encoding="utf-8"?>
<sst xmlns="http://schemas.openxmlformats.org/spreadsheetml/2006/main" count="68" uniqueCount="46">
  <si>
    <t>podpis (osoba oprávněná jednat jménem uchazeče)</t>
  </si>
  <si>
    <t>……………………………………………………………………</t>
  </si>
  <si>
    <t>CELKEM</t>
  </si>
  <si>
    <t>ks</t>
  </si>
  <si>
    <t>Celková cena za požadovaný počet měrných jednotek včetně DPH</t>
  </si>
  <si>
    <t xml:space="preserve">Samostatně DPH za požadovaný počet měrných jednotek </t>
  </si>
  <si>
    <t>Cena za požadovaný počet měrných jednotek bez DPH</t>
  </si>
  <si>
    <t>Cena za měrnou jednotku včetně DPH</t>
  </si>
  <si>
    <t xml:space="preserve">Samostatné DPH za měrnou jednotku </t>
  </si>
  <si>
    <t>Cena za měrnou jednotku bez DPH</t>
  </si>
  <si>
    <t xml:space="preserve">Počet požadovaných měrných jednotek </t>
  </si>
  <si>
    <t>Měrná jednotka</t>
  </si>
  <si>
    <t>Základní technické parametry</t>
  </si>
  <si>
    <t>Popis předmětu plnění</t>
  </si>
  <si>
    <t>Číslo</t>
  </si>
  <si>
    <t>Uchazeč :</t>
  </si>
  <si>
    <t>Název veřejné zakázky:</t>
  </si>
  <si>
    <t xml:space="preserve"> </t>
  </si>
  <si>
    <t>Název projektu:</t>
  </si>
  <si>
    <t>Registrační číslo projektu:</t>
  </si>
  <si>
    <t>Zadavatel:</t>
  </si>
  <si>
    <t>Příloha č. 2 Zadávací dokumentace - Položkový rozpočet</t>
  </si>
  <si>
    <t>V …………. dne : …………………….</t>
  </si>
  <si>
    <t>XXX</t>
  </si>
  <si>
    <t>Základní škola Brno, Antonínská 3, 602 00 Brno</t>
  </si>
  <si>
    <t>CZ.1.07/1.4.00/21.2013</t>
  </si>
  <si>
    <t>Vybavení ICT</t>
  </si>
  <si>
    <t>Interaktivní tabule typ 1</t>
  </si>
  <si>
    <t>Dataprojektor  s krátkou projekční vzdáleností</t>
  </si>
  <si>
    <t>Držák dataprojektoru</t>
  </si>
  <si>
    <t>Interaktivní tabule typ 2</t>
  </si>
  <si>
    <t>Výukový Software - školní multilicence</t>
  </si>
  <si>
    <t>Keramická tabule Triptych</t>
  </si>
  <si>
    <t>Obchodní název/ záruka v měsících</t>
  </si>
  <si>
    <t>Interaktivní dataprojektor</t>
  </si>
  <si>
    <t>Vizualizér</t>
  </si>
  <si>
    <t>Videorozbočovač</t>
  </si>
  <si>
    <t>PC sestava</t>
  </si>
  <si>
    <t>Server</t>
  </si>
  <si>
    <t>Upgrade síťového OS Novell</t>
  </si>
  <si>
    <t>Revize LAN</t>
  </si>
  <si>
    <t>Nastavení sítě LAN</t>
  </si>
  <si>
    <t>Instalace virtuální platformy</t>
  </si>
  <si>
    <t>Instalace rackové skříně</t>
  </si>
  <si>
    <t>Školení na operační systém</t>
  </si>
  <si>
    <t>EU peníze školám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</si>
</sst>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</numFmts>
  <fonts count="1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2" fillId="0" borderId="0" xfId="1" applyFont="1"/>
    <xf numFmtId="164" fontId="2" fillId="0" borderId="0" xfId="1" applyNumberFormat="1" applyFont="1"/>
    <xf numFmtId="0" fontId="3" fillId="0" borderId="0" xfId="1" applyFont="1" applyFill="1" applyBorder="1"/>
    <xf numFmtId="164" fontId="2" fillId="0" borderId="0" xfId="1" applyNumberFormat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/>
    <xf numFmtId="0" fontId="4" fillId="0" borderId="1" xfId="1" applyFont="1" applyBorder="1" applyAlignment="1">
      <alignment horizontal="center" vertical="center"/>
    </xf>
    <xf numFmtId="164" fontId="3" fillId="0" borderId="0" xfId="1" applyNumberFormat="1" applyFont="1"/>
    <xf numFmtId="0" fontId="7" fillId="0" borderId="0" xfId="1" applyFont="1"/>
    <xf numFmtId="164" fontId="2" fillId="0" borderId="0" xfId="1" applyNumberFormat="1" applyFont="1" applyFill="1"/>
    <xf numFmtId="0" fontId="2" fillId="0" borderId="0" xfId="1" applyFont="1" applyFill="1"/>
    <xf numFmtId="164" fontId="11" fillId="0" borderId="1" xfId="1" applyNumberFormat="1" applyFont="1" applyBorder="1" applyAlignment="1">
      <alignment horizontal="left" vertical="center" wrapText="1"/>
    </xf>
    <xf numFmtId="165" fontId="2" fillId="0" borderId="0" xfId="1" applyNumberFormat="1" applyFont="1"/>
    <xf numFmtId="165" fontId="3" fillId="0" borderId="0" xfId="1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5" fontId="2" fillId="0" borderId="0" xfId="1" applyNumberFormat="1" applyFont="1" applyBorder="1"/>
    <xf numFmtId="0" fontId="8" fillId="2" borderId="0" xfId="1" applyFont="1" applyFill="1" applyBorder="1" applyAlignment="1">
      <alignment horizontal="left"/>
    </xf>
    <xf numFmtId="164" fontId="2" fillId="0" borderId="0" xfId="0" applyNumberFormat="1" applyFont="1"/>
    <xf numFmtId="0" fontId="2" fillId="0" borderId="0" xfId="0" applyFont="1"/>
    <xf numFmtId="0" fontId="9" fillId="0" borderId="0" xfId="1" applyFont="1" applyFill="1" applyAlignment="1">
      <alignment horizontal="left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/>
    <xf numFmtId="0" fontId="9" fillId="0" borderId="0" xfId="1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165" fontId="3" fillId="0" borderId="0" xfId="1" applyNumberFormat="1" applyFont="1" applyAlignment="1">
      <alignment horizontal="center"/>
    </xf>
    <xf numFmtId="0" fontId="9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165" fontId="3" fillId="2" borderId="0" xfId="1" applyNumberFormat="1" applyFont="1" applyFill="1" applyAlignment="1">
      <alignment horizontal="center"/>
    </xf>
  </cellXfs>
  <cellStyles count="3">
    <cellStyle name="měny 2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876300</xdr:colOff>
      <xdr:row>0</xdr:row>
      <xdr:rowOff>0</xdr:rowOff>
    </xdr:from>
    <xdr:to>
      <xdr:col>8</xdr:col>
      <xdr:colOff>247650</xdr:colOff>
      <xdr:row>5</xdr:row>
      <xdr:rowOff>95250</xdr:rowOff>
    </xdr:to>
    <xdr:pic>
      <xdr:nvPicPr>
        <xdr:cNvPr id="2" name="Obrázek 0" descr="OPVK_hor_zakladni_logolink_C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38400" y="0"/>
          <a:ext cx="26860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M44"/>
  <sheetViews>
    <sheetView tabSelected="1" zoomScale="80" zoomScaleNormal="80" workbookViewId="0">
      <selection activeCell="C14" sqref="C14"/>
    </sheetView>
  </sheetViews>
  <sheetFormatPr defaultColWidth="9.109375" defaultRowHeight="13.8"/>
  <cols>
    <col min="1" max="1" width="5" style="2" bestFit="1" customWidth="1"/>
    <col min="2" max="2" width="20.33203125" style="2" customWidth="1"/>
    <col min="3" max="3" width="13.88671875" style="2" customWidth="1"/>
    <col min="4" max="4" width="37.109375" style="2" customWidth="1"/>
    <col min="5" max="5" width="7" style="2" bestFit="1" customWidth="1"/>
    <col min="6" max="6" width="12.44140625" style="3" customWidth="1"/>
    <col min="7" max="7" width="13.6640625" style="20" bestFit="1" customWidth="1"/>
    <col min="8" max="8" width="12.6640625" style="20" customWidth="1"/>
    <col min="9" max="9" width="14.109375" style="20" customWidth="1"/>
    <col min="10" max="10" width="13.5546875" style="20" bestFit="1" customWidth="1"/>
    <col min="11" max="11" width="14.5546875" style="20" customWidth="1"/>
    <col min="12" max="12" width="14.33203125" style="20" bestFit="1" customWidth="1"/>
    <col min="13" max="16384" width="9.109375" style="1"/>
  </cols>
  <sheetData>
    <row r="6" spans="1:13" ht="21.75" customHeight="1"/>
    <row r="7" spans="1:13" ht="17.399999999999999">
      <c r="B7" s="31" t="s">
        <v>21</v>
      </c>
      <c r="C7" s="32"/>
      <c r="D7" s="32"/>
      <c r="E7" s="32"/>
      <c r="F7" s="32"/>
      <c r="G7" s="32"/>
      <c r="H7" s="32"/>
      <c r="I7" s="32"/>
      <c r="J7" s="32"/>
      <c r="K7" s="33"/>
      <c r="L7" s="33"/>
      <c r="M7" s="13"/>
    </row>
    <row r="8" spans="1:13">
      <c r="A8" s="34" t="s">
        <v>20</v>
      </c>
      <c r="B8" s="34"/>
      <c r="C8" s="36" t="s">
        <v>24</v>
      </c>
      <c r="D8" s="36"/>
      <c r="E8" s="36"/>
      <c r="F8" s="36"/>
      <c r="G8" s="36"/>
      <c r="H8" s="36"/>
      <c r="I8" s="36"/>
      <c r="J8" s="36"/>
    </row>
    <row r="9" spans="1:13">
      <c r="A9" s="30" t="s">
        <v>19</v>
      </c>
      <c r="B9" s="30"/>
      <c r="C9" s="35" t="s">
        <v>25</v>
      </c>
      <c r="D9" s="35"/>
      <c r="E9" s="35"/>
      <c r="F9" s="35"/>
      <c r="G9" s="28"/>
      <c r="H9" s="28"/>
      <c r="I9" s="28"/>
      <c r="J9" s="29"/>
    </row>
    <row r="10" spans="1:13">
      <c r="A10" s="30" t="s">
        <v>18</v>
      </c>
      <c r="B10" s="30"/>
      <c r="C10" s="35" t="s">
        <v>45</v>
      </c>
      <c r="D10" s="35"/>
      <c r="E10" s="35"/>
      <c r="F10" s="35"/>
      <c r="G10" s="28"/>
      <c r="H10" s="28"/>
      <c r="I10" s="28"/>
      <c r="J10" s="29" t="s">
        <v>17</v>
      </c>
    </row>
    <row r="11" spans="1:13">
      <c r="A11" s="30" t="s">
        <v>16</v>
      </c>
      <c r="B11" s="30"/>
      <c r="C11" s="36" t="s">
        <v>26</v>
      </c>
      <c r="D11" s="36"/>
      <c r="E11" s="36"/>
      <c r="F11" s="36"/>
      <c r="G11" s="36"/>
      <c r="H11" s="36"/>
      <c r="I11" s="28"/>
      <c r="J11" s="29"/>
    </row>
    <row r="12" spans="1:13">
      <c r="A12" s="30" t="s">
        <v>15</v>
      </c>
      <c r="B12" s="30"/>
      <c r="C12" s="27" t="s">
        <v>23</v>
      </c>
      <c r="D12" s="27"/>
      <c r="E12" s="18"/>
      <c r="F12" s="17"/>
    </row>
    <row r="13" spans="1:13" ht="18" thickBot="1">
      <c r="B13" s="16"/>
      <c r="C13" s="16"/>
      <c r="D13" s="16"/>
      <c r="E13" s="13"/>
      <c r="F13" s="15"/>
      <c r="G13" s="21"/>
      <c r="H13" s="21"/>
      <c r="I13" s="21"/>
      <c r="J13" s="21"/>
      <c r="K13" s="21"/>
      <c r="L13" s="21"/>
      <c r="M13" s="13"/>
    </row>
    <row r="14" spans="1:13" ht="60.6" thickBot="1">
      <c r="A14" s="14" t="s">
        <v>14</v>
      </c>
      <c r="B14" s="12" t="s">
        <v>13</v>
      </c>
      <c r="C14" s="12" t="s">
        <v>33</v>
      </c>
      <c r="D14" s="14" t="s">
        <v>12</v>
      </c>
      <c r="E14" s="12" t="s">
        <v>11</v>
      </c>
      <c r="F14" s="12" t="s">
        <v>10</v>
      </c>
      <c r="G14" s="22" t="s">
        <v>9</v>
      </c>
      <c r="H14" s="22" t="s">
        <v>8</v>
      </c>
      <c r="I14" s="22" t="s">
        <v>7</v>
      </c>
      <c r="J14" s="22" t="s">
        <v>6</v>
      </c>
      <c r="K14" s="22" t="s">
        <v>5</v>
      </c>
      <c r="L14" s="22" t="s">
        <v>4</v>
      </c>
      <c r="M14" s="13"/>
    </row>
    <row r="15" spans="1:13" ht="54.9" customHeight="1" thickBot="1">
      <c r="A15" s="12">
        <v>1</v>
      </c>
      <c r="B15" s="11" t="s">
        <v>27</v>
      </c>
      <c r="C15" s="10"/>
      <c r="D15" s="19"/>
      <c r="E15" s="9" t="s">
        <v>3</v>
      </c>
      <c r="F15" s="9">
        <v>1</v>
      </c>
      <c r="G15" s="23">
        <v>0</v>
      </c>
      <c r="H15" s="23">
        <f t="shared" ref="H15:H34" si="0">SUM(I15-G15)</f>
        <v>0</v>
      </c>
      <c r="I15" s="23">
        <f>SUM(G15*1.21)</f>
        <v>0</v>
      </c>
      <c r="J15" s="23">
        <f>SUM(G15*F15)</f>
        <v>0</v>
      </c>
      <c r="K15" s="23">
        <f t="shared" ref="K15:K34" si="1">SUM(L15-J15)</f>
        <v>0</v>
      </c>
      <c r="L15" s="23">
        <f>SUM(J15*1.21)</f>
        <v>0</v>
      </c>
      <c r="M15" s="6"/>
    </row>
    <row r="16" spans="1:13" ht="54.9" customHeight="1" thickBot="1">
      <c r="A16" s="12">
        <v>2</v>
      </c>
      <c r="B16" s="11" t="s">
        <v>31</v>
      </c>
      <c r="C16" s="10"/>
      <c r="D16" s="19"/>
      <c r="E16" s="9" t="s">
        <v>3</v>
      </c>
      <c r="F16" s="9">
        <v>1</v>
      </c>
      <c r="G16" s="23">
        <v>0</v>
      </c>
      <c r="H16" s="23">
        <f t="shared" si="0"/>
        <v>0</v>
      </c>
      <c r="I16" s="23">
        <f t="shared" ref="I16:I34" si="2">SUM(G16*1.21)</f>
        <v>0</v>
      </c>
      <c r="J16" s="23">
        <f t="shared" ref="J16:J33" si="3">SUM(G16*F16)</f>
        <v>0</v>
      </c>
      <c r="K16" s="23">
        <f t="shared" si="1"/>
        <v>0</v>
      </c>
      <c r="L16" s="23">
        <f t="shared" ref="L16:L33" si="4">SUM(J16*1.21)</f>
        <v>0</v>
      </c>
      <c r="M16" s="6"/>
    </row>
    <row r="17" spans="1:13" ht="54.9" customHeight="1" thickBot="1">
      <c r="A17" s="12">
        <v>3</v>
      </c>
      <c r="B17" s="11" t="s">
        <v>28</v>
      </c>
      <c r="C17" s="10"/>
      <c r="D17" s="19"/>
      <c r="E17" s="9" t="s">
        <v>3</v>
      </c>
      <c r="F17" s="9">
        <v>2</v>
      </c>
      <c r="G17" s="23">
        <v>0</v>
      </c>
      <c r="H17" s="23">
        <f t="shared" si="0"/>
        <v>0</v>
      </c>
      <c r="I17" s="23">
        <f t="shared" si="2"/>
        <v>0</v>
      </c>
      <c r="J17" s="23">
        <f t="shared" si="3"/>
        <v>0</v>
      </c>
      <c r="K17" s="23">
        <f t="shared" si="1"/>
        <v>0</v>
      </c>
      <c r="L17" s="23">
        <f t="shared" si="4"/>
        <v>0</v>
      </c>
      <c r="M17" s="6"/>
    </row>
    <row r="18" spans="1:13" ht="54.9" customHeight="1" thickBot="1">
      <c r="A18" s="12">
        <v>4</v>
      </c>
      <c r="B18" s="11" t="s">
        <v>29</v>
      </c>
      <c r="C18" s="10"/>
      <c r="D18" s="19"/>
      <c r="E18" s="9" t="s">
        <v>3</v>
      </c>
      <c r="F18" s="9">
        <v>2</v>
      </c>
      <c r="G18" s="23">
        <v>0</v>
      </c>
      <c r="H18" s="23">
        <f t="shared" si="0"/>
        <v>0</v>
      </c>
      <c r="I18" s="23">
        <f t="shared" si="2"/>
        <v>0</v>
      </c>
      <c r="J18" s="23">
        <f t="shared" si="3"/>
        <v>0</v>
      </c>
      <c r="K18" s="23">
        <f t="shared" si="1"/>
        <v>0</v>
      </c>
      <c r="L18" s="23">
        <f t="shared" si="4"/>
        <v>0</v>
      </c>
      <c r="M18" s="6"/>
    </row>
    <row r="19" spans="1:13" ht="54.9" customHeight="1" thickBot="1">
      <c r="A19" s="12">
        <v>5</v>
      </c>
      <c r="B19" s="11" t="s">
        <v>30</v>
      </c>
      <c r="C19" s="10"/>
      <c r="D19" s="19"/>
      <c r="E19" s="9" t="s">
        <v>3</v>
      </c>
      <c r="F19" s="9">
        <v>1</v>
      </c>
      <c r="G19" s="23">
        <v>0</v>
      </c>
      <c r="H19" s="23">
        <f t="shared" si="0"/>
        <v>0</v>
      </c>
      <c r="I19" s="23">
        <f t="shared" si="2"/>
        <v>0</v>
      </c>
      <c r="J19" s="23">
        <f t="shared" si="3"/>
        <v>0</v>
      </c>
      <c r="K19" s="23">
        <f t="shared" si="1"/>
        <v>0</v>
      </c>
      <c r="L19" s="23">
        <f t="shared" si="4"/>
        <v>0</v>
      </c>
      <c r="M19" s="6"/>
    </row>
    <row r="20" spans="1:13" ht="54.9" customHeight="1" thickBot="1">
      <c r="A20" s="12">
        <v>6</v>
      </c>
      <c r="B20" s="11" t="s">
        <v>31</v>
      </c>
      <c r="C20" s="10"/>
      <c r="D20" s="19"/>
      <c r="E20" s="9" t="s">
        <v>3</v>
      </c>
      <c r="F20" s="9">
        <v>1</v>
      </c>
      <c r="G20" s="23">
        <v>0</v>
      </c>
      <c r="H20" s="23">
        <f t="shared" si="0"/>
        <v>0</v>
      </c>
      <c r="I20" s="23">
        <f t="shared" si="2"/>
        <v>0</v>
      </c>
      <c r="J20" s="23">
        <f t="shared" si="3"/>
        <v>0</v>
      </c>
      <c r="K20" s="23">
        <f t="shared" si="1"/>
        <v>0</v>
      </c>
      <c r="L20" s="23">
        <f t="shared" si="4"/>
        <v>0</v>
      </c>
      <c r="M20" s="6"/>
    </row>
    <row r="21" spans="1:13" ht="54.9" customHeight="1" thickBot="1">
      <c r="A21" s="12">
        <v>7</v>
      </c>
      <c r="B21" s="11" t="s">
        <v>28</v>
      </c>
      <c r="C21" s="10"/>
      <c r="D21" s="19"/>
      <c r="E21" s="9" t="s">
        <v>3</v>
      </c>
      <c r="F21" s="9">
        <v>1</v>
      </c>
      <c r="G21" s="23">
        <v>0</v>
      </c>
      <c r="H21" s="23">
        <f t="shared" si="0"/>
        <v>0</v>
      </c>
      <c r="I21" s="23">
        <f t="shared" si="2"/>
        <v>0</v>
      </c>
      <c r="J21" s="23">
        <f t="shared" si="3"/>
        <v>0</v>
      </c>
      <c r="K21" s="23">
        <f t="shared" si="1"/>
        <v>0</v>
      </c>
      <c r="L21" s="23">
        <f t="shared" si="4"/>
        <v>0</v>
      </c>
      <c r="M21" s="6"/>
    </row>
    <row r="22" spans="1:13" ht="54.9" customHeight="1" thickBot="1">
      <c r="A22" s="12">
        <v>8</v>
      </c>
      <c r="B22" s="11" t="s">
        <v>29</v>
      </c>
      <c r="C22" s="10"/>
      <c r="D22" s="19"/>
      <c r="E22" s="9" t="s">
        <v>3</v>
      </c>
      <c r="F22" s="9">
        <v>1</v>
      </c>
      <c r="G22" s="23">
        <v>0</v>
      </c>
      <c r="H22" s="23">
        <f t="shared" si="0"/>
        <v>0</v>
      </c>
      <c r="I22" s="23">
        <f t="shared" si="2"/>
        <v>0</v>
      </c>
      <c r="J22" s="23">
        <f t="shared" si="3"/>
        <v>0</v>
      </c>
      <c r="K22" s="23">
        <f t="shared" si="1"/>
        <v>0</v>
      </c>
      <c r="L22" s="23">
        <f t="shared" si="4"/>
        <v>0</v>
      </c>
      <c r="M22" s="6"/>
    </row>
    <row r="23" spans="1:13" ht="54.9" customHeight="1" thickBot="1">
      <c r="A23" s="12">
        <v>9</v>
      </c>
      <c r="B23" s="11" t="s">
        <v>32</v>
      </c>
      <c r="C23" s="10"/>
      <c r="D23" s="19"/>
      <c r="E23" s="9" t="s">
        <v>3</v>
      </c>
      <c r="F23" s="9">
        <v>1</v>
      </c>
      <c r="G23" s="23">
        <v>0</v>
      </c>
      <c r="H23" s="23">
        <f t="shared" si="0"/>
        <v>0</v>
      </c>
      <c r="I23" s="23">
        <f t="shared" si="2"/>
        <v>0</v>
      </c>
      <c r="J23" s="23">
        <f t="shared" si="3"/>
        <v>0</v>
      </c>
      <c r="K23" s="23">
        <f t="shared" si="1"/>
        <v>0</v>
      </c>
      <c r="L23" s="23">
        <f t="shared" si="4"/>
        <v>0</v>
      </c>
      <c r="M23" s="6"/>
    </row>
    <row r="24" spans="1:13" ht="54.9" customHeight="1" thickBot="1">
      <c r="A24" s="12">
        <v>10</v>
      </c>
      <c r="B24" s="11" t="s">
        <v>34</v>
      </c>
      <c r="C24" s="10"/>
      <c r="D24" s="19"/>
      <c r="E24" s="9" t="s">
        <v>3</v>
      </c>
      <c r="F24" s="9">
        <v>1</v>
      </c>
      <c r="G24" s="23">
        <v>0</v>
      </c>
      <c r="H24" s="23">
        <f t="shared" si="0"/>
        <v>0</v>
      </c>
      <c r="I24" s="23">
        <f t="shared" si="2"/>
        <v>0</v>
      </c>
      <c r="J24" s="23">
        <f t="shared" si="3"/>
        <v>0</v>
      </c>
      <c r="K24" s="23">
        <f t="shared" si="1"/>
        <v>0</v>
      </c>
      <c r="L24" s="23">
        <f t="shared" si="4"/>
        <v>0</v>
      </c>
      <c r="M24" s="6"/>
    </row>
    <row r="25" spans="1:13" ht="54.9" customHeight="1" thickBot="1">
      <c r="A25" s="12">
        <v>11</v>
      </c>
      <c r="B25" s="11" t="s">
        <v>35</v>
      </c>
      <c r="C25" s="10"/>
      <c r="D25" s="19"/>
      <c r="E25" s="9" t="s">
        <v>3</v>
      </c>
      <c r="F25" s="9">
        <v>1</v>
      </c>
      <c r="G25" s="23">
        <v>0</v>
      </c>
      <c r="H25" s="23">
        <f t="shared" si="0"/>
        <v>0</v>
      </c>
      <c r="I25" s="23">
        <f t="shared" si="2"/>
        <v>0</v>
      </c>
      <c r="J25" s="23">
        <f t="shared" si="3"/>
        <v>0</v>
      </c>
      <c r="K25" s="23">
        <f t="shared" si="1"/>
        <v>0</v>
      </c>
      <c r="L25" s="23">
        <f t="shared" si="4"/>
        <v>0</v>
      </c>
      <c r="M25" s="6"/>
    </row>
    <row r="26" spans="1:13" ht="54.9" customHeight="1" thickBot="1">
      <c r="A26" s="12">
        <v>12</v>
      </c>
      <c r="B26" s="11" t="s">
        <v>36</v>
      </c>
      <c r="C26" s="10"/>
      <c r="D26" s="19"/>
      <c r="E26" s="9" t="s">
        <v>3</v>
      </c>
      <c r="F26" s="9">
        <v>4</v>
      </c>
      <c r="G26" s="23">
        <v>0</v>
      </c>
      <c r="H26" s="23">
        <f t="shared" si="0"/>
        <v>0</v>
      </c>
      <c r="I26" s="23">
        <f t="shared" si="2"/>
        <v>0</v>
      </c>
      <c r="J26" s="23">
        <f t="shared" si="3"/>
        <v>0</v>
      </c>
      <c r="K26" s="23">
        <f t="shared" si="1"/>
        <v>0</v>
      </c>
      <c r="L26" s="23">
        <f t="shared" si="4"/>
        <v>0</v>
      </c>
      <c r="M26" s="6"/>
    </row>
    <row r="27" spans="1:13" ht="54.9" customHeight="1" thickBot="1">
      <c r="A27" s="12">
        <v>13</v>
      </c>
      <c r="B27" s="11" t="s">
        <v>37</v>
      </c>
      <c r="C27" s="10"/>
      <c r="D27" s="19"/>
      <c r="E27" s="9" t="s">
        <v>3</v>
      </c>
      <c r="F27" s="9">
        <v>2</v>
      </c>
      <c r="G27" s="23">
        <v>0</v>
      </c>
      <c r="H27" s="23">
        <f t="shared" si="0"/>
        <v>0</v>
      </c>
      <c r="I27" s="23">
        <f t="shared" si="2"/>
        <v>0</v>
      </c>
      <c r="J27" s="23">
        <f t="shared" si="3"/>
        <v>0</v>
      </c>
      <c r="K27" s="23">
        <f t="shared" si="1"/>
        <v>0</v>
      </c>
      <c r="L27" s="23">
        <f t="shared" si="4"/>
        <v>0</v>
      </c>
      <c r="M27" s="6"/>
    </row>
    <row r="28" spans="1:13" ht="54.9" customHeight="1" thickBot="1">
      <c r="A28" s="12">
        <v>14</v>
      </c>
      <c r="B28" s="11" t="s">
        <v>38</v>
      </c>
      <c r="C28" s="10"/>
      <c r="D28" s="19"/>
      <c r="E28" s="9" t="s">
        <v>3</v>
      </c>
      <c r="F28" s="9">
        <v>1</v>
      </c>
      <c r="G28" s="23">
        <v>0</v>
      </c>
      <c r="H28" s="23">
        <f t="shared" si="0"/>
        <v>0</v>
      </c>
      <c r="I28" s="23">
        <f t="shared" si="2"/>
        <v>0</v>
      </c>
      <c r="J28" s="23">
        <f t="shared" si="3"/>
        <v>0</v>
      </c>
      <c r="K28" s="23">
        <f t="shared" si="1"/>
        <v>0</v>
      </c>
      <c r="L28" s="23">
        <f t="shared" si="4"/>
        <v>0</v>
      </c>
      <c r="M28" s="6"/>
    </row>
    <row r="29" spans="1:13" ht="54.9" customHeight="1" thickBot="1">
      <c r="A29" s="12">
        <v>15</v>
      </c>
      <c r="B29" s="11" t="s">
        <v>39</v>
      </c>
      <c r="C29" s="10"/>
      <c r="D29" s="19"/>
      <c r="E29" s="9" t="s">
        <v>3</v>
      </c>
      <c r="F29" s="9">
        <v>1</v>
      </c>
      <c r="G29" s="23">
        <v>0</v>
      </c>
      <c r="H29" s="23">
        <f t="shared" si="0"/>
        <v>0</v>
      </c>
      <c r="I29" s="23">
        <f t="shared" si="2"/>
        <v>0</v>
      </c>
      <c r="J29" s="23">
        <f t="shared" si="3"/>
        <v>0</v>
      </c>
      <c r="K29" s="23">
        <f t="shared" si="1"/>
        <v>0</v>
      </c>
      <c r="L29" s="23">
        <f t="shared" si="4"/>
        <v>0</v>
      </c>
      <c r="M29" s="6"/>
    </row>
    <row r="30" spans="1:13" ht="54.9" customHeight="1" thickBot="1">
      <c r="A30" s="12">
        <v>16</v>
      </c>
      <c r="B30" s="11" t="s">
        <v>40</v>
      </c>
      <c r="C30" s="10"/>
      <c r="D30" s="19"/>
      <c r="E30" s="9" t="s">
        <v>3</v>
      </c>
      <c r="F30" s="9">
        <v>1</v>
      </c>
      <c r="G30" s="23">
        <v>0</v>
      </c>
      <c r="H30" s="23">
        <f t="shared" si="0"/>
        <v>0</v>
      </c>
      <c r="I30" s="23">
        <f t="shared" si="2"/>
        <v>0</v>
      </c>
      <c r="J30" s="23">
        <f t="shared" si="3"/>
        <v>0</v>
      </c>
      <c r="K30" s="23">
        <f t="shared" si="1"/>
        <v>0</v>
      </c>
      <c r="L30" s="23">
        <f t="shared" si="4"/>
        <v>0</v>
      </c>
      <c r="M30" s="6"/>
    </row>
    <row r="31" spans="1:13" ht="54.9" customHeight="1" thickBot="1">
      <c r="A31" s="12">
        <v>17</v>
      </c>
      <c r="B31" s="11" t="s">
        <v>41</v>
      </c>
      <c r="C31" s="10"/>
      <c r="D31" s="19"/>
      <c r="E31" s="9" t="s">
        <v>3</v>
      </c>
      <c r="F31" s="9">
        <v>1</v>
      </c>
      <c r="G31" s="23">
        <v>0</v>
      </c>
      <c r="H31" s="23">
        <f t="shared" si="0"/>
        <v>0</v>
      </c>
      <c r="I31" s="23">
        <f t="shared" si="2"/>
        <v>0</v>
      </c>
      <c r="J31" s="23">
        <f t="shared" si="3"/>
        <v>0</v>
      </c>
      <c r="K31" s="23">
        <f t="shared" si="1"/>
        <v>0</v>
      </c>
      <c r="L31" s="23">
        <f t="shared" si="4"/>
        <v>0</v>
      </c>
      <c r="M31" s="6"/>
    </row>
    <row r="32" spans="1:13" ht="54.9" customHeight="1" thickBot="1">
      <c r="A32" s="12">
        <v>18</v>
      </c>
      <c r="B32" s="11" t="s">
        <v>42</v>
      </c>
      <c r="C32" s="10"/>
      <c r="D32" s="19"/>
      <c r="E32" s="9" t="s">
        <v>3</v>
      </c>
      <c r="F32" s="9">
        <v>1</v>
      </c>
      <c r="G32" s="23">
        <v>0</v>
      </c>
      <c r="H32" s="23">
        <f t="shared" si="0"/>
        <v>0</v>
      </c>
      <c r="I32" s="23">
        <f t="shared" si="2"/>
        <v>0</v>
      </c>
      <c r="J32" s="23">
        <f t="shared" si="3"/>
        <v>0</v>
      </c>
      <c r="K32" s="23">
        <f t="shared" si="1"/>
        <v>0</v>
      </c>
      <c r="L32" s="23">
        <f t="shared" si="4"/>
        <v>0</v>
      </c>
      <c r="M32" s="6"/>
    </row>
    <row r="33" spans="1:13" ht="54.9" customHeight="1" thickBot="1">
      <c r="A33" s="12">
        <v>19</v>
      </c>
      <c r="B33" s="11" t="s">
        <v>43</v>
      </c>
      <c r="C33" s="10"/>
      <c r="D33" s="19"/>
      <c r="E33" s="9" t="s">
        <v>3</v>
      </c>
      <c r="F33" s="9">
        <v>1</v>
      </c>
      <c r="G33" s="23">
        <v>0</v>
      </c>
      <c r="H33" s="23">
        <f t="shared" si="0"/>
        <v>0</v>
      </c>
      <c r="I33" s="23">
        <f t="shared" si="2"/>
        <v>0</v>
      </c>
      <c r="J33" s="23">
        <f t="shared" si="3"/>
        <v>0</v>
      </c>
      <c r="K33" s="23">
        <f t="shared" si="1"/>
        <v>0</v>
      </c>
      <c r="L33" s="23">
        <f t="shared" si="4"/>
        <v>0</v>
      </c>
      <c r="M33" s="6"/>
    </row>
    <row r="34" spans="1:13" ht="54.9" customHeight="1" thickBot="1">
      <c r="A34" s="12">
        <v>20</v>
      </c>
      <c r="B34" s="11" t="s">
        <v>44</v>
      </c>
      <c r="C34" s="10"/>
      <c r="D34" s="19"/>
      <c r="E34" s="9" t="s">
        <v>3</v>
      </c>
      <c r="F34" s="9">
        <v>1</v>
      </c>
      <c r="G34" s="23">
        <v>0</v>
      </c>
      <c r="H34" s="23">
        <f t="shared" si="0"/>
        <v>0</v>
      </c>
      <c r="I34" s="23">
        <f t="shared" si="2"/>
        <v>0</v>
      </c>
      <c r="J34" s="23">
        <f t="shared" ref="J34" si="5">SUM(G34*F34)</f>
        <v>0</v>
      </c>
      <c r="K34" s="23">
        <f t="shared" si="1"/>
        <v>0</v>
      </c>
      <c r="L34" s="23">
        <f t="shared" ref="L34" si="6">SUM(J34*1.21)</f>
        <v>0</v>
      </c>
      <c r="M34" s="6"/>
    </row>
    <row r="35" spans="1:13" ht="24.75" customHeight="1" thickBot="1">
      <c r="A35" s="38" t="s">
        <v>2</v>
      </c>
      <c r="B35" s="39"/>
      <c r="C35" s="39"/>
      <c r="D35" s="40"/>
      <c r="E35" s="8"/>
      <c r="F35" s="7"/>
      <c r="G35" s="24"/>
      <c r="H35" s="24"/>
      <c r="I35" s="24"/>
      <c r="J35" s="25">
        <f>SUM(J15:J34)</f>
        <v>0</v>
      </c>
      <c r="K35" s="25">
        <f>SUM(K15:K34)</f>
        <v>0</v>
      </c>
      <c r="L35" s="25">
        <f>SUM(L15:L34)</f>
        <v>0</v>
      </c>
      <c r="M35" s="6"/>
    </row>
    <row r="36" spans="1:13">
      <c r="F36" s="5"/>
      <c r="G36" s="26"/>
      <c r="H36" s="26"/>
      <c r="I36" s="26"/>
    </row>
    <row r="37" spans="1:13">
      <c r="F37" s="5"/>
      <c r="G37" s="26"/>
      <c r="H37" s="26"/>
      <c r="I37" s="26"/>
    </row>
    <row r="38" spans="1:13">
      <c r="B38" s="41" t="s">
        <v>22</v>
      </c>
      <c r="C38" s="41"/>
      <c r="D38" s="4"/>
      <c r="I38" s="42" t="s">
        <v>1</v>
      </c>
      <c r="J38" s="42"/>
      <c r="K38" s="42"/>
      <c r="L38" s="42"/>
    </row>
    <row r="39" spans="1:13">
      <c r="I39" s="37" t="s">
        <v>0</v>
      </c>
      <c r="J39" s="37"/>
      <c r="K39" s="37"/>
      <c r="L39" s="37"/>
    </row>
    <row r="43" spans="1:13">
      <c r="H43" s="37"/>
      <c r="I43" s="37"/>
      <c r="J43" s="37"/>
      <c r="K43" s="37"/>
    </row>
    <row r="44" spans="1:13">
      <c r="H44" s="37"/>
      <c r="I44" s="37"/>
      <c r="J44" s="37"/>
      <c r="K44" s="37"/>
    </row>
  </sheetData>
  <mergeCells count="16">
    <mergeCell ref="A11:B11"/>
    <mergeCell ref="C11:H11"/>
    <mergeCell ref="H44:K44"/>
    <mergeCell ref="A12:B12"/>
    <mergeCell ref="A35:D35"/>
    <mergeCell ref="B38:C38"/>
    <mergeCell ref="H43:K43"/>
    <mergeCell ref="I38:L38"/>
    <mergeCell ref="I39:L39"/>
    <mergeCell ref="A10:B10"/>
    <mergeCell ref="C10:F10"/>
    <mergeCell ref="B7:L7"/>
    <mergeCell ref="A8:B8"/>
    <mergeCell ref="A9:B9"/>
    <mergeCell ref="C9:F9"/>
    <mergeCell ref="C8:J8"/>
  </mergeCells>
  <printOptions horizontalCentered="1"/>
  <pageMargins left="0.23622047244094491" right="0.15748031496062992" top="0.23622047244094491" bottom="0.23622047244094491" header="0.19685039370078741" footer="0.15748031496062992"/>
  <pageSetup paperSize="9" scale="80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 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</dc:creator>
  <cp:lastModifiedBy>Aleš Svoboda</cp:lastModifiedBy>
  <cp:lastPrinted>2013-04-29T07:02:09Z</cp:lastPrinted>
  <dcterms:created xsi:type="dcterms:W3CDTF">2012-12-09T20:18:18Z</dcterms:created>
  <dcterms:modified xsi:type="dcterms:W3CDTF">2013-04-29T07:04:41Z</dcterms:modified>
</cp:coreProperties>
</file>