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480" windowHeight="9240"/>
  </bookViews>
  <sheets>
    <sheet name="Výkaz výměr" sheetId="11" r:id="rId1"/>
  </sheets>
  <definedNames>
    <definedName name="_xlnm._FilterDatabase" localSheetId="0" hidden="1">'Výkaz výměr'!$A$8:$G$8</definedName>
  </definedNames>
  <calcPr calcId="125725"/>
</workbook>
</file>

<file path=xl/calcChain.xml><?xml version="1.0" encoding="utf-8"?>
<calcChain xmlns="http://schemas.openxmlformats.org/spreadsheetml/2006/main">
  <c r="G9" i="11"/>
  <c r="G11"/>
  <c r="G15"/>
  <c r="G13"/>
  <c r="G19"/>
  <c r="G17"/>
  <c r="F19"/>
  <c r="F17"/>
  <c r="F15"/>
  <c r="F13"/>
  <c r="F11"/>
  <c r="F9"/>
  <c r="B22"/>
  <c r="E22" l="1"/>
</calcChain>
</file>

<file path=xl/sharedStrings.xml><?xml version="1.0" encoding="utf-8"?>
<sst xmlns="http://schemas.openxmlformats.org/spreadsheetml/2006/main" count="37" uniqueCount="32">
  <si>
    <t>Název</t>
  </si>
  <si>
    <t xml:space="preserve">množství </t>
  </si>
  <si>
    <t>Nabízené parametry</t>
  </si>
  <si>
    <t>Identifikační údaje uchazeče:</t>
  </si>
  <si>
    <t xml:space="preserve">Registrační číslo projektu:                                                                       </t>
  </si>
  <si>
    <t xml:space="preserve">Název projektu: </t>
  </si>
  <si>
    <t>Minimální parametry</t>
  </si>
  <si>
    <t xml:space="preserve"> jednotková cena bez DPH</t>
  </si>
  <si>
    <t>celková cena bez DPH</t>
  </si>
  <si>
    <t>celková cena s DPH</t>
  </si>
  <si>
    <t>Celková cena bez DPH</t>
  </si>
  <si>
    <t>Celková cena s DPH</t>
  </si>
  <si>
    <t>Zadavatel:</t>
  </si>
  <si>
    <t>Učitelská stanice k dataprojektoru</t>
  </si>
  <si>
    <t>Žákovská stanice I.</t>
  </si>
  <si>
    <t>Dataprojektor vč. kabeláže a montáže</t>
  </si>
  <si>
    <t>CZ.1.07/1.5.00/34.0187</t>
  </si>
  <si>
    <t>Moderní škola 21. století</t>
  </si>
  <si>
    <t>Obchodní akademie, Český Těšín, Sokola Tůmy 12, příspěvková organizace</t>
  </si>
  <si>
    <t>Záruční a servisní podmínky: minimálně 36 měsíců + NBD</t>
  </si>
  <si>
    <t>Záruční a servisní podmínky: minimálně 24 měsíců</t>
  </si>
  <si>
    <t>Příloha č. 1: Výkaz výměr</t>
  </si>
  <si>
    <t xml:space="preserve"> </t>
  </si>
  <si>
    <t>Žákovská stanice II.</t>
  </si>
  <si>
    <t>Technologie displeje DLP™ 
Nativní rozlišení: WXGA (1280 x 800)
Komprimované rozlišení: Maximum UXGA (1,600 x 1,200), 1080p (1,920 x 1,080) 
Barevnost: 1,07 biliónů barev
Jas (ANSI lumeny): 4000 ANSI Lumenů (standardní režim), 3200 ANSI Lumenů (ECO)
Kontrast: 3700:1       
Digitální zoom 2x                                                                                                                                                                                                                                                     
Analog RGB/Component Video (D-sub) x 2
Composite Video (RCA) x 1
S-Video (Mini DIN) x1
DVI (HDCP) x 1
HDMI (Video, HDCP) x 1
PC Audio (Stereo mini jack) x 2
Dálkový ovladač                                                                                                                                                                                                                                                                                    
Instalace bude obsahovat: 15m lišt, 20m VGA kabel, 20m napájecí prodl. kabel 230V, držák dataprojektoru s nastavitelným odstupem od stropu pomocí teleskopické tyče 23 - 114cm a montážní práce</t>
  </si>
  <si>
    <t>Promítací plátno vč. kabeláže a montáže</t>
  </si>
  <si>
    <t>Elektrické plátno o rozměrech 140x117 - 180cm  včetně dálkového ovládání
Sledovací oblast ŠxV (mm): 1400 x 1100
Sledovací oblast úhlopříčně (mm): 1800
Formát plátna: 4:3 
Pozorovací úhel: 150°
Odolnost vůči ohni: Testováno podle francouzské normy pro odolnost vůči ohni M1
Ovládání plátna jak pomocí nástěnného spínače tak s využitím dálkového ovládání (s dosahem do 10 m)
Další: Instalace bude obsahovat: 5m lišt, 10m napájecí prodl. kabel 230V, držák plátna na boční stěnu (nutná konzultace na místě) a montážní práce</t>
  </si>
  <si>
    <t>Tiskárna</t>
  </si>
  <si>
    <t>Laserová tiskárna s duplexem a LAN
paměť min.32MB, rozlišení tisku 600x600dpi
provozní měsíční zátěž až 8.000 stran
rychlost tisku min. 25str. za minutu
výstup první stránky min. za 7 sekund
podpora papíru  při běžném tisku 160 g/m² a 100 g/m² při tisku duplexním, možnost tisku na obálky
kompatibilita s Windows XP, 7, 8</t>
  </si>
  <si>
    <t>Procesor: min. hodnocení 6607 bodů v Benchmark 2013
Skříň: micro tower s USB výstupy na přední straně
Operační paměť: minimálně 4 GB
Pevný disk: minimálně 500 GB
Optická mechanika: DVD-RW
Síťová karta: Lan 10/100/1000
Monitor: plochý, minimálně 22" , DVI, Full HD
Repro bedny Hi-fi 2.0 s celkovým výkonem 40W, ovládání hlasitosti, výšek a bassů, rozsah frekvence 20-20kHZ, Signal Ratio 85dB
VGA PCIe minimálně s jedním VGA a jedním DVI výstupem                                                                                                                                                                           Rozhraní: USB, DVI
Zvukové vstupy a výstupy
Operační systém:  Windows 7 Professional  OEM
USB optická myš
USB klávesnice</t>
  </si>
  <si>
    <t>Procesor: min. hodnocení 6607 bodů v Benchmark 2013                                                             
Skříň: desktop s USB výstupy na přední straně                                                                    
Operační paměť: minimálně 4 GB                                    
Pevný disk: minimálně 500 GB                                                 
Síťová karta: Lan 10/100/1000                 
Rozhraní: USB,  DVI
Zvukové vstupy a výstupy
Operační systém:  Windows 7 Professional  OEM 
USB optická myš
USB klávesnice</t>
  </si>
  <si>
    <t>Procesor: min. hodnocení 6607 bodů v Benchmark 2013                                                             
Skříň: micro tower s USB výstupy na přední straně                                                                    
Operační paměť: minimálně 4 GB                                    
Pevný disk: minimálně 500 GB                                                 
Síťová karta: Lan 10/100/1000                 
Monitor: plochý, minimálně 22", DVI, Full HD
Rozhraní: USB,  DVI
Zvukové vstupy a výstupy
Operační systém:  Windows 7 Professional  OEM 
USB optická myš
USB klávesnice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</si>
</sst>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1">
    <font>
      <sz val="10"/>
      <name val="Arial"/>
      <charset val="238"/>
    </font>
    <font>
      <sz val="7"/>
      <color indexed="8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0" fillId="0" borderId="0" applyFont="0" applyFill="0" applyBorder="0" applyAlignment="0" applyProtection="0"/>
    <xf numFmtId="0" fontId="1" fillId="2" borderId="0">
      <alignment horizontal="right" vertical="center"/>
    </xf>
    <xf numFmtId="0" fontId="1" fillId="2" borderId="0">
      <alignment horizontal="center" vertical="center"/>
    </xf>
    <xf numFmtId="0" fontId="1" fillId="2" borderId="0">
      <alignment horizontal="left" vertical="center"/>
    </xf>
  </cellStyleXfs>
  <cellXfs count="9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top" wrapText="1"/>
    </xf>
    <xf numFmtId="164" fontId="5" fillId="0" borderId="9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/>
    <xf numFmtId="0" fontId="8" fillId="0" borderId="0" xfId="0" applyFont="1"/>
    <xf numFmtId="0" fontId="9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top" wrapText="1"/>
    </xf>
    <xf numFmtId="164" fontId="5" fillId="0" borderId="18" xfId="0" applyNumberFormat="1" applyFont="1" applyFill="1" applyBorder="1" applyAlignment="1">
      <alignment horizontal="center" vertical="center"/>
    </xf>
    <xf numFmtId="164" fontId="5" fillId="0" borderId="19" xfId="0" applyNumberFormat="1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9" fontId="3" fillId="0" borderId="0" xfId="1" applyFont="1" applyFill="1" applyBorder="1"/>
    <xf numFmtId="0" fontId="5" fillId="0" borderId="30" xfId="0" applyFont="1" applyBorder="1" applyAlignment="1">
      <alignment vertical="top" wrapText="1"/>
    </xf>
    <xf numFmtId="0" fontId="4" fillId="0" borderId="31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 wrapText="1"/>
    </xf>
    <xf numFmtId="0" fontId="5" fillId="0" borderId="38" xfId="0" applyFont="1" applyBorder="1" applyAlignment="1">
      <alignment vertical="top" wrapText="1"/>
    </xf>
    <xf numFmtId="0" fontId="3" fillId="0" borderId="15" xfId="0" applyFont="1" applyFill="1" applyBorder="1" applyAlignment="1">
      <alignment horizontal="left" vertical="top" wrapText="1"/>
    </xf>
    <xf numFmtId="0" fontId="4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top" wrapText="1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top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0" fontId="3" fillId="0" borderId="26" xfId="0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/>
    <xf numFmtId="0" fontId="0" fillId="0" borderId="0" xfId="0" applyAlignment="1"/>
    <xf numFmtId="0" fontId="5" fillId="3" borderId="11" xfId="0" applyFont="1" applyFill="1" applyBorder="1" applyAlignment="1">
      <alignment horizontal="center" vertical="center" wrapText="1"/>
    </xf>
    <xf numFmtId="0" fontId="0" fillId="0" borderId="27" xfId="0" applyBorder="1"/>
    <xf numFmtId="0" fontId="4" fillId="0" borderId="35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</cellXfs>
  <cellStyles count="5">
    <cellStyle name="normální" xfId="0" builtinId="0"/>
    <cellStyle name="procent" xfId="1" builtinId="5"/>
    <cellStyle name="S5M1" xfId="2"/>
    <cellStyle name="S6M1" xfId="3"/>
    <cellStyle name="S7M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1851025</xdr:colOff>
      <xdr:row>0</xdr:row>
      <xdr:rowOff>0</xdr:rowOff>
    </xdr:from>
    <xdr:to>
      <xdr:col>4</xdr:col>
      <xdr:colOff>762000</xdr:colOff>
      <xdr:row>0</xdr:row>
      <xdr:rowOff>1466850</xdr:rowOff>
    </xdr:to>
    <xdr:pic>
      <xdr:nvPicPr>
        <xdr:cNvPr id="2050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86150" y="0"/>
          <a:ext cx="5975350" cy="14668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H31"/>
  <sheetViews>
    <sheetView tabSelected="1" topLeftCell="A16" zoomScale="60" zoomScaleNormal="60" workbookViewId="0">
      <selection activeCell="B19" sqref="B19"/>
    </sheetView>
  </sheetViews>
  <sheetFormatPr defaultRowHeight="12.75"/>
  <cols>
    <col min="1" max="1" width="24.5703125" style="9" customWidth="1"/>
    <col min="2" max="2" width="54.140625" style="2" customWidth="1"/>
    <col min="3" max="3" width="10.7109375" style="2" customWidth="1"/>
    <col min="4" max="4" width="41.28515625" style="2" customWidth="1"/>
    <col min="5" max="6" width="14" style="2" customWidth="1"/>
    <col min="7" max="7" width="14.28515625" style="2" customWidth="1"/>
    <col min="8" max="16384" width="9.140625" style="2"/>
  </cols>
  <sheetData>
    <row r="1" spans="1:8" ht="119.25" customHeight="1">
      <c r="A1" s="81"/>
      <c r="B1" s="81"/>
      <c r="C1" s="81"/>
      <c r="D1" s="81"/>
      <c r="E1" s="81"/>
      <c r="F1" s="81"/>
      <c r="G1" s="81"/>
      <c r="H1" s="81"/>
    </row>
    <row r="2" spans="1:8" ht="15.75">
      <c r="A2" s="82" t="s">
        <v>21</v>
      </c>
      <c r="B2" s="83"/>
    </row>
    <row r="3" spans="1:8" ht="19.5" customHeight="1">
      <c r="A3" s="25" t="s">
        <v>12</v>
      </c>
      <c r="B3" s="26" t="s">
        <v>18</v>
      </c>
    </row>
    <row r="4" spans="1:8" ht="19.5" customHeight="1">
      <c r="A4" s="13" t="s">
        <v>4</v>
      </c>
      <c r="B4" s="27" t="s">
        <v>16</v>
      </c>
      <c r="F4" s="2" t="s">
        <v>22</v>
      </c>
      <c r="G4" s="40" t="s">
        <v>22</v>
      </c>
    </row>
    <row r="5" spans="1:8" ht="21" customHeight="1" thickBot="1">
      <c r="A5" s="25" t="s">
        <v>5</v>
      </c>
      <c r="B5" s="27" t="s">
        <v>17</v>
      </c>
    </row>
    <row r="6" spans="1:8" ht="26.25" customHeight="1">
      <c r="A6" s="84" t="s">
        <v>3</v>
      </c>
      <c r="B6" s="14"/>
      <c r="C6" s="15"/>
      <c r="D6" s="15"/>
      <c r="E6" s="10"/>
      <c r="F6" s="10"/>
      <c r="G6" s="11"/>
    </row>
    <row r="7" spans="1:8" ht="17.25" customHeight="1" thickBot="1">
      <c r="A7" s="85"/>
      <c r="B7" s="16"/>
      <c r="C7" s="17"/>
      <c r="D7" s="17"/>
      <c r="E7" s="1"/>
      <c r="F7" s="1"/>
      <c r="G7" s="12"/>
    </row>
    <row r="8" spans="1:8" s="3" customFormat="1" ht="46.5" customHeight="1" thickBot="1">
      <c r="A8" s="48" t="s">
        <v>0</v>
      </c>
      <c r="B8" s="53" t="s">
        <v>6</v>
      </c>
      <c r="C8" s="49" t="s">
        <v>1</v>
      </c>
      <c r="D8" s="50" t="s">
        <v>2</v>
      </c>
      <c r="E8" s="49" t="s">
        <v>7</v>
      </c>
      <c r="F8" s="49" t="s">
        <v>8</v>
      </c>
      <c r="G8" s="51" t="s">
        <v>9</v>
      </c>
    </row>
    <row r="9" spans="1:8" s="3" customFormat="1" ht="263.25" customHeight="1">
      <c r="A9" s="42" t="s">
        <v>13</v>
      </c>
      <c r="B9" s="41" t="s">
        <v>29</v>
      </c>
      <c r="C9" s="44">
        <v>2</v>
      </c>
      <c r="D9" s="45"/>
      <c r="E9" s="44"/>
      <c r="F9" s="46">
        <f t="shared" ref="F9:F19" si="0">C9*E9</f>
        <v>0</v>
      </c>
      <c r="G9" s="47">
        <f>F9*1.21</f>
        <v>0</v>
      </c>
    </row>
    <row r="10" spans="1:8" s="3" customFormat="1" ht="23.25" customHeight="1" thickBot="1">
      <c r="A10" s="86" t="s">
        <v>19</v>
      </c>
      <c r="B10" s="87"/>
      <c r="C10" s="88"/>
      <c r="D10" s="89"/>
      <c r="E10" s="89"/>
      <c r="F10" s="89"/>
      <c r="G10" s="90"/>
    </row>
    <row r="11" spans="1:8" ht="168.75" customHeight="1" thickBot="1">
      <c r="A11" s="54" t="s">
        <v>14</v>
      </c>
      <c r="B11" s="55" t="s">
        <v>31</v>
      </c>
      <c r="C11" s="31">
        <v>17</v>
      </c>
      <c r="D11" s="56"/>
      <c r="E11" s="32"/>
      <c r="F11" s="32">
        <f t="shared" si="0"/>
        <v>0</v>
      </c>
      <c r="G11" s="33">
        <f>F11*1.21</f>
        <v>0</v>
      </c>
    </row>
    <row r="12" spans="1:8" ht="27" customHeight="1" thickBot="1">
      <c r="A12" s="63" t="s">
        <v>19</v>
      </c>
      <c r="B12" s="64"/>
      <c r="C12" s="65"/>
      <c r="D12" s="62"/>
      <c r="E12" s="36"/>
      <c r="F12" s="36"/>
      <c r="G12" s="37"/>
    </row>
    <row r="13" spans="1:8" ht="155.25" customHeight="1">
      <c r="A13" s="57" t="s">
        <v>23</v>
      </c>
      <c r="B13" s="43" t="s">
        <v>30</v>
      </c>
      <c r="C13" s="58">
        <v>1</v>
      </c>
      <c r="D13" s="59"/>
      <c r="E13" s="60"/>
      <c r="F13" s="60">
        <f t="shared" si="0"/>
        <v>0</v>
      </c>
      <c r="G13" s="61">
        <f>F13*1.21</f>
        <v>0</v>
      </c>
    </row>
    <row r="14" spans="1:8" ht="24.75" customHeight="1" thickBot="1">
      <c r="A14" s="66" t="s">
        <v>19</v>
      </c>
      <c r="B14" s="67"/>
      <c r="C14" s="68"/>
      <c r="D14" s="18"/>
      <c r="E14" s="19"/>
      <c r="F14" s="19"/>
      <c r="G14" s="20"/>
    </row>
    <row r="15" spans="1:8" ht="297.75" customHeight="1">
      <c r="A15" s="52" t="s">
        <v>15</v>
      </c>
      <c r="B15" s="41" t="s">
        <v>24</v>
      </c>
      <c r="C15" s="21">
        <v>1</v>
      </c>
      <c r="D15" s="22"/>
      <c r="E15" s="23"/>
      <c r="F15" s="23">
        <f t="shared" si="0"/>
        <v>0</v>
      </c>
      <c r="G15" s="24">
        <f>F15*1.21</f>
        <v>0</v>
      </c>
    </row>
    <row r="16" spans="1:8" ht="21.75" customHeight="1" thickBot="1">
      <c r="A16" s="66" t="s">
        <v>20</v>
      </c>
      <c r="B16" s="67"/>
      <c r="C16" s="68"/>
      <c r="D16" s="72"/>
      <c r="E16" s="73"/>
      <c r="F16" s="73"/>
      <c r="G16" s="74"/>
    </row>
    <row r="17" spans="1:7" ht="206.25" customHeight="1" thickBot="1">
      <c r="A17" s="52" t="s">
        <v>25</v>
      </c>
      <c r="B17" s="41" t="s">
        <v>26</v>
      </c>
      <c r="C17" s="34">
        <v>1</v>
      </c>
      <c r="D17" s="35"/>
      <c r="E17" s="36"/>
      <c r="F17" s="36">
        <f t="shared" si="0"/>
        <v>0</v>
      </c>
      <c r="G17" s="37">
        <f>F17*1.21</f>
        <v>0</v>
      </c>
    </row>
    <row r="18" spans="1:7" ht="30.75" customHeight="1" thickBot="1">
      <c r="A18" s="75" t="s">
        <v>20</v>
      </c>
      <c r="B18" s="76"/>
      <c r="C18" s="68"/>
      <c r="D18" s="77"/>
      <c r="E18" s="78"/>
      <c r="F18" s="78"/>
      <c r="G18" s="79"/>
    </row>
    <row r="19" spans="1:7" ht="117.75" customHeight="1">
      <c r="A19" s="52" t="s">
        <v>27</v>
      </c>
      <c r="B19" s="41" t="s">
        <v>28</v>
      </c>
      <c r="C19" s="21">
        <v>1</v>
      </c>
      <c r="D19" s="22"/>
      <c r="E19" s="23"/>
      <c r="F19" s="23">
        <f t="shared" si="0"/>
        <v>0</v>
      </c>
      <c r="G19" s="24">
        <f>F19*1.21</f>
        <v>0</v>
      </c>
    </row>
    <row r="20" spans="1:7" ht="22.5" customHeight="1" thickBot="1">
      <c r="A20" s="80" t="s">
        <v>20</v>
      </c>
      <c r="B20" s="68"/>
      <c r="C20" s="68"/>
      <c r="D20" s="73"/>
      <c r="E20" s="73"/>
      <c r="F20" s="73"/>
      <c r="G20" s="74"/>
    </row>
    <row r="21" spans="1:7" ht="29.25" customHeight="1" thickBot="1">
      <c r="A21" s="29"/>
      <c r="B21" s="29"/>
      <c r="C21" s="29"/>
      <c r="D21" s="30"/>
      <c r="E21" s="30"/>
      <c r="F21" s="30"/>
      <c r="G21" s="30"/>
    </row>
    <row r="22" spans="1:7" s="3" customFormat="1" ht="42.75" customHeight="1" thickBot="1">
      <c r="A22" s="38" t="s">
        <v>10</v>
      </c>
      <c r="B22" s="69">
        <f>SUM(F9+F11+F13+F15+F17+F19)</f>
        <v>0</v>
      </c>
      <c r="C22" s="70"/>
      <c r="D22" s="39" t="s">
        <v>11</v>
      </c>
      <c r="E22" s="69">
        <f>SUM(G19+G17+G15+G13+G11+G9)</f>
        <v>0</v>
      </c>
      <c r="F22" s="71"/>
      <c r="G22" s="70"/>
    </row>
    <row r="23" spans="1:7" s="3" customFormat="1" ht="20.25" customHeight="1">
      <c r="F23" s="4"/>
      <c r="G23" s="4"/>
    </row>
    <row r="24" spans="1:7" ht="14.25" customHeight="1">
      <c r="A24" s="2"/>
      <c r="B24" s="28"/>
      <c r="F24" s="7"/>
      <c r="G24" s="7"/>
    </row>
    <row r="25" spans="1:7">
      <c r="A25" s="8"/>
      <c r="E25" s="6"/>
      <c r="F25" s="7"/>
      <c r="G25" s="7"/>
    </row>
    <row r="26" spans="1:7">
      <c r="A26" s="8"/>
      <c r="E26" s="6"/>
      <c r="F26" s="7"/>
      <c r="G26" s="7"/>
    </row>
    <row r="27" spans="1:7" ht="14.25">
      <c r="A27" s="5"/>
      <c r="B27" s="28"/>
      <c r="E27" s="6"/>
      <c r="F27" s="7"/>
      <c r="G27" s="7"/>
    </row>
    <row r="28" spans="1:7">
      <c r="A28" s="8"/>
      <c r="E28" s="6"/>
      <c r="F28" s="7"/>
      <c r="G28" s="7"/>
    </row>
    <row r="29" spans="1:7">
      <c r="A29" s="8"/>
      <c r="E29" s="6"/>
      <c r="F29" s="7"/>
      <c r="G29" s="7"/>
    </row>
    <row r="30" spans="1:7">
      <c r="A30" s="8"/>
      <c r="E30" s="6"/>
      <c r="F30" s="7"/>
      <c r="G30" s="7"/>
    </row>
    <row r="31" spans="1:7">
      <c r="A31" s="8"/>
      <c r="E31" s="6"/>
      <c r="F31" s="7"/>
      <c r="G31" s="7"/>
    </row>
  </sheetData>
  <mergeCells count="15">
    <mergeCell ref="A1:H1"/>
    <mergeCell ref="A2:B2"/>
    <mergeCell ref="A6:A7"/>
    <mergeCell ref="A10:C10"/>
    <mergeCell ref="D10:G10"/>
    <mergeCell ref="A12:C12"/>
    <mergeCell ref="A14:C14"/>
    <mergeCell ref="B22:C22"/>
    <mergeCell ref="E22:G22"/>
    <mergeCell ref="A16:C16"/>
    <mergeCell ref="D16:G16"/>
    <mergeCell ref="A18:C18"/>
    <mergeCell ref="D18:G18"/>
    <mergeCell ref="A20:C20"/>
    <mergeCell ref="D20:G20"/>
  </mergeCells>
  <pageMargins left="0.47244094488188981" right="0.39370078740157483" top="0.11811023622047245" bottom="0.19685039370078741" header="0.55118110236220474" footer="0.15748031496062992"/>
  <pageSetup paperSize="9" scale="75" orientation="landscape" r:id="rId1"/>
  <headerFooter alignWithMargins="0"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www.scio.cz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 čt</dc:creator>
  <cp:lastModifiedBy>Alice Valošková</cp:lastModifiedBy>
  <cp:lastPrinted>2013-05-30T10:20:17Z</cp:lastPrinted>
  <dcterms:created xsi:type="dcterms:W3CDTF">2010-04-08T14:32:20Z</dcterms:created>
  <dcterms:modified xsi:type="dcterms:W3CDTF">2013-06-03T06:43:57Z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1561915525</vt:i4>
  </property>
  <property fmtid="{D5CDD505-2E9C-101B-9397-08002B2CF9AE}" pid="3" name="_EmailSubject">
    <vt:lpwstr>Výběrové řízení</vt:lpwstr>
  </property>
  <property fmtid="{D5CDD505-2E9C-101B-9397-08002B2CF9AE}" pid="4" name="_AuthorEmail">
    <vt:lpwstr>reditel@zsrudna.cz</vt:lpwstr>
  </property>
  <property fmtid="{D5CDD505-2E9C-101B-9397-08002B2CF9AE}" pid="5" name="_AuthorEmailDisplayName">
    <vt:lpwstr>Pavel Kasal</vt:lpwstr>
  </property>
  <property fmtid="{D5CDD505-2E9C-101B-9397-08002B2CF9AE}" pid="6" name="_PreviousAdHocReviewCycleID">
    <vt:i4>728322492</vt:i4>
  </property>
  <property fmtid="{D5CDD505-2E9C-101B-9397-08002B2CF9AE}" pid="7" name="_ReviewingToolsShownOnce">
    <vt:lpwstr/>
  </property>
</Properties>
</file>