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4" i="3"/>
  <c r="BD14"/>
  <c r="BD15" s="1"/>
  <c r="H9" i="2" s="1"/>
  <c r="BC14" i="3"/>
  <c r="BC15" s="1"/>
  <c r="G9" i="2" s="1"/>
  <c r="BA14" i="3"/>
  <c r="G14"/>
  <c r="BB14" s="1"/>
  <c r="BB15" s="1"/>
  <c r="F9" i="2" s="1"/>
  <c r="B9"/>
  <c r="A9"/>
  <c r="BE15" i="3"/>
  <c r="I9" i="2" s="1"/>
  <c r="BA15" i="3"/>
  <c r="E9" i="2" s="1"/>
  <c r="C15" i="3"/>
  <c r="BE11"/>
  <c r="BD11"/>
  <c r="BD12" s="1"/>
  <c r="H8" i="2" s="1"/>
  <c r="BC11" i="3"/>
  <c r="BB11"/>
  <c r="BB12" s="1"/>
  <c r="F8" i="2" s="1"/>
  <c r="G11" i="3"/>
  <c r="G12" s="1"/>
  <c r="B8" i="2"/>
  <c r="A8"/>
  <c r="BE12" i="3"/>
  <c r="I8" i="2" s="1"/>
  <c r="BC12" i="3"/>
  <c r="G8" i="2" s="1"/>
  <c r="C12" i="3"/>
  <c r="BE8"/>
  <c r="BD8"/>
  <c r="BD9" s="1"/>
  <c r="H7" i="2" s="1"/>
  <c r="H10" s="1"/>
  <c r="C17" i="1" s="1"/>
  <c r="BC8" i="3"/>
  <c r="BB8"/>
  <c r="BB9" s="1"/>
  <c r="F7" i="2" s="1"/>
  <c r="G8" i="3"/>
  <c r="G9" s="1"/>
  <c r="B7" i="2"/>
  <c r="A7"/>
  <c r="BE9" i="3"/>
  <c r="I7" i="2" s="1"/>
  <c r="BC9" i="3"/>
  <c r="G7" i="2" s="1"/>
  <c r="C9" i="3"/>
  <c r="E4"/>
  <c r="C4"/>
  <c r="F3"/>
  <c r="C3"/>
  <c r="C2" i="2"/>
  <c r="C1"/>
  <c r="C33" i="1"/>
  <c r="F33" s="1"/>
  <c r="C31"/>
  <c r="C9"/>
  <c r="G7"/>
  <c r="D2"/>
  <c r="C2"/>
  <c r="I10" i="2" l="1"/>
  <c r="C21" i="1" s="1"/>
  <c r="F10" i="2"/>
  <c r="C16" i="1" s="1"/>
  <c r="G10" i="2"/>
  <c r="C18" i="1" s="1"/>
  <c r="BA8" i="3"/>
  <c r="BA9" s="1"/>
  <c r="E7" i="2" s="1"/>
  <c r="BA11" i="3"/>
  <c r="BA12" s="1"/>
  <c r="E8" i="2" s="1"/>
  <c r="G15" i="3"/>
  <c r="E10" i="2" l="1"/>
  <c r="G22" l="1"/>
  <c r="I22" s="1"/>
  <c r="G21"/>
  <c r="I21" s="1"/>
  <c r="G21" i="1" s="1"/>
  <c r="G20" i="2"/>
  <c r="I20" s="1"/>
  <c r="G20" i="1" s="1"/>
  <c r="G19" i="2"/>
  <c r="I19" s="1"/>
  <c r="G19" i="1" s="1"/>
  <c r="G18" i="2"/>
  <c r="I18" s="1"/>
  <c r="G18" i="1" s="1"/>
  <c r="G17" i="2"/>
  <c r="I17" s="1"/>
  <c r="G17" i="1" s="1"/>
  <c r="G16" i="2"/>
  <c r="I16" s="1"/>
  <c r="G16" i="1" s="1"/>
  <c r="G15" i="2"/>
  <c r="I15" s="1"/>
  <c r="C15" i="1"/>
  <c r="C19" s="1"/>
  <c r="C22" s="1"/>
  <c r="G15" l="1"/>
  <c r="H23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<sst xmlns="http://schemas.openxmlformats.org/spreadsheetml/2006/main" count="133" uniqueCount="105">
  <si>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</si>
  <si>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</si>
  <si>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</si>
  <si>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</si>
  <si>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</si>
  <si>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</si>
  <si>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</si>
  <si>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</si>
  <si>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</si>
  <si>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</si>
  <si>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</si>
  <si>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</si>
  <si>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</si>
  <si>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</si>
  <si>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</si>
  <si>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</si>
  <si>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</si>
  <si>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</si>
  <si>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</si>
  <si>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</si>
  <si>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</si>
  <si>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</si>
  <si>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</si>
  <si>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</si>
  <si>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</si>
  <si>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</si>
  <si>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</si>
  <si>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</si>
  <si>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</si>
  <si>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</si>
  <si>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</si>
  <si>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</si>
  <si>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</si>
  <si>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</si>
  <si>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</si>
  <si>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</si>
  <si>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</si>
  <si>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</si>
  <si>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</si>
  <si>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</si>
  <si>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</si>
  <si>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</si>
  <si>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</si>
  <si>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</si>
  <si>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</si>
  <si>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</si>
  <si>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</si>
  <si>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</si>
  <si>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</si>
  <si>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</si>
  <si>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</si>
  <si>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</si>
  <si>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</si>
  <si>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</si>
  <si>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</si>
  <si>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</si>
  <si>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</si>
  <si>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</si>
  <si>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</si>
  <si>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</si>
  <si>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</si>
  <si>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</si>
  <si>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</si>
  <si>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</si>
  <si>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</si>
  <si>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</si>
  <si>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</si>
  <si>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</si>
  <si>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</si>
  <si>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</si>
  <si>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</si>
  <si>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</si>
  <si>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</si>
  <si>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</si>
  <si>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</si>
  <si>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</si>
  <si>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</si>
  <si>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</si>
  <si>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</si>
  <si>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SO05</t>
  </si>
  <si>
    <t>Trať pro RC modely</t>
  </si>
  <si>
    <t>28</t>
  </si>
  <si>
    <t>Zpevňování hornin a konstrukcí</t>
  </si>
  <si>
    <t>28611223.A</t>
  </si>
  <si>
    <t>Trubka PVC drenážní flexibilní d 100 mm</t>
  </si>
  <si>
    <t>m</t>
  </si>
  <si>
    <t>6</t>
  </si>
  <si>
    <t>Úpravy povrchu, podlahy</t>
  </si>
  <si>
    <t>6001</t>
  </si>
  <si>
    <t xml:space="preserve">Podlahová guma penízková tl. min. 3mm černá </t>
  </si>
  <si>
    <t>m2</t>
  </si>
  <si>
    <t>799</t>
  </si>
  <si>
    <t>Ostatní</t>
  </si>
  <si>
    <t>799001</t>
  </si>
  <si>
    <t xml:space="preserve">fotbalový kužel v-38cm, plast </t>
  </si>
  <si>
    <t>kus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</si>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</sst>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Trať pro RC modely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104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Ztížené výrobní podmínky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Rekapitulace!A16</f>
        <v>Oborová přirážka</v>
      </c>
      <c r="E16" s="63"/>
      <c r="F16" s="64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Rekapitulace!A17</f>
        <v>Přesun stavebních kapacit</v>
      </c>
      <c r="E17" s="63"/>
      <c r="F17" s="64"/>
      <c r="G17" s="59">
        <f>Rekapitulace!I17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Rekapitulace!A18</f>
        <v>Mimostaveništní doprava</v>
      </c>
      <c r="E18" s="63"/>
      <c r="F18" s="64"/>
      <c r="G18" s="59">
        <f>Rekapitulace!I18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Rekapitulace!A19</f>
        <v>Zařízení staveniště</v>
      </c>
      <c r="E19" s="63"/>
      <c r="F19" s="64"/>
      <c r="G19" s="59">
        <f>Rekapitulace!I19</f>
        <v>0</v>
      </c>
    </row>
    <row r="20" spans="1:7" ht="15.95" customHeight="1">
      <c r="A20" s="67"/>
      <c r="B20" s="58"/>
      <c r="C20" s="59"/>
      <c r="D20" s="9" t="str">
        <f>Rekapitulace!A20</f>
        <v>Provoz investora</v>
      </c>
      <c r="E20" s="63"/>
      <c r="F20" s="64"/>
      <c r="G20" s="59">
        <f>Rekapitulace!I20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Rekapitulace!A21</f>
        <v>Kompletační činnost (IČD)</v>
      </c>
      <c r="E21" s="63"/>
      <c r="F21" s="64"/>
      <c r="G21" s="59">
        <f>Rekapitulace!I21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SO05 Trať pro RC modely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19" t="str">
        <f>Položky!B7</f>
        <v>28</v>
      </c>
      <c r="B7" s="133" t="str">
        <f>Položky!C7</f>
        <v>Zpevňování hornin a konstrukcí</v>
      </c>
      <c r="C7" s="69"/>
      <c r="D7" s="134"/>
      <c r="E7" s="220">
        <f>Položky!BA9</f>
        <v>0</v>
      </c>
      <c r="F7" s="221">
        <f>Položky!BB9</f>
        <v>0</v>
      </c>
      <c r="G7" s="221">
        <f>Položky!BC9</f>
        <v>0</v>
      </c>
      <c r="H7" s="221">
        <f>Položky!BD9</f>
        <v>0</v>
      </c>
      <c r="I7" s="222">
        <f>Položky!BE9</f>
        <v>0</v>
      </c>
    </row>
    <row r="8" spans="1:57" s="37" customFormat="1">
      <c r="A8" s="219" t="str">
        <f>Položky!B10</f>
        <v>6</v>
      </c>
      <c r="B8" s="133" t="str">
        <f>Položky!C10</f>
        <v>Úpravy povrchu, podlahy</v>
      </c>
      <c r="C8" s="69"/>
      <c r="D8" s="134"/>
      <c r="E8" s="220">
        <f>Položky!BA12</f>
        <v>0</v>
      </c>
      <c r="F8" s="221">
        <f>Položky!BB12</f>
        <v>0</v>
      </c>
      <c r="G8" s="221">
        <f>Položky!BC12</f>
        <v>0</v>
      </c>
      <c r="H8" s="221">
        <f>Položky!BD12</f>
        <v>0</v>
      </c>
      <c r="I8" s="222">
        <f>Položky!BE12</f>
        <v>0</v>
      </c>
    </row>
    <row r="9" spans="1:57" s="37" customFormat="1" ht="13.5" thickBot="1">
      <c r="A9" s="219" t="str">
        <f>Položky!B13</f>
        <v>799</v>
      </c>
      <c r="B9" s="133" t="str">
        <f>Položky!C13</f>
        <v>Ostatní</v>
      </c>
      <c r="C9" s="69"/>
      <c r="D9" s="134"/>
      <c r="E9" s="220">
        <f>Položky!BA15</f>
        <v>0</v>
      </c>
      <c r="F9" s="221">
        <f>Položky!BB15</f>
        <v>0</v>
      </c>
      <c r="G9" s="221">
        <f>Položky!BC15</f>
        <v>0</v>
      </c>
      <c r="H9" s="221">
        <f>Položky!BD15</f>
        <v>0</v>
      </c>
      <c r="I9" s="222">
        <f>Položky!BE15</f>
        <v>0</v>
      </c>
    </row>
    <row r="10" spans="1:57" s="141" customFormat="1" ht="13.5" thickBot="1">
      <c r="A10" s="135"/>
      <c r="B10" s="136" t="s">
        <v>57</v>
      </c>
      <c r="C10" s="136"/>
      <c r="D10" s="137"/>
      <c r="E10" s="138">
        <f>SUM(E7:E9)</f>
        <v>0</v>
      </c>
      <c r="F10" s="139">
        <f>SUM(F7:F9)</f>
        <v>0</v>
      </c>
      <c r="G10" s="139">
        <f>SUM(G7:G9)</f>
        <v>0</v>
      </c>
      <c r="H10" s="139">
        <f>SUM(H7:H9)</f>
        <v>0</v>
      </c>
      <c r="I10" s="140">
        <f>SUM(I7:I9)</f>
        <v>0</v>
      </c>
    </row>
    <row r="11" spans="1:57">
      <c r="A11" s="69"/>
      <c r="B11" s="69"/>
      <c r="C11" s="69"/>
      <c r="D11" s="69"/>
      <c r="E11" s="69"/>
      <c r="F11" s="69"/>
      <c r="G11" s="69"/>
      <c r="H11" s="69"/>
      <c r="I11" s="69"/>
    </row>
    <row r="12" spans="1:57" ht="19.5" customHeight="1">
      <c r="A12" s="125" t="s">
        <v>58</v>
      </c>
      <c r="B12" s="125"/>
      <c r="C12" s="125"/>
      <c r="D12" s="125"/>
      <c r="E12" s="125"/>
      <c r="F12" s="125"/>
      <c r="G12" s="142"/>
      <c r="H12" s="125"/>
      <c r="I12" s="125"/>
      <c r="BA12" s="43"/>
      <c r="BB12" s="43"/>
      <c r="BC12" s="43"/>
      <c r="BD12" s="43"/>
      <c r="BE12" s="43"/>
    </row>
    <row r="13" spans="1:57" ht="13.5" thickBot="1">
      <c r="A13" s="82"/>
      <c r="B13" s="82"/>
      <c r="C13" s="82"/>
      <c r="D13" s="82"/>
      <c r="E13" s="82"/>
      <c r="F13" s="82"/>
      <c r="G13" s="82"/>
      <c r="H13" s="82"/>
      <c r="I13" s="82"/>
    </row>
    <row r="14" spans="1:57">
      <c r="A14" s="76" t="s">
        <v>59</v>
      </c>
      <c r="B14" s="77"/>
      <c r="C14" s="77"/>
      <c r="D14" s="143"/>
      <c r="E14" s="144" t="s">
        <v>60</v>
      </c>
      <c r="F14" s="145" t="s">
        <v>61</v>
      </c>
      <c r="G14" s="146" t="s">
        <v>62</v>
      </c>
      <c r="H14" s="147"/>
      <c r="I14" s="148" t="s">
        <v>60</v>
      </c>
    </row>
    <row r="15" spans="1:57">
      <c r="A15" s="67" t="s">
        <v>96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97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98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99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100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101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102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103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ht="13.5" thickBot="1">
      <c r="A23" s="155"/>
      <c r="B23" s="156" t="s">
        <v>63</v>
      </c>
      <c r="C23" s="157"/>
      <c r="D23" s="158"/>
      <c r="E23" s="159"/>
      <c r="F23" s="160"/>
      <c r="G23" s="160"/>
      <c r="H23" s="161">
        <f>SUM(I15:I22)</f>
        <v>0</v>
      </c>
      <c r="I23" s="162"/>
    </row>
    <row r="25" spans="1:53">
      <c r="B25" s="141"/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88"/>
  <sheetViews>
    <sheetView showGridLines="0" showZeros="0" workbookViewId="0">
      <selection activeCell="A15" sqref="A15:IV17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SO05 Trať pro RC modely</v>
      </c>
      <c r="D4" s="177"/>
      <c r="E4" s="178" t="str">
        <f>Rekapitulace!G2</f>
        <v>Trať pro RC modely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81</v>
      </c>
      <c r="C7" s="190" t="s">
        <v>82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83</v>
      </c>
      <c r="C8" s="198" t="s">
        <v>84</v>
      </c>
      <c r="D8" s="199" t="s">
        <v>85</v>
      </c>
      <c r="E8" s="200">
        <v>150</v>
      </c>
      <c r="F8" s="200">
        <v>0</v>
      </c>
      <c r="G8" s="201">
        <f>E8*F8</f>
        <v>0</v>
      </c>
      <c r="O8" s="195">
        <v>2</v>
      </c>
      <c r="AA8" s="167">
        <v>3</v>
      </c>
      <c r="AB8" s="167">
        <v>1</v>
      </c>
      <c r="AC8" s="167" t="s">
        <v>83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3</v>
      </c>
      <c r="CB8" s="202">
        <v>1</v>
      </c>
      <c r="CZ8" s="167">
        <v>4.8000000000000001E-4</v>
      </c>
    </row>
    <row r="9" spans="1:104">
      <c r="A9" s="203"/>
      <c r="B9" s="204" t="s">
        <v>74</v>
      </c>
      <c r="C9" s="205" t="str">
        <f>CONCATENATE(B7," ",C7)</f>
        <v>28 Zpevňování hornin a konstrukcí</v>
      </c>
      <c r="D9" s="206"/>
      <c r="E9" s="207"/>
      <c r="F9" s="208"/>
      <c r="G9" s="209">
        <f>SUM(G7:G8)</f>
        <v>0</v>
      </c>
      <c r="O9" s="195">
        <v>4</v>
      </c>
      <c r="BA9" s="210">
        <f>SUM(BA7:BA8)</f>
        <v>0</v>
      </c>
      <c r="BB9" s="210">
        <f>SUM(BB7:BB8)</f>
        <v>0</v>
      </c>
      <c r="BC9" s="210">
        <f>SUM(BC7:BC8)</f>
        <v>0</v>
      </c>
      <c r="BD9" s="210">
        <f>SUM(BD7:BD8)</f>
        <v>0</v>
      </c>
      <c r="BE9" s="210">
        <f>SUM(BE7:BE8)</f>
        <v>0</v>
      </c>
    </row>
    <row r="10" spans="1:104">
      <c r="A10" s="188" t="s">
        <v>72</v>
      </c>
      <c r="B10" s="189" t="s">
        <v>86</v>
      </c>
      <c r="C10" s="190" t="s">
        <v>87</v>
      </c>
      <c r="D10" s="191"/>
      <c r="E10" s="192"/>
      <c r="F10" s="192"/>
      <c r="G10" s="193"/>
      <c r="H10" s="194"/>
      <c r="I10" s="194"/>
      <c r="O10" s="195">
        <v>1</v>
      </c>
    </row>
    <row r="11" spans="1:104">
      <c r="A11" s="196">
        <v>2</v>
      </c>
      <c r="B11" s="197" t="s">
        <v>88</v>
      </c>
      <c r="C11" s="198" t="s">
        <v>89</v>
      </c>
      <c r="D11" s="199" t="s">
        <v>90</v>
      </c>
      <c r="E11" s="200">
        <v>9</v>
      </c>
      <c r="F11" s="200">
        <v>0</v>
      </c>
      <c r="G11" s="201">
        <f>E11*F11</f>
        <v>0</v>
      </c>
      <c r="O11" s="195">
        <v>2</v>
      </c>
      <c r="AA11" s="167">
        <v>12</v>
      </c>
      <c r="AB11" s="167">
        <v>0</v>
      </c>
      <c r="AC11" s="167">
        <v>2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12</v>
      </c>
      <c r="CB11" s="202">
        <v>0</v>
      </c>
      <c r="CZ11" s="167">
        <v>0</v>
      </c>
    </row>
    <row r="12" spans="1:104">
      <c r="A12" s="203"/>
      <c r="B12" s="204" t="s">
        <v>74</v>
      </c>
      <c r="C12" s="205" t="str">
        <f>CONCATENATE(B10," ",C10)</f>
        <v>6 Úpravy povrchu, podlahy</v>
      </c>
      <c r="D12" s="206"/>
      <c r="E12" s="207"/>
      <c r="F12" s="208"/>
      <c r="G12" s="209">
        <f>SUM(G10:G11)</f>
        <v>0</v>
      </c>
      <c r="O12" s="195">
        <v>4</v>
      </c>
      <c r="BA12" s="210">
        <f>SUM(BA10:BA11)</f>
        <v>0</v>
      </c>
      <c r="BB12" s="210">
        <f>SUM(BB10:BB11)</f>
        <v>0</v>
      </c>
      <c r="BC12" s="210">
        <f>SUM(BC10:BC11)</f>
        <v>0</v>
      </c>
      <c r="BD12" s="210">
        <f>SUM(BD10:BD11)</f>
        <v>0</v>
      </c>
      <c r="BE12" s="210">
        <f>SUM(BE10:BE11)</f>
        <v>0</v>
      </c>
    </row>
    <row r="13" spans="1:104">
      <c r="A13" s="188" t="s">
        <v>72</v>
      </c>
      <c r="B13" s="189" t="s">
        <v>91</v>
      </c>
      <c r="C13" s="190" t="s">
        <v>92</v>
      </c>
      <c r="D13" s="191"/>
      <c r="E13" s="192"/>
      <c r="F13" s="192"/>
      <c r="G13" s="193"/>
      <c r="H13" s="194"/>
      <c r="I13" s="194"/>
      <c r="O13" s="195">
        <v>1</v>
      </c>
    </row>
    <row r="14" spans="1:104">
      <c r="A14" s="196">
        <v>3</v>
      </c>
      <c r="B14" s="197" t="s">
        <v>93</v>
      </c>
      <c r="C14" s="198" t="s">
        <v>94</v>
      </c>
      <c r="D14" s="199" t="s">
        <v>95</v>
      </c>
      <c r="E14" s="200">
        <v>20</v>
      </c>
      <c r="F14" s="200">
        <v>0</v>
      </c>
      <c r="G14" s="201">
        <f>E14*F14</f>
        <v>0</v>
      </c>
      <c r="O14" s="195">
        <v>2</v>
      </c>
      <c r="AA14" s="167">
        <v>12</v>
      </c>
      <c r="AB14" s="167">
        <v>0</v>
      </c>
      <c r="AC14" s="167">
        <v>3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12</v>
      </c>
      <c r="CB14" s="202">
        <v>0</v>
      </c>
      <c r="CZ14" s="167">
        <v>0</v>
      </c>
    </row>
    <row r="15" spans="1:104">
      <c r="A15" s="203"/>
      <c r="B15" s="204" t="s">
        <v>74</v>
      </c>
      <c r="C15" s="205" t="str">
        <f>CONCATENATE(B13," ",C13)</f>
        <v>799 Ostatní</v>
      </c>
      <c r="D15" s="206"/>
      <c r="E15" s="207"/>
      <c r="F15" s="208"/>
      <c r="G15" s="209">
        <f>SUM(G13:G14)</f>
        <v>0</v>
      </c>
      <c r="O15" s="195">
        <v>4</v>
      </c>
      <c r="BA15" s="210">
        <f>SUM(BA13:BA14)</f>
        <v>0</v>
      </c>
      <c r="BB15" s="210">
        <f>SUM(BB13:BB14)</f>
        <v>0</v>
      </c>
      <c r="BC15" s="210">
        <f>SUM(BC13:BC14)</f>
        <v>0</v>
      </c>
      <c r="BD15" s="210">
        <f>SUM(BD13:BD14)</f>
        <v>0</v>
      </c>
      <c r="BE15" s="210">
        <f>SUM(BE13:BE14)</f>
        <v>0</v>
      </c>
    </row>
    <row r="16" spans="1:104">
      <c r="E16" s="167"/>
    </row>
    <row r="17" spans="5:5">
      <c r="E17" s="167"/>
    </row>
    <row r="18" spans="5:5">
      <c r="E18" s="167"/>
    </row>
    <row r="19" spans="5:5">
      <c r="E19" s="167"/>
    </row>
    <row r="20" spans="5:5">
      <c r="E20" s="167"/>
    </row>
    <row r="21" spans="5:5">
      <c r="E21" s="167"/>
    </row>
    <row r="22" spans="5:5">
      <c r="E22" s="167"/>
    </row>
    <row r="23" spans="5:5">
      <c r="E23" s="167"/>
    </row>
    <row r="24" spans="5:5">
      <c r="E24" s="167"/>
    </row>
    <row r="25" spans="5:5">
      <c r="E25" s="167"/>
    </row>
    <row r="26" spans="5:5">
      <c r="E26" s="167"/>
    </row>
    <row r="27" spans="5:5">
      <c r="E27" s="167"/>
    </row>
    <row r="28" spans="5:5">
      <c r="E28" s="167"/>
    </row>
    <row r="29" spans="5:5">
      <c r="E29" s="167"/>
    </row>
    <row r="30" spans="5:5">
      <c r="E30" s="167"/>
    </row>
    <row r="31" spans="5:5">
      <c r="E31" s="167"/>
    </row>
    <row r="32" spans="5:5">
      <c r="E32" s="167"/>
    </row>
    <row r="33" spans="1:7">
      <c r="E33" s="167"/>
    </row>
    <row r="34" spans="1:7">
      <c r="E34" s="167"/>
    </row>
    <row r="35" spans="1:7">
      <c r="E35" s="167"/>
    </row>
    <row r="36" spans="1:7">
      <c r="E36" s="167"/>
    </row>
    <row r="37" spans="1:7">
      <c r="E37" s="167"/>
    </row>
    <row r="38" spans="1:7">
      <c r="E38" s="167"/>
    </row>
    <row r="39" spans="1:7">
      <c r="A39" s="211"/>
      <c r="B39" s="211"/>
      <c r="C39" s="211"/>
      <c r="D39" s="211"/>
      <c r="E39" s="211"/>
      <c r="F39" s="211"/>
      <c r="G39" s="211"/>
    </row>
    <row r="40" spans="1:7">
      <c r="A40" s="211"/>
      <c r="B40" s="211"/>
      <c r="C40" s="211"/>
      <c r="D40" s="211"/>
      <c r="E40" s="211"/>
      <c r="F40" s="211"/>
      <c r="G40" s="211"/>
    </row>
    <row r="41" spans="1:7">
      <c r="A41" s="211"/>
      <c r="B41" s="211"/>
      <c r="C41" s="211"/>
      <c r="D41" s="211"/>
      <c r="E41" s="211"/>
      <c r="F41" s="211"/>
      <c r="G41" s="211"/>
    </row>
    <row r="42" spans="1:7">
      <c r="A42" s="211"/>
      <c r="B42" s="211"/>
      <c r="C42" s="211"/>
      <c r="D42" s="211"/>
      <c r="E42" s="211"/>
      <c r="F42" s="211"/>
      <c r="G42" s="211"/>
    </row>
    <row r="43" spans="1:7">
      <c r="E43" s="167"/>
    </row>
    <row r="44" spans="1:7">
      <c r="E44" s="167"/>
    </row>
    <row r="45" spans="1:7">
      <c r="E45" s="167"/>
    </row>
    <row r="46" spans="1:7">
      <c r="E46" s="167"/>
    </row>
    <row r="47" spans="1:7">
      <c r="E47" s="167"/>
    </row>
    <row r="48" spans="1:7">
      <c r="E48" s="167"/>
    </row>
    <row r="49" spans="5:5">
      <c r="E49" s="167"/>
    </row>
    <row r="50" spans="5:5">
      <c r="E50" s="167"/>
    </row>
    <row r="51" spans="5:5">
      <c r="E51" s="167"/>
    </row>
    <row r="52" spans="5:5">
      <c r="E52" s="167"/>
    </row>
    <row r="53" spans="5:5">
      <c r="E53" s="167"/>
    </row>
    <row r="54" spans="5:5">
      <c r="E54" s="167"/>
    </row>
    <row r="55" spans="5:5">
      <c r="E55" s="167"/>
    </row>
    <row r="56" spans="5:5">
      <c r="E56" s="167"/>
    </row>
    <row r="57" spans="5:5">
      <c r="E57" s="167"/>
    </row>
    <row r="58" spans="5:5">
      <c r="E58" s="167"/>
    </row>
    <row r="59" spans="5:5">
      <c r="E59" s="167"/>
    </row>
    <row r="60" spans="5:5">
      <c r="E60" s="167"/>
    </row>
    <row r="61" spans="5:5">
      <c r="E61" s="167"/>
    </row>
    <row r="62" spans="5:5">
      <c r="E62" s="167"/>
    </row>
    <row r="63" spans="5:5">
      <c r="E63" s="167"/>
    </row>
    <row r="64" spans="5:5">
      <c r="E64" s="167"/>
    </row>
    <row r="65" spans="1:7">
      <c r="E65" s="167"/>
    </row>
    <row r="66" spans="1:7">
      <c r="E66" s="167"/>
    </row>
    <row r="67" spans="1:7">
      <c r="E67" s="167"/>
    </row>
    <row r="68" spans="1:7">
      <c r="E68" s="167"/>
    </row>
    <row r="69" spans="1:7">
      <c r="E69" s="167"/>
    </row>
    <row r="70" spans="1:7">
      <c r="E70" s="167"/>
    </row>
    <row r="71" spans="1:7">
      <c r="E71" s="167"/>
    </row>
    <row r="72" spans="1:7">
      <c r="E72" s="167"/>
    </row>
    <row r="73" spans="1:7">
      <c r="E73" s="167"/>
    </row>
    <row r="74" spans="1:7">
      <c r="A74" s="212"/>
      <c r="B74" s="212"/>
    </row>
    <row r="75" spans="1:7">
      <c r="A75" s="211"/>
      <c r="B75" s="211"/>
      <c r="C75" s="214"/>
      <c r="D75" s="214"/>
      <c r="E75" s="215"/>
      <c r="F75" s="214"/>
      <c r="G75" s="216"/>
    </row>
    <row r="76" spans="1:7">
      <c r="A76" s="217"/>
      <c r="B76" s="217"/>
      <c r="C76" s="211"/>
      <c r="D76" s="211"/>
      <c r="E76" s="218"/>
      <c r="F76" s="211"/>
      <c r="G76" s="211"/>
    </row>
    <row r="77" spans="1:7">
      <c r="A77" s="211"/>
      <c r="B77" s="211"/>
      <c r="C77" s="211"/>
      <c r="D77" s="211"/>
      <c r="E77" s="218"/>
      <c r="F77" s="211"/>
      <c r="G77" s="211"/>
    </row>
    <row r="78" spans="1:7">
      <c r="A78" s="211"/>
      <c r="B78" s="211"/>
      <c r="C78" s="211"/>
      <c r="D78" s="211"/>
      <c r="E78" s="218"/>
      <c r="F78" s="211"/>
      <c r="G78" s="211"/>
    </row>
    <row r="79" spans="1:7">
      <c r="A79" s="211"/>
      <c r="B79" s="211"/>
      <c r="C79" s="211"/>
      <c r="D79" s="211"/>
      <c r="E79" s="218"/>
      <c r="F79" s="211"/>
      <c r="G79" s="211"/>
    </row>
    <row r="80" spans="1:7">
      <c r="A80" s="211"/>
      <c r="B80" s="211"/>
      <c r="C80" s="211"/>
      <c r="D80" s="211"/>
      <c r="E80" s="218"/>
      <c r="F80" s="211"/>
      <c r="G80" s="211"/>
    </row>
    <row r="81" spans="1:7">
      <c r="A81" s="211"/>
      <c r="B81" s="211"/>
      <c r="C81" s="211"/>
      <c r="D81" s="211"/>
      <c r="E81" s="218"/>
      <c r="F81" s="211"/>
      <c r="G81" s="211"/>
    </row>
    <row r="82" spans="1:7">
      <c r="A82" s="211"/>
      <c r="B82" s="211"/>
      <c r="C82" s="211"/>
      <c r="D82" s="211"/>
      <c r="E82" s="218"/>
      <c r="F82" s="211"/>
      <c r="G82" s="211"/>
    </row>
    <row r="83" spans="1:7">
      <c r="A83" s="211"/>
      <c r="B83" s="211"/>
      <c r="C83" s="211"/>
      <c r="D83" s="211"/>
      <c r="E83" s="218"/>
      <c r="F83" s="211"/>
      <c r="G83" s="211"/>
    </row>
    <row r="84" spans="1:7">
      <c r="A84" s="211"/>
      <c r="B84" s="211"/>
      <c r="C84" s="211"/>
      <c r="D84" s="211"/>
      <c r="E84" s="218"/>
      <c r="F84" s="211"/>
      <c r="G84" s="211"/>
    </row>
    <row r="85" spans="1:7">
      <c r="A85" s="211"/>
      <c r="B85" s="211"/>
      <c r="C85" s="211"/>
      <c r="D85" s="211"/>
      <c r="E85" s="218"/>
      <c r="F85" s="211"/>
      <c r="G85" s="211"/>
    </row>
    <row r="86" spans="1:7">
      <c r="A86" s="211"/>
      <c r="B86" s="211"/>
      <c r="C86" s="211"/>
      <c r="D86" s="211"/>
      <c r="E86" s="218"/>
      <c r="F86" s="211"/>
      <c r="G86" s="211"/>
    </row>
    <row r="87" spans="1:7">
      <c r="A87" s="211"/>
      <c r="B87" s="211"/>
      <c r="C87" s="211"/>
      <c r="D87" s="211"/>
      <c r="E87" s="218"/>
      <c r="F87" s="211"/>
      <c r="G87" s="211"/>
    </row>
    <row r="88" spans="1:7">
      <c r="A88" s="211"/>
      <c r="B88" s="211"/>
      <c r="C88" s="211"/>
      <c r="D88" s="211"/>
      <c r="E88" s="218"/>
      <c r="F88" s="211"/>
      <c r="G88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2013-06-03T05:57:19Z</dcterms:created>
  <dcterms:modified xsi:type="dcterms:W3CDTF">2013-06-03T05:57:36Z</dcterms:modified>
</cp:coreProperties>
</file>