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95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List1!$D$1:$D$136</definedName>
  </definedNames>
  <calcPr calcId="145621"/>
</workbook>
</file>

<file path=xl/calcChain.xml><?xml version="1.0" encoding="utf-8"?>
<calcChain xmlns="http://schemas.openxmlformats.org/spreadsheetml/2006/main">
  <c r="K40" i="1" l="1"/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1" i="1"/>
  <c r="H132" i="1"/>
  <c r="I132" i="1"/>
  <c r="K132" i="1" l="1"/>
  <c r="G132" i="1" l="1"/>
</calcChain>
</file>

<file path=xl/comments1.xml><?xml version="1.0" encoding="utf-8"?>
<comments xmlns="http://schemas.openxmlformats.org/spreadsheetml/2006/main">
  <authors>
    <author>Kateřina Vávrová</author>
  </authors>
  <commentList>
    <comment ref="E17" authorId="0">
      <text>
        <r>
          <rPr>
            <b/>
            <sz val="9"/>
            <color indexed="81"/>
            <rFont val="Tahoma"/>
            <family val="2"/>
            <charset val="238"/>
          </rPr>
          <t>Kateřina Vávrová:</t>
        </r>
        <r>
          <rPr>
            <sz val="9"/>
            <color indexed="81"/>
            <rFont val="Tahoma"/>
            <family val="2"/>
            <charset val="238"/>
          </rPr>
          <t xml:space="preserve">
vyjde až v říjnu 2013
</t>
        </r>
      </text>
    </comment>
  </commentList>
</comments>
</file>

<file path=xl/sharedStrings.xml><?xml version="1.0" encoding="utf-8"?>
<sst xmlns="http://schemas.openxmlformats.org/spreadsheetml/2006/main" count="419" uniqueCount="389">
  <si>
    <t>Název</t>
  </si>
  <si>
    <t>Autor</t>
  </si>
  <si>
    <t>Rok vydání</t>
  </si>
  <si>
    <t>ISBN</t>
  </si>
  <si>
    <t>Počet ks</t>
  </si>
  <si>
    <t>Cena bez DPH/ks</t>
  </si>
  <si>
    <t>Cena celkem s DPH</t>
  </si>
  <si>
    <t>Cena celkem bez DPH</t>
  </si>
  <si>
    <t>DPH</t>
  </si>
  <si>
    <t>Označení postdoka</t>
  </si>
  <si>
    <t>U publikací, u kterých není uveden rok vydání, bude akceptováno vydání nejnovější.</t>
  </si>
  <si>
    <t>Číslo položky</t>
  </si>
  <si>
    <t>Seznam odborné literatury</t>
  </si>
  <si>
    <t>FaF03</t>
  </si>
  <si>
    <t>Parasitic Helminths: Targets, Screens, Drugs and Vaccines</t>
  </si>
  <si>
    <t>Conor R. Caffrey</t>
  </si>
  <si>
    <t>ISBN: 9783527330591</t>
  </si>
  <si>
    <t>Gastrointestinal Nematodes of Sheep and Cattle</t>
  </si>
  <si>
    <t>Scott Ian, Sutherland Ian</t>
  </si>
  <si>
    <t>ISBN: 9781405185820</t>
  </si>
  <si>
    <t>MicroRNAs
From Basic Science to Disease Biology</t>
  </si>
  <si>
    <t>ISBN: 9780521118552</t>
  </si>
  <si>
    <t>Krishnarao Appasani</t>
  </si>
  <si>
    <t>FaF08</t>
  </si>
  <si>
    <t>K. Tihanyi, M. Vastag</t>
  </si>
  <si>
    <t>Solubility, Delivery and ADME problems of Drugs and Drug-Candidates</t>
  </si>
  <si>
    <t>FaF15</t>
  </si>
  <si>
    <t>Foye's principles of medicinal chemistry</t>
  </si>
  <si>
    <t>Thomas L. Lemke, David A Williams</t>
  </si>
  <si>
    <t>ISBN: 978-1-60913-345-0</t>
  </si>
  <si>
    <t>FaF05</t>
  </si>
  <si>
    <t>Lipid Bilayers: Structure and Interactions (Biological and Medical Physics, Biomedical Engineering) [Hardcover]</t>
  </si>
  <si>
    <t>J. Katsaras, T. Gutberlet</t>
  </si>
  <si>
    <t>ISBN-10: 3540675558</t>
  </si>
  <si>
    <t>Liposomes, Lipid Bilayers and Model Membranes: From Basic Research to Application [Hardcover]</t>
  </si>
  <si>
    <t>Georg Pabst , Norbert Kucerka, Mu-Ping Nieh, John Katsaras</t>
  </si>
  <si>
    <t>ISBN-10: 1466507098</t>
  </si>
  <si>
    <t>Liposomes: Methods and Protocols, Volume 2: Biological Membrane Models: Methods and Protocols. Biological Membrane Models: 606 (Methods in Molecular Biology) [Hardcover]</t>
  </si>
  <si>
    <t>Volkmar Weissig</t>
  </si>
  <si>
    <t xml:space="preserve">ISBN-10: 1607614464 </t>
  </si>
  <si>
    <t>FaF10</t>
  </si>
  <si>
    <t>Eric V. Anslyn, Dennis A. Dougherty</t>
  </si>
  <si>
    <t>Modern Physical Organic Chemistry</t>
  </si>
  <si>
    <t>ISBN-10: 1891389319, ISBN-13: 978-1891389313</t>
  </si>
  <si>
    <t>Lüllmann Heinz, Mohr Klaus, Hein Lutz</t>
  </si>
  <si>
    <t>ISBN: 978-80-247-3908-3</t>
  </si>
  <si>
    <t>eISBN: 978-1-60805-120-5; vytištěná a svázaná forma</t>
  </si>
  <si>
    <t>FaF 06</t>
  </si>
  <si>
    <t>Chemical Creativity: Ideas from the Work of Woodward, Hückel, Meerwein, and Others</t>
  </si>
  <si>
    <t>Jerome A. Berson</t>
  </si>
  <si>
    <t>978-3-527-29754-2</t>
  </si>
  <si>
    <t>Classics in Total Synthesis III</t>
  </si>
  <si>
    <t>K.C. Nicolaou and Jason Chen</t>
  </si>
  <si>
    <t>978-3527329571</t>
  </si>
  <si>
    <t>Capillary Electrophoresis and Microchip Capillary Electrophoresis: Principles, Applications, and Limitations</t>
  </si>
  <si>
    <t>Carlos D. García, Karin Y. Chumbimuni-Torres, Emanuel Carrilho</t>
  </si>
  <si>
    <t>ISBN: 978-0-470-57217-7</t>
  </si>
  <si>
    <t>FaF11</t>
  </si>
  <si>
    <t>FaF12</t>
  </si>
  <si>
    <t>Infrared and Raman Spectroscopy; Principles and Spectral Interpretation</t>
  </si>
  <si>
    <t>Larkin P.</t>
  </si>
  <si>
    <t>ISBN: 9780123869845</t>
  </si>
  <si>
    <t>FaF01</t>
  </si>
  <si>
    <t>Smith D. A., Allerton CH., Kalgutkar A., Waterbeemd van de H., Walker D. K.</t>
  </si>
  <si>
    <t>Friedmann T., Rossi J.</t>
  </si>
  <si>
    <t>Rosenthal M.D., Glew R.H.</t>
  </si>
  <si>
    <t>Strachan T., Read A.</t>
  </si>
  <si>
    <t>Hartwell L. H., Hood L., Goldberg M. L., Reynolds A. E., Silver L. M.</t>
  </si>
  <si>
    <t>Pharmacokinetics and Metabolism in Drug Design (Methods and Principles in Medicinal Chemistry), 3. edice, hardcover</t>
  </si>
  <si>
    <t>Gene Transfer: Delivery and Expression of DNA And RNA, A Laboratory Manual, paperback</t>
  </si>
  <si>
    <t>Medical Biochemistry: Human Metabolism in Health and Disease, 1. edice, paperback</t>
  </si>
  <si>
    <t>Human Molecular Genetics, Fourth Edition, paperback</t>
  </si>
  <si>
    <t>Genetics: From Genes to Genomes, 4. edice, hardcover</t>
  </si>
  <si>
    <t>ISBN-103527329544</t>
  </si>
  <si>
    <t>ISBN-100879697652</t>
  </si>
  <si>
    <t>ISBN-100470122374</t>
  </si>
  <si>
    <t>ISBN-100815341490</t>
  </si>
  <si>
    <t>ISBN-10007352526X</t>
  </si>
  <si>
    <t>FaF02</t>
  </si>
  <si>
    <t>Parkinson's Disease: molecular and therapeutic insights from model systems</t>
  </si>
  <si>
    <t>Richard Nass, Serge Przedborski</t>
  </si>
  <si>
    <t>ISBN: 978-0-12-374028-1</t>
  </si>
  <si>
    <t>Metal-based Neurodegeneration: From Molecular Mechanisms to Therapeutic Strategies</t>
  </si>
  <si>
    <t xml:space="preserve">Robert Crichton, Roberta Ward </t>
  </si>
  <si>
    <t>ISBN: 978-0-470-02255-9</t>
  </si>
  <si>
    <t>Neurodegeneration and Neuroprotection in Parkinson's Disease</t>
  </si>
  <si>
    <t>C. W. Olanow, Peter Jenner, Moussa Youdim</t>
  </si>
  <si>
    <t>ISBN: 978-0-12-525445-8</t>
  </si>
  <si>
    <t>FaF13</t>
  </si>
  <si>
    <t>Ultra-High Performance Liquid Chromatography and Its Applications</t>
  </si>
  <si>
    <t>Q. Alan Xu</t>
  </si>
  <si>
    <t>ISBN-13: 978-0470938423</t>
  </si>
  <si>
    <t>B Vitamins and Folate: Chemistry, Analysis, Function and Effects</t>
  </si>
  <si>
    <t>T. Yagi, Hideyuki Hayashi, B. Adamolekun, J. M. Armitage, Bernard Do, M. H. Ahmed, Lucien Bettendorff, K. Shibata, T. Fukuwatari, Victor R. Preedy</t>
  </si>
  <si>
    <r>
      <t>ISBN-13:</t>
    </r>
    <r>
      <rPr>
        <sz val="11"/>
        <color theme="1"/>
        <rFont val="Calibri"/>
        <family val="2"/>
        <charset val="238"/>
        <scheme val="minor"/>
      </rPr>
      <t xml:space="preserve"> 978-1849733694</t>
    </r>
  </si>
  <si>
    <t>Vitamin D</t>
  </si>
  <si>
    <t>D. Feldman, J. W. Pike, J. S. Adam</t>
  </si>
  <si>
    <t>ISBN-13:9780123819789</t>
  </si>
  <si>
    <t>Sample Preparation in Biological Mass Spectrometry</t>
  </si>
  <si>
    <t>A. R. Ivanov, A. V. Lazarev</t>
  </si>
  <si>
    <t>ISBN: 978-94-007-0828-0</t>
  </si>
  <si>
    <t>Suma</t>
  </si>
  <si>
    <t>FaF09</t>
  </si>
  <si>
    <t xml:space="preserve">Handbook of Green Analytical Chemistry </t>
  </si>
  <si>
    <t>M. de la Guardia, S. Garrigues</t>
  </si>
  <si>
    <t xml:space="preserve">ISBN-13: 978-0470972014 </t>
  </si>
  <si>
    <t>Graphene: Synthesis, Properties, and Phenomena</t>
  </si>
  <si>
    <t xml:space="preserve">C. N. R. Rao, A. K. Sood </t>
  </si>
  <si>
    <t>ISBN: 978-3-527-65114-6</t>
  </si>
  <si>
    <t>FAF07</t>
  </si>
  <si>
    <t xml:space="preserve">Introduction to Bioorganic Chemistry
and Chemical Biology
</t>
  </si>
  <si>
    <t>Van Vranken D.</t>
  </si>
  <si>
    <t>ISBN: 9780815342144</t>
  </si>
  <si>
    <t>Synthesis of alpha-hydroxy and fluoro phosphonates and cyclic ether-containing natural products.</t>
  </si>
  <si>
    <t>Nongnuch Sutivisedsak</t>
  </si>
  <si>
    <t>ISBN-13: 978-1243987235</t>
  </si>
  <si>
    <t>FaF01, FaF09</t>
  </si>
  <si>
    <t>Praktická cvičení z biofyziky</t>
  </si>
  <si>
    <t>Kuchařová, M.</t>
  </si>
  <si>
    <t>Přehled statistických metod zpracování dat</t>
  </si>
  <si>
    <t>Hendl, J.</t>
  </si>
  <si>
    <t>Greenwood N.N., Earnshaw A.</t>
  </si>
  <si>
    <t>Chemie prvků 1+2 komplet</t>
  </si>
  <si>
    <t>ISBN-13: 9788071849681</t>
  </si>
  <si>
    <t>Laboratorní cvičení z organické chemie pro farmaceuty</t>
  </si>
  <si>
    <t>Hrabálek, A., Kubicová, L., Kuneš, J.</t>
  </si>
  <si>
    <t xml:space="preserve">ISBN-13: 9788085427387 </t>
  </si>
  <si>
    <t xml:space="preserve">ISBN-13:  9788073674823 </t>
  </si>
  <si>
    <r>
      <t>ISBN-13:</t>
    </r>
    <r>
      <rPr>
        <sz val="11"/>
        <color theme="1"/>
        <rFont val="Calibri"/>
        <family val="2"/>
        <charset val="238"/>
        <scheme val="minor"/>
      </rPr>
      <t xml:space="preserve"> 9788024617251</t>
    </r>
  </si>
  <si>
    <t xml:space="preserve"> Chemická laboratorní technika pro farmaceuty</t>
  </si>
  <si>
    <t>Hrabálek, A.</t>
  </si>
  <si>
    <t>ISBN-13: 9788024614540</t>
  </si>
  <si>
    <t xml:space="preserve">ISBN-13:  9780120887552 </t>
  </si>
  <si>
    <t>House, James E., House, K. A.</t>
  </si>
  <si>
    <t>Conelly, N. G., Hartshon, R. M.</t>
  </si>
  <si>
    <t>ISBN-13: 9780854044382</t>
  </si>
  <si>
    <t>ISBN-13: 9788024621739</t>
  </si>
  <si>
    <t>Interaktivní statistická analýza dat</t>
  </si>
  <si>
    <t>Meloun, Milan, Militský, Jiří</t>
  </si>
  <si>
    <t xml:space="preserve">Nomenclature of inorganic chemistry: recommendations 2005 </t>
  </si>
  <si>
    <t>DescriptiveiInorganic chemistry</t>
  </si>
  <si>
    <t>Farmakobotanika</t>
  </si>
  <si>
    <t>Jahodář, Luděk</t>
  </si>
  <si>
    <t>ISBN-13: 9788024620152</t>
  </si>
  <si>
    <t xml:space="preserve">Přírodní látky a jejich biologická aktivita </t>
  </si>
  <si>
    <t>Opletal, Lubomír</t>
  </si>
  <si>
    <t xml:space="preserve">ISBN-13: 9788024618845 </t>
  </si>
  <si>
    <t>ISBN-13: 9788024622026</t>
  </si>
  <si>
    <t>Karlíček, Rolf</t>
  </si>
  <si>
    <t>Analytická chemie pro farmaceuty</t>
  </si>
  <si>
    <t>Moderní analytické metody</t>
  </si>
  <si>
    <t>Klouda, Pavel</t>
  </si>
  <si>
    <t xml:space="preserve">ISBN-13: 9788086369075 </t>
  </si>
  <si>
    <t>Genetika</t>
  </si>
  <si>
    <t>Snustad, Peter D., Simmons, Michael J.</t>
  </si>
  <si>
    <t>ISBN-13: 9788021048522</t>
  </si>
  <si>
    <t xml:space="preserve"> Praktická cvičení a otázky ze základů buněčné biologie a genetiky</t>
  </si>
  <si>
    <t>Klusoňová H., Můllerová Z.</t>
  </si>
  <si>
    <t xml:space="preserve"> Základy lékařské fyziologie od Langmeiera</t>
  </si>
  <si>
    <t>Langmeier, Miloš</t>
  </si>
  <si>
    <t>ISBN-13: 9788024619774</t>
  </si>
  <si>
    <t>ISBN-13: 9788024725260</t>
  </si>
  <si>
    <t>Histologie a buněčná biologie</t>
  </si>
  <si>
    <t>Paulsen, D. F.</t>
  </si>
  <si>
    <t>ISBN-10: 8073190249</t>
  </si>
  <si>
    <t>Histologie a mikroskopická anatomie pro bakaláře</t>
  </si>
  <si>
    <t>ISBN-13: 978-80-210-5544-5</t>
  </si>
  <si>
    <t>Čech, S., Horký, D.</t>
  </si>
  <si>
    <t>Nečas, E. a kol.</t>
  </si>
  <si>
    <t>Obecná patologická fyziologie sv. 1</t>
  </si>
  <si>
    <t>Obecná patologická fyziologie sv. 2</t>
  </si>
  <si>
    <t>ISBN-13: 9788024617114</t>
  </si>
  <si>
    <t>ISBN-13: 9788024617121</t>
  </si>
  <si>
    <t>Atlas patofyziologie člověka</t>
  </si>
  <si>
    <t>Silbernagl, Stefan, Despopoulos, Agamemnon</t>
  </si>
  <si>
    <t>ISBN-13: 9788024706306</t>
  </si>
  <si>
    <t>Patologie</t>
  </si>
  <si>
    <t>Stříteský, Jan</t>
  </si>
  <si>
    <t xml:space="preserve">ISBN-13: 9788086297064 </t>
  </si>
  <si>
    <t>Lékařská mikrobiologie - speciální</t>
  </si>
  <si>
    <t>Votava, M. a kol.</t>
  </si>
  <si>
    <t>ISBN-10: 8090289665</t>
  </si>
  <si>
    <t>Klinická biochmie</t>
  </si>
  <si>
    <t>Racek, Jaroslav</t>
  </si>
  <si>
    <t>ISBN-10: 8072623249</t>
  </si>
  <si>
    <t xml:space="preserve">Netopilová, Miloslava, Dršata, Jaroslav </t>
  </si>
  <si>
    <t>Vybrané kapitoly z patobiochemie, II. díl, Patologické stavy</t>
  </si>
  <si>
    <t>ISBN-13: 9788024617152</t>
  </si>
  <si>
    <t xml:space="preserve"> Farmakologie a toxikologie</t>
  </si>
  <si>
    <t xml:space="preserve">ISBN-10: 8024708361 </t>
  </si>
  <si>
    <t>Farmakologie pro farmaceuty III.</t>
  </si>
  <si>
    <t>ISBN-13: 9788024614199</t>
  </si>
  <si>
    <t>Fendrich, Zdeněk</t>
  </si>
  <si>
    <t>Farmakologie pro farmaceuty IV.</t>
  </si>
  <si>
    <t>Pourová, Jana</t>
  </si>
  <si>
    <t>ISBN-13: 9788024617046</t>
  </si>
  <si>
    <t>Farmakologie  pro  studenty zdravotnických oborů</t>
  </si>
  <si>
    <t>Martínková, J. a kol.</t>
  </si>
  <si>
    <t>ISBN-10: 802471356X</t>
  </si>
  <si>
    <t>Veterinární léčiva pro posluchače farmacie</t>
  </si>
  <si>
    <t>Lamka, Jiří, Ducháček, Lubomír</t>
  </si>
  <si>
    <t>ISBN-13: 9788024612430</t>
  </si>
  <si>
    <t>Veterinární vademecum pro farmaceuty</t>
  </si>
  <si>
    <t>ISBN-10: 8024612631</t>
  </si>
  <si>
    <t>Radiation protection and dosimetry</t>
  </si>
  <si>
    <t>Slabin, M. G.</t>
  </si>
  <si>
    <t>Hygiena a epidemiologie</t>
  </si>
  <si>
    <t>Novotný, Ladislav</t>
  </si>
  <si>
    <t>ISBN-10: 8024611295</t>
  </si>
  <si>
    <t xml:space="preserve">ISBN-13: 9781441923912 </t>
  </si>
  <si>
    <t>Základy ekologie</t>
  </si>
  <si>
    <t>Townsend Colin R.</t>
  </si>
  <si>
    <t xml:space="preserve">ISBN-13: 9788024424781 </t>
  </si>
  <si>
    <t>Kontrola léčiv I.</t>
  </si>
  <si>
    <t>Sochor, Jaroslav, Mokrý, Milan</t>
  </si>
  <si>
    <t>ISBN-13: 9788024616131</t>
  </si>
  <si>
    <t>Technologie léků</t>
  </si>
  <si>
    <t>Chalabala, M., Komárek, P., Rabišková, M.</t>
  </si>
  <si>
    <t>ISBN-10: 8072624237</t>
  </si>
  <si>
    <t>Řehula, Milan a kol.</t>
  </si>
  <si>
    <t>Návody k speciálním praktickým cvičením z farmaceutické technologie</t>
  </si>
  <si>
    <t>ISBN-13: 9788024617060</t>
  </si>
  <si>
    <t>The science and practice of pharmacy</t>
  </si>
  <si>
    <t>Remington</t>
  </si>
  <si>
    <t>Historie farmacie v Českých zemích</t>
  </si>
  <si>
    <t>Broncová, Dagmar</t>
  </si>
  <si>
    <t xml:space="preserve">ISBN-13: 9788086098302 </t>
  </si>
  <si>
    <t>Dějiny lékařství v českých zemích</t>
  </si>
  <si>
    <t>Svobodný, P., Hlaváčková, L.</t>
  </si>
  <si>
    <t>ISBN-13: 9788072544240</t>
  </si>
  <si>
    <t>Munzarová, M.</t>
  </si>
  <si>
    <t>Zdravotnická etika od A do Z</t>
  </si>
  <si>
    <t xml:space="preserve">ISBN-13: 9788024710242 </t>
  </si>
  <si>
    <t>Lékařská etika</t>
  </si>
  <si>
    <t>Kořenek, Josef</t>
  </si>
  <si>
    <t>ISBN-13: 9788072545384</t>
  </si>
  <si>
    <t xml:space="preserve"> Etika a právo v kontextu lékařské etiky</t>
  </si>
  <si>
    <t>ISBN-13: 9788021047570</t>
  </si>
  <si>
    <t>Matochová, Soňa</t>
  </si>
  <si>
    <t>Volně prodejné přípravky v praxi lékárníka a lékaře</t>
  </si>
  <si>
    <t>ISBN-13: 9788025492123</t>
  </si>
  <si>
    <t>Vlček J., Fialová, D. a kol.</t>
  </si>
  <si>
    <t>ISBN-13: 9788024731698</t>
  </si>
  <si>
    <t>Klinická farmacie I.</t>
  </si>
  <si>
    <t>Applied pharmaceutical practice</t>
  </si>
  <si>
    <t>Langley Ch., Belcher, D.</t>
  </si>
  <si>
    <t>ISBN-13: 9780853698357</t>
  </si>
  <si>
    <t>Teorie práva</t>
  </si>
  <si>
    <t>Gerloch, A.</t>
  </si>
  <si>
    <t>ISBN-13: 9788073802332</t>
  </si>
  <si>
    <t>Ekonomie</t>
  </si>
  <si>
    <t>Samuelson, P. A., Nordhaus,W. D.</t>
  </si>
  <si>
    <t>ISBN-13:  9788020505903</t>
  </si>
  <si>
    <t>Řízení lidských zdrojů</t>
  </si>
  <si>
    <t>ISBN-13: 9788074003479</t>
  </si>
  <si>
    <t>Dvořáková, Zuzana</t>
  </si>
  <si>
    <t>Karlíček, Miroslav</t>
  </si>
  <si>
    <t>Základy marketingu</t>
  </si>
  <si>
    <t>ISBN-13: 9788024742083</t>
  </si>
  <si>
    <t>Evidence-based medicine</t>
  </si>
  <si>
    <t>Sackett, D. L.</t>
  </si>
  <si>
    <t>Tumpachová, N., Beran, Jiří</t>
  </si>
  <si>
    <t>ISBN-10: 8024606593</t>
  </si>
  <si>
    <t>Nákonečný, Milan</t>
  </si>
  <si>
    <t>Základy psychologie pro studenty lékařství</t>
  </si>
  <si>
    <t>Sociální psychologie</t>
  </si>
  <si>
    <t xml:space="preserve">ISBN-13: 9788020016799 </t>
  </si>
  <si>
    <t>Lékařské tajemství, zdravotnická dokumentace a související právní otázky</t>
  </si>
  <si>
    <t>Buriánek, J.</t>
  </si>
  <si>
    <t>ISBN-13: 9788072015443</t>
  </si>
  <si>
    <t>Česká zdravotní politika a její východika</t>
  </si>
  <si>
    <t>Drbal, Ctibor</t>
  </si>
  <si>
    <t>ISBN-10: 8072623400</t>
  </si>
  <si>
    <t>Kunešová, Květuše</t>
  </si>
  <si>
    <t>Latin for pharmacists</t>
  </si>
  <si>
    <t>ISBN-13: 9788024618029</t>
  </si>
  <si>
    <t>English for Pharmacy and Medical Bioanalytics</t>
  </si>
  <si>
    <t>Havlíčková, L., Dostálová, Š., Katerová, Z.</t>
  </si>
  <si>
    <t>ISBN-13: 9788024614281</t>
  </si>
  <si>
    <t>Mluvnice angličtiny</t>
  </si>
  <si>
    <t>Strnadová, Z.</t>
  </si>
  <si>
    <t xml:space="preserve">ISBN-13: 9788085927153 </t>
  </si>
  <si>
    <t xml:space="preserve"> English conversation practice</t>
  </si>
  <si>
    <t>ISBN-13:  9788073351250</t>
  </si>
  <si>
    <t>English vocabulary in use - advanced</t>
  </si>
  <si>
    <t>ISBN-10: 0521653975</t>
  </si>
  <si>
    <t>McCarthy, M.</t>
  </si>
  <si>
    <t>English vocabulary in use - upper-intermediate</t>
  </si>
  <si>
    <t>ISBN_13: 9780521677448</t>
  </si>
  <si>
    <t>English grammar in use - intermediate</t>
  </si>
  <si>
    <t>Murphy, R.</t>
  </si>
  <si>
    <t>ISBN-13: 9780521675802</t>
  </si>
  <si>
    <t>English grammar in use - elementary</t>
  </si>
  <si>
    <t>ISBN-13: 9780521189088</t>
  </si>
  <si>
    <t>Advanced grammer in use</t>
  </si>
  <si>
    <t>Hewings, M.</t>
  </si>
  <si>
    <t>ISBN-10: 0521532914</t>
  </si>
  <si>
    <t>Zahradníčková, H.</t>
  </si>
  <si>
    <t>Textová učebnice němčiny pro studenty Farmaceutické fakulty - 1. část</t>
  </si>
  <si>
    <t>ISBN-10: 8024604655</t>
  </si>
  <si>
    <t>Praktická mluvnice němčiny</t>
  </si>
  <si>
    <t>ISBN-10: 8072383922</t>
  </si>
  <si>
    <t>Le fřanfais de specialita (pharmacie, médecine)</t>
  </si>
  <si>
    <t>ISBN-10: 8024610388</t>
  </si>
  <si>
    <t>Mluvnice francouzštiny</t>
  </si>
  <si>
    <t>Mluvinice francouzštiny - pracovní sešit</t>
  </si>
  <si>
    <t>Taišlová, Jitka</t>
  </si>
  <si>
    <t>ISBN-10: 8073350041</t>
  </si>
  <si>
    <t>ISBN-10: 807335005X</t>
  </si>
  <si>
    <t>Havránek, Bohuslav</t>
  </si>
  <si>
    <t>Stručná mluvnice česká</t>
  </si>
  <si>
    <t xml:space="preserve">ISBN-10: 8071685550 </t>
  </si>
  <si>
    <t>Holá, L.</t>
  </si>
  <si>
    <t>New Czech step by step, activity book</t>
  </si>
  <si>
    <t>Česky krok za krokem 2</t>
  </si>
  <si>
    <t>ISBN-13: 9788086903927</t>
  </si>
  <si>
    <t>ISBN-13: 9788074700194</t>
  </si>
  <si>
    <t>ISBN-13: 9780781746731</t>
  </si>
  <si>
    <t>Lüllmann H., Mohr, K., Wehling, M.</t>
  </si>
  <si>
    <t>Pracovní právo</t>
  </si>
  <si>
    <t>Bělina, Miroslav</t>
  </si>
  <si>
    <t xml:space="preserve">ISBN-13: 9788074004056 </t>
  </si>
  <si>
    <t>Biochemie pro studující medicíny</t>
  </si>
  <si>
    <t>Ledvina, M.</t>
  </si>
  <si>
    <t>ISBN-13: 9788024614144</t>
  </si>
  <si>
    <t xml:space="preserve">ISBN-13: 9780495558286 </t>
  </si>
  <si>
    <t xml:space="preserve">Fundamentals of analytical chemistry </t>
  </si>
  <si>
    <t>Skooq, Douglas A.</t>
  </si>
  <si>
    <t>Florence, Alexandr T.</t>
  </si>
  <si>
    <t>ISBN-13: 9781420065701</t>
  </si>
  <si>
    <t>Modern pharmaceutics (1+2 vol.)</t>
  </si>
  <si>
    <t>FAF01</t>
  </si>
  <si>
    <t>Practical Guidlines for the analysis of seawater</t>
  </si>
  <si>
    <t>Oliver Wurl</t>
  </si>
  <si>
    <t>ISBN: 1420073060</t>
  </si>
  <si>
    <t>Solvent microextraction: Theory and Practice</t>
  </si>
  <si>
    <t>John M Kokosa</t>
  </si>
  <si>
    <t>ISBN: 047027</t>
  </si>
  <si>
    <t>Analytical Instrumentation: A guide to laboratory, portable and miniaturized instruments</t>
  </si>
  <si>
    <t>Gillian McMahon</t>
  </si>
  <si>
    <t>ISBN: 0470027959</t>
  </si>
  <si>
    <t>FAF03</t>
  </si>
  <si>
    <t>UHPLC in Life Sciences</t>
  </si>
  <si>
    <t xml:space="preserve">Davy Guillarme (Editor), Jean-Luc Veuthey (Editor) </t>
  </si>
  <si>
    <t>ISBN: 978-1-84973-388-5</t>
  </si>
  <si>
    <t>FaF04</t>
  </si>
  <si>
    <t>DNA Topoisomerases and Cancer</t>
  </si>
  <si>
    <t>Pommier, Yves</t>
  </si>
  <si>
    <t>ISBN 978-1-4614-0323-4</t>
  </si>
  <si>
    <t>Advanced Electroporation Techniques in Biology and Medicine</t>
  </si>
  <si>
    <t>Markov Marko S., Miklavcic Damijan, Pakhomov Andrei G.</t>
  </si>
  <si>
    <t xml:space="preserve">ISBN-13: 9781439819067 </t>
  </si>
  <si>
    <t>FAF05</t>
  </si>
  <si>
    <t>A-Z of Quantitative PCR (IUL Biotechnology, No. 5) [Hardcover]</t>
  </si>
  <si>
    <t>Stephen A. Bustin</t>
  </si>
  <si>
    <t>ISBN - 10:0963681788</t>
  </si>
  <si>
    <t>Measuring Gene Expression (THE BASICS (Garland Science)) [Paperback]</t>
  </si>
  <si>
    <t>Matthew Avison</t>
  </si>
  <si>
    <t>ISBN: 0415374723</t>
  </si>
  <si>
    <t>Bioinformatics: A Practical Guide to the Analysis of Genes and Proteins [Hardcover]</t>
  </si>
  <si>
    <t>Andreas D. Baxevanis, B. F. Francis Ouellette (Editors)</t>
  </si>
  <si>
    <t>ISBN-10: 0471478784</t>
  </si>
  <si>
    <t>FAF06</t>
  </si>
  <si>
    <t>MikroRNA v onkologii</t>
  </si>
  <si>
    <t>Slabý Ondřej, Svoboda Marek</t>
  </si>
  <si>
    <t xml:space="preserve">ISBN:978-80-7262-587-1 </t>
  </si>
  <si>
    <t>MicroRNA Expression Detection Methods</t>
  </si>
  <si>
    <t>Zhiguao Wang, Baofeng Yang</t>
  </si>
  <si>
    <t xml:space="preserve"> ISBN-13: 978-3642049279 </t>
  </si>
  <si>
    <t>Heterocyclic Chemistry in Drug Discovery</t>
  </si>
  <si>
    <t>Jie Jack Li</t>
  </si>
  <si>
    <t>FAF09</t>
  </si>
  <si>
    <t xml:space="preserve"> The Science of Flavonoids</t>
  </si>
  <si>
    <t>Grotewold Erich</t>
  </si>
  <si>
    <t>ISBN 978-0-387-74550-3</t>
  </si>
  <si>
    <t>FaF09 (PD2), FaF02 (PD1)</t>
  </si>
  <si>
    <t>FaF09, FaF13 (PD2), FaF 03 (PD1)</t>
  </si>
  <si>
    <t>Barevný atlas farmakologie, Překlad 4. anglického, zcela přepracovaného a rozšířeného vydání</t>
  </si>
  <si>
    <t>1x FaF10 (PD2)</t>
  </si>
  <si>
    <r>
      <t xml:space="preserve">Goodman and Gilman's The Pharmacological Basis of Therapeutics, Twelfth Edition </t>
    </r>
    <r>
      <rPr>
        <sz val="11"/>
        <color theme="1"/>
        <rFont val="Calibri"/>
        <family val="2"/>
        <charset val="238"/>
      </rPr>
      <t>[</t>
    </r>
    <r>
      <rPr>
        <sz val="11"/>
        <color theme="1"/>
        <rFont val="Calibri"/>
        <family val="2"/>
        <charset val="238"/>
        <scheme val="minor"/>
      </rPr>
      <t>Hardcover</t>
    </r>
    <r>
      <rPr>
        <sz val="11"/>
        <color theme="1"/>
        <rFont val="Calibri"/>
        <family val="2"/>
        <charset val="238"/>
      </rPr>
      <t>]</t>
    </r>
  </si>
  <si>
    <r>
      <t>Laurence Brunton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Verdana"/>
        <family val="2"/>
        <charset val="238"/>
      </rPr>
      <t>Bruce Chabner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Verdana"/>
        <family val="2"/>
        <charset val="238"/>
      </rPr>
      <t>Bjorn Knollman</t>
    </r>
  </si>
  <si>
    <t>Basic and Clinical Pharmacology 12/E (LANGE Basic Science) [Paperback]</t>
  </si>
  <si>
    <r>
      <t>Bertram Katzung</t>
    </r>
    <r>
      <rPr>
        <sz val="9.4499999999999993"/>
        <color rgb="FF000000"/>
        <rFont val="Verdana"/>
        <family val="2"/>
        <charset val="238"/>
      </rPr>
      <t>, Susan Masters</t>
    </r>
    <r>
      <rPr>
        <sz val="9.4499999999999993"/>
        <color rgb="FF000000"/>
        <rFont val="Verdana"/>
        <family val="2"/>
        <charset val="238"/>
      </rPr>
      <t>, Anthony Trevor</t>
    </r>
  </si>
  <si>
    <r>
      <rPr>
        <sz val="9.4499999999999993"/>
        <rFont val="Verdana"/>
        <family val="2"/>
        <charset val="238"/>
      </rPr>
      <t>ISBN-10: 0071764011</t>
    </r>
    <r>
      <rPr>
        <b/>
        <sz val="9.4499999999999993"/>
        <color rgb="FF000000"/>
        <rFont val="Verdana"/>
        <family val="2"/>
        <charset val="238"/>
      </rPr>
      <t xml:space="preserve"> </t>
    </r>
  </si>
  <si>
    <r>
      <t>ISBN-10:</t>
    </r>
    <r>
      <rPr>
        <sz val="9.5"/>
        <color rgb="FF000000"/>
        <rFont val="Verdana"/>
        <family val="2"/>
        <charset val="238"/>
      </rPr>
      <t xml:space="preserve"> 0071624422 </t>
    </r>
  </si>
  <si>
    <t>Postdoci II UK CZ.1.07/2.3.00/30.0061, Postdoci na UK CZ.1.07/2.3.00/30.0022</t>
  </si>
  <si>
    <t>Modern Analytical Chemistry</t>
  </si>
  <si>
    <t>David Harvey</t>
  </si>
  <si>
    <t>ISBN:0–07–237547–7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</si>
</sst>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Verdana"/>
      <family val="2"/>
      <charset val="238"/>
    </font>
    <font>
      <sz val="9.4499999999999993"/>
      <color rgb="FF000000"/>
      <name val="Verdana"/>
      <family val="2"/>
      <charset val="238"/>
    </font>
    <font>
      <sz val="9.4499999999999993"/>
      <name val="Verdana"/>
      <family val="2"/>
      <charset val="238"/>
    </font>
    <font>
      <b/>
      <sz val="9.4499999999999993"/>
      <color rgb="FF000000"/>
      <name val="Verdana"/>
      <family val="2"/>
      <charset val="238"/>
    </font>
    <font>
      <sz val="9.5"/>
      <color rgb="FF000000"/>
      <name val="Verdana"/>
      <family val="2"/>
      <charset val="238"/>
    </font>
    <font>
      <sz val="12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</cellStyleXfs>
  <cellXfs count="6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4" fontId="2" fillId="3" borderId="0" xfId="1" applyNumberFormat="1" applyFont="1" applyFill="1" applyAlignment="1">
      <alignment horizontal="center" vertical="center"/>
    </xf>
    <xf numFmtId="44" fontId="1" fillId="2" borderId="1" xfId="1" applyNumberFormat="1" applyFont="1" applyFill="1" applyBorder="1" applyAlignment="1">
      <alignment horizontal="center" vertical="center" wrapText="1"/>
    </xf>
    <xf numFmtId="44" fontId="0" fillId="0" borderId="0" xfId="1" applyNumberFormat="1" applyFont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6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44" fontId="0" fillId="0" borderId="4" xfId="1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 wrapText="1"/>
    </xf>
    <xf numFmtId="9" fontId="0" fillId="0" borderId="4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6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2" fillId="0" borderId="3" xfId="3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4" fontId="0" fillId="0" borderId="0" xfId="0" applyNumberFormat="1" applyFill="1" applyAlignment="1">
      <alignment horizontal="center" vertical="center"/>
    </xf>
    <xf numFmtId="44" fontId="0" fillId="0" borderId="7" xfId="1" applyNumberFormat="1" applyFont="1" applyBorder="1" applyAlignment="1">
      <alignment horizontal="center" vertical="center"/>
    </xf>
    <xf numFmtId="44" fontId="1" fillId="3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9" fontId="1" fillId="3" borderId="11" xfId="2" applyFont="1" applyFill="1" applyBorder="1" applyAlignment="1">
      <alignment horizontal="center" vertical="center"/>
    </xf>
  </cellXfs>
  <cellStyles count="4">
    <cellStyle name="Měna" xfId="1" builtinId="4"/>
    <cellStyle name="Normální" xfId="0" builtinId="0"/>
    <cellStyle name="Normalny 2" xfId="3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1800225</xdr:colOff>
      <xdr:row>1</xdr:row>
      <xdr:rowOff>142875</xdr:rowOff>
    </xdr:from>
    <xdr:to>
      <xdr:col>7</xdr:col>
      <xdr:colOff>550545</xdr:colOff>
      <xdr:row>6</xdr:row>
      <xdr:rowOff>68199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3700" y="409575"/>
          <a:ext cx="5760720" cy="1258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36"/>
  <sheetViews>
    <sheetView tabSelected="1" topLeftCell="A127" workbookViewId="0">
      <selection activeCell="D141" sqref="D141"/>
    </sheetView>
  </sheetViews>
  <sheetFormatPr defaultRowHeight="15" x14ac:dyDescent="0.25"/>
  <cols>
    <col min="1" max="1" width="7.85546875" style="3" bestFit="1" customWidth="1"/>
    <col min="2" max="2" width="9.140625" style="3"/>
    <col min="3" max="3" width="32.28515625" style="3" customWidth="1"/>
    <col min="4" max="4" width="30.7109375" style="3" customWidth="1"/>
    <col min="5" max="5" width="9.140625" style="3" bestFit="1" customWidth="1"/>
    <col min="6" max="6" width="23.5703125" style="3" bestFit="1" customWidth="1"/>
    <col min="7" max="7" width="9.42578125" style="3" bestFit="1" customWidth="1"/>
    <col min="8" max="9" width="15.42578125" style="3" bestFit="1" customWidth="1"/>
    <col min="10" max="10" width="6.85546875" style="3" bestFit="1" customWidth="1"/>
    <col min="11" max="11" width="16.42578125" style="10" bestFit="1" customWidth="1"/>
    <col min="12" max="13" width="11.85546875" style="3" bestFit="1" customWidth="1"/>
    <col min="14" max="16384" width="9.140625" style="3"/>
  </cols>
  <sheetData>
    <row r="1" spans="1:11" ht="21" x14ac:dyDescent="0.25">
      <c r="A1" s="59" t="s">
        <v>385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21" x14ac:dyDescent="0.25">
      <c r="A2" s="19"/>
      <c r="B2" s="19"/>
      <c r="C2" s="19"/>
      <c r="D2" s="19"/>
      <c r="E2" s="19"/>
      <c r="F2" s="19"/>
      <c r="G2" s="19"/>
      <c r="H2" s="19"/>
      <c r="I2" s="34"/>
      <c r="J2" s="19"/>
      <c r="K2" s="8"/>
    </row>
    <row r="3" spans="1:11" ht="21" x14ac:dyDescent="0.25">
      <c r="A3" s="19"/>
      <c r="B3" s="19"/>
      <c r="C3" s="19"/>
      <c r="D3" s="19"/>
      <c r="E3" s="19"/>
      <c r="F3" s="19"/>
      <c r="G3" s="19"/>
      <c r="H3" s="19"/>
      <c r="I3" s="34"/>
      <c r="J3" s="19"/>
      <c r="K3" s="8"/>
    </row>
    <row r="4" spans="1:11" ht="21" x14ac:dyDescent="0.25">
      <c r="A4" s="19"/>
      <c r="B4" s="19"/>
      <c r="C4" s="19"/>
      <c r="D4" s="19"/>
      <c r="E4" s="19"/>
      <c r="F4" s="19"/>
      <c r="G4" s="19"/>
      <c r="H4" s="19"/>
      <c r="I4" s="34"/>
      <c r="J4" s="19"/>
      <c r="K4" s="8"/>
    </row>
    <row r="5" spans="1:11" ht="21" x14ac:dyDescent="0.25">
      <c r="A5" s="19"/>
      <c r="B5" s="19"/>
      <c r="C5" s="19"/>
      <c r="D5" s="19"/>
      <c r="E5" s="19"/>
      <c r="F5" s="19"/>
      <c r="G5" s="19"/>
      <c r="H5" s="19"/>
      <c r="I5" s="34"/>
      <c r="J5" s="19"/>
      <c r="K5" s="8"/>
    </row>
    <row r="6" spans="1:11" ht="21" x14ac:dyDescent="0.25">
      <c r="A6" s="19"/>
      <c r="B6" s="19"/>
      <c r="C6" s="19"/>
      <c r="D6" s="19"/>
      <c r="E6" s="19"/>
      <c r="F6" s="19"/>
      <c r="G6" s="19"/>
      <c r="H6" s="19"/>
      <c r="I6" s="34"/>
      <c r="J6" s="19"/>
      <c r="K6" s="8"/>
    </row>
    <row r="7" spans="1:11" ht="21" x14ac:dyDescent="0.25">
      <c r="A7" s="19"/>
      <c r="B7" s="19"/>
      <c r="C7" s="19"/>
      <c r="D7" s="19"/>
      <c r="E7" s="19"/>
      <c r="F7" s="19"/>
      <c r="G7" s="19"/>
      <c r="H7" s="19"/>
      <c r="I7" s="34"/>
      <c r="J7" s="19"/>
      <c r="K7" s="8"/>
    </row>
    <row r="8" spans="1:11" ht="18.75" x14ac:dyDescent="0.25">
      <c r="A8" s="60" t="s">
        <v>12</v>
      </c>
      <c r="B8" s="60"/>
      <c r="C8" s="60"/>
      <c r="D8" s="60"/>
      <c r="E8" s="60"/>
      <c r="F8" s="60"/>
      <c r="G8" s="60"/>
      <c r="H8" s="60"/>
      <c r="I8" s="60"/>
      <c r="J8" s="60"/>
      <c r="K8" s="60"/>
    </row>
    <row r="9" spans="1:11" x14ac:dyDescent="0.25">
      <c r="A9" s="61" t="s">
        <v>10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ht="30" x14ac:dyDescent="0.25">
      <c r="A10" s="1" t="s">
        <v>11</v>
      </c>
      <c r="B10" s="1" t="s">
        <v>9</v>
      </c>
      <c r="C10" s="1" t="s">
        <v>0</v>
      </c>
      <c r="D10" s="1" t="s">
        <v>1</v>
      </c>
      <c r="E10" s="1" t="s">
        <v>2</v>
      </c>
      <c r="F10" s="1" t="s">
        <v>3</v>
      </c>
      <c r="G10" s="1" t="s">
        <v>4</v>
      </c>
      <c r="H10" s="1" t="s">
        <v>5</v>
      </c>
      <c r="I10" s="1" t="s">
        <v>7</v>
      </c>
      <c r="J10" s="1" t="s">
        <v>8</v>
      </c>
      <c r="K10" s="9" t="s">
        <v>6</v>
      </c>
    </row>
    <row r="11" spans="1:11" ht="30" x14ac:dyDescent="0.25">
      <c r="A11" s="26">
        <v>1</v>
      </c>
      <c r="B11" s="26" t="s">
        <v>13</v>
      </c>
      <c r="C11" s="6" t="s">
        <v>14</v>
      </c>
      <c r="D11" s="26" t="s">
        <v>15</v>
      </c>
      <c r="E11" s="26">
        <v>2012</v>
      </c>
      <c r="F11" s="26" t="s">
        <v>16</v>
      </c>
      <c r="G11" s="26">
        <v>1</v>
      </c>
      <c r="H11" s="27"/>
      <c r="I11" s="28"/>
      <c r="J11" s="29"/>
      <c r="K11" s="30">
        <f>I11*(1+J11)</f>
        <v>0</v>
      </c>
    </row>
    <row r="12" spans="1:11" ht="30" x14ac:dyDescent="0.25">
      <c r="A12" s="16">
        <v>2</v>
      </c>
      <c r="B12" s="16" t="s">
        <v>13</v>
      </c>
      <c r="C12" s="7" t="s">
        <v>17</v>
      </c>
      <c r="D12" s="6" t="s">
        <v>18</v>
      </c>
      <c r="E12" s="16">
        <v>2009</v>
      </c>
      <c r="F12" s="3" t="s">
        <v>19</v>
      </c>
      <c r="G12" s="16">
        <v>1</v>
      </c>
      <c r="H12" s="11"/>
      <c r="I12" s="13"/>
      <c r="J12" s="2"/>
      <c r="K12" s="30">
        <f t="shared" ref="K12:K76" si="0">I12*(1+J12)</f>
        <v>0</v>
      </c>
    </row>
    <row r="13" spans="1:11" ht="45" x14ac:dyDescent="0.25">
      <c r="A13" s="16">
        <v>3</v>
      </c>
      <c r="B13" s="16" t="s">
        <v>13</v>
      </c>
      <c r="C13" s="17" t="s">
        <v>20</v>
      </c>
      <c r="D13" s="17" t="s">
        <v>22</v>
      </c>
      <c r="E13" s="16">
        <v>2009</v>
      </c>
      <c r="F13" s="16" t="s">
        <v>21</v>
      </c>
      <c r="G13" s="16">
        <v>1</v>
      </c>
      <c r="H13" s="11"/>
      <c r="I13" s="13"/>
      <c r="J13" s="2"/>
      <c r="K13" s="30">
        <f t="shared" si="0"/>
        <v>0</v>
      </c>
    </row>
    <row r="14" spans="1:11" ht="45" x14ac:dyDescent="0.25">
      <c r="A14" s="16">
        <v>4</v>
      </c>
      <c r="B14" s="16" t="s">
        <v>23</v>
      </c>
      <c r="C14" s="17" t="s">
        <v>25</v>
      </c>
      <c r="D14" s="17" t="s">
        <v>24</v>
      </c>
      <c r="E14" s="16">
        <v>2011</v>
      </c>
      <c r="F14" s="17" t="s">
        <v>46</v>
      </c>
      <c r="G14" s="16">
        <v>1</v>
      </c>
      <c r="H14" s="11"/>
      <c r="I14" s="13"/>
      <c r="J14" s="2"/>
      <c r="K14" s="30">
        <f t="shared" si="0"/>
        <v>0</v>
      </c>
    </row>
    <row r="15" spans="1:11" ht="30" x14ac:dyDescent="0.25">
      <c r="A15" s="26">
        <v>5</v>
      </c>
      <c r="B15" s="17" t="s">
        <v>26</v>
      </c>
      <c r="C15" s="17" t="s">
        <v>27</v>
      </c>
      <c r="D15" s="17" t="s">
        <v>28</v>
      </c>
      <c r="E15" s="17">
        <v>2013</v>
      </c>
      <c r="F15" s="17" t="s">
        <v>29</v>
      </c>
      <c r="G15" s="17">
        <v>1</v>
      </c>
      <c r="H15" s="11"/>
      <c r="I15" s="13"/>
      <c r="J15" s="4"/>
      <c r="K15" s="30">
        <f t="shared" si="0"/>
        <v>0</v>
      </c>
    </row>
    <row r="16" spans="1:11" ht="60" x14ac:dyDescent="0.25">
      <c r="A16" s="16">
        <v>6</v>
      </c>
      <c r="B16" s="17" t="s">
        <v>30</v>
      </c>
      <c r="C16" s="17" t="s">
        <v>31</v>
      </c>
      <c r="D16" s="17" t="s">
        <v>32</v>
      </c>
      <c r="E16" s="17">
        <v>2001</v>
      </c>
      <c r="F16" s="17" t="s">
        <v>33</v>
      </c>
      <c r="G16" s="17">
        <v>1</v>
      </c>
      <c r="H16" s="11"/>
      <c r="I16" s="13"/>
      <c r="J16" s="4"/>
      <c r="K16" s="30">
        <f t="shared" si="0"/>
        <v>0</v>
      </c>
    </row>
    <row r="17" spans="1:11" ht="60" x14ac:dyDescent="0.25">
      <c r="A17" s="16">
        <v>7</v>
      </c>
      <c r="B17" s="44" t="s">
        <v>30</v>
      </c>
      <c r="C17" s="44" t="s">
        <v>34</v>
      </c>
      <c r="D17" s="44" t="s">
        <v>35</v>
      </c>
      <c r="E17" s="44">
        <v>2013</v>
      </c>
      <c r="F17" s="44" t="s">
        <v>36</v>
      </c>
      <c r="G17" s="44">
        <v>1</v>
      </c>
      <c r="H17" s="58"/>
      <c r="I17" s="58"/>
      <c r="J17" s="48"/>
      <c r="K17" s="30">
        <f t="shared" si="0"/>
        <v>0</v>
      </c>
    </row>
    <row r="18" spans="1:11" ht="90" x14ac:dyDescent="0.25">
      <c r="A18" s="16">
        <v>8</v>
      </c>
      <c r="B18" s="17" t="s">
        <v>30</v>
      </c>
      <c r="C18" s="17" t="s">
        <v>37</v>
      </c>
      <c r="D18" s="17" t="s">
        <v>38</v>
      </c>
      <c r="E18" s="17">
        <v>2010</v>
      </c>
      <c r="F18" s="17" t="s">
        <v>39</v>
      </c>
      <c r="G18" s="17">
        <v>1</v>
      </c>
      <c r="H18" s="11"/>
      <c r="I18" s="13"/>
      <c r="J18" s="4"/>
      <c r="K18" s="30">
        <f t="shared" si="0"/>
        <v>0</v>
      </c>
    </row>
    <row r="19" spans="1:11" ht="30" x14ac:dyDescent="0.25">
      <c r="A19" s="26">
        <v>9</v>
      </c>
      <c r="B19" s="17" t="s">
        <v>40</v>
      </c>
      <c r="C19" s="12" t="s">
        <v>42</v>
      </c>
      <c r="D19" s="5" t="s">
        <v>41</v>
      </c>
      <c r="E19" s="17">
        <v>2006</v>
      </c>
      <c r="F19" s="5" t="s">
        <v>43</v>
      </c>
      <c r="G19" s="17">
        <v>1</v>
      </c>
      <c r="H19" s="11"/>
      <c r="I19" s="13"/>
      <c r="J19" s="4"/>
      <c r="K19" s="30">
        <f t="shared" si="0"/>
        <v>0</v>
      </c>
    </row>
    <row r="20" spans="1:11" ht="45" x14ac:dyDescent="0.25">
      <c r="A20" s="16">
        <v>10</v>
      </c>
      <c r="B20" s="17" t="s">
        <v>47</v>
      </c>
      <c r="C20" s="17" t="s">
        <v>48</v>
      </c>
      <c r="D20" s="17" t="s">
        <v>49</v>
      </c>
      <c r="E20" s="17">
        <v>1999</v>
      </c>
      <c r="F20" s="17" t="s">
        <v>50</v>
      </c>
      <c r="G20" s="17">
        <v>1</v>
      </c>
      <c r="H20" s="11"/>
      <c r="I20" s="13"/>
      <c r="J20" s="4"/>
      <c r="K20" s="30">
        <f t="shared" si="0"/>
        <v>0</v>
      </c>
    </row>
    <row r="21" spans="1:11" x14ac:dyDescent="0.25">
      <c r="A21" s="16">
        <v>11</v>
      </c>
      <c r="B21" s="17" t="s">
        <v>47</v>
      </c>
      <c r="C21" s="17" t="s">
        <v>51</v>
      </c>
      <c r="D21" s="17" t="s">
        <v>52</v>
      </c>
      <c r="E21" s="17">
        <v>2011</v>
      </c>
      <c r="F21" s="17" t="s">
        <v>53</v>
      </c>
      <c r="G21" s="17">
        <v>1</v>
      </c>
      <c r="H21" s="11"/>
      <c r="I21" s="13"/>
      <c r="J21" s="4"/>
      <c r="K21" s="30">
        <f t="shared" si="0"/>
        <v>0</v>
      </c>
    </row>
    <row r="22" spans="1:11" ht="63" x14ac:dyDescent="0.25">
      <c r="A22" s="16">
        <v>12</v>
      </c>
      <c r="B22" s="16" t="s">
        <v>57</v>
      </c>
      <c r="C22" s="23" t="s">
        <v>54</v>
      </c>
      <c r="D22" s="17" t="s">
        <v>55</v>
      </c>
      <c r="E22" s="16">
        <v>2013</v>
      </c>
      <c r="F22" s="14" t="s">
        <v>56</v>
      </c>
      <c r="G22" s="16">
        <v>1</v>
      </c>
      <c r="H22" s="11"/>
      <c r="I22" s="13"/>
      <c r="J22" s="2"/>
      <c r="K22" s="30">
        <f t="shared" si="0"/>
        <v>0</v>
      </c>
    </row>
    <row r="23" spans="1:11" ht="45" x14ac:dyDescent="0.25">
      <c r="A23" s="26">
        <v>13</v>
      </c>
      <c r="B23" s="16" t="s">
        <v>58</v>
      </c>
      <c r="C23" s="17" t="s">
        <v>59</v>
      </c>
      <c r="D23" s="17" t="s">
        <v>60</v>
      </c>
      <c r="E23" s="16">
        <v>2011</v>
      </c>
      <c r="F23" s="16" t="s">
        <v>61</v>
      </c>
      <c r="G23" s="16">
        <v>1</v>
      </c>
      <c r="H23" s="11"/>
      <c r="I23" s="13"/>
      <c r="J23" s="2"/>
      <c r="K23" s="30">
        <f t="shared" si="0"/>
        <v>0</v>
      </c>
    </row>
    <row r="24" spans="1:11" ht="60" x14ac:dyDescent="0.25">
      <c r="A24" s="16">
        <v>14</v>
      </c>
      <c r="B24" s="17" t="s">
        <v>116</v>
      </c>
      <c r="C24" s="17" t="s">
        <v>68</v>
      </c>
      <c r="D24" s="17" t="s">
        <v>63</v>
      </c>
      <c r="E24" s="15">
        <v>41043</v>
      </c>
      <c r="F24" s="16" t="s">
        <v>73</v>
      </c>
      <c r="G24" s="16">
        <v>2</v>
      </c>
      <c r="H24" s="11"/>
      <c r="I24" s="13"/>
      <c r="J24" s="4"/>
      <c r="K24" s="30">
        <f t="shared" si="0"/>
        <v>0</v>
      </c>
    </row>
    <row r="25" spans="1:11" ht="45" x14ac:dyDescent="0.25">
      <c r="A25" s="16">
        <v>15</v>
      </c>
      <c r="B25" s="16" t="s">
        <v>62</v>
      </c>
      <c r="C25" s="24" t="s">
        <v>69</v>
      </c>
      <c r="D25" s="17" t="s">
        <v>64</v>
      </c>
      <c r="E25" s="15">
        <v>39052</v>
      </c>
      <c r="F25" s="16" t="s">
        <v>74</v>
      </c>
      <c r="G25" s="16">
        <v>1</v>
      </c>
      <c r="H25" s="11"/>
      <c r="I25" s="13"/>
      <c r="J25" s="4"/>
      <c r="K25" s="30">
        <f t="shared" si="0"/>
        <v>0</v>
      </c>
    </row>
    <row r="26" spans="1:11" ht="45" x14ac:dyDescent="0.25">
      <c r="A26" s="16">
        <v>16</v>
      </c>
      <c r="B26" s="16" t="s">
        <v>62</v>
      </c>
      <c r="C26" s="17" t="s">
        <v>70</v>
      </c>
      <c r="D26" s="17" t="s">
        <v>65</v>
      </c>
      <c r="E26" s="15">
        <v>39902</v>
      </c>
      <c r="F26" s="16" t="s">
        <v>75</v>
      </c>
      <c r="G26" s="16">
        <v>1</v>
      </c>
      <c r="H26" s="11"/>
      <c r="I26" s="13"/>
      <c r="J26" s="4"/>
      <c r="K26" s="30">
        <f t="shared" si="0"/>
        <v>0</v>
      </c>
    </row>
    <row r="27" spans="1:11" ht="30" x14ac:dyDescent="0.25">
      <c r="A27" s="26">
        <v>17</v>
      </c>
      <c r="B27" s="16" t="s">
        <v>62</v>
      </c>
      <c r="C27" s="17" t="s">
        <v>71</v>
      </c>
      <c r="D27" s="17" t="s">
        <v>66</v>
      </c>
      <c r="E27" s="15">
        <v>40270</v>
      </c>
      <c r="F27" s="16" t="s">
        <v>76</v>
      </c>
      <c r="G27" s="16">
        <v>1</v>
      </c>
      <c r="H27" s="11"/>
      <c r="I27" s="13"/>
      <c r="J27" s="4"/>
      <c r="K27" s="30">
        <f t="shared" si="0"/>
        <v>0</v>
      </c>
    </row>
    <row r="28" spans="1:11" ht="30" x14ac:dyDescent="0.25">
      <c r="A28" s="16">
        <v>18</v>
      </c>
      <c r="B28" s="16" t="s">
        <v>62</v>
      </c>
      <c r="C28" s="17" t="s">
        <v>72</v>
      </c>
      <c r="D28" s="17" t="s">
        <v>67</v>
      </c>
      <c r="E28" s="15">
        <v>40435</v>
      </c>
      <c r="F28" s="16" t="s">
        <v>77</v>
      </c>
      <c r="G28" s="16">
        <v>1</v>
      </c>
      <c r="H28" s="11"/>
      <c r="I28" s="13"/>
      <c r="J28" s="4"/>
      <c r="K28" s="30">
        <f t="shared" si="0"/>
        <v>0</v>
      </c>
    </row>
    <row r="29" spans="1:11" ht="45" x14ac:dyDescent="0.25">
      <c r="A29" s="16">
        <v>19</v>
      </c>
      <c r="B29" s="17" t="s">
        <v>78</v>
      </c>
      <c r="C29" s="17" t="s">
        <v>79</v>
      </c>
      <c r="D29" s="17" t="s">
        <v>80</v>
      </c>
      <c r="E29" s="17">
        <v>2008</v>
      </c>
      <c r="F29" s="17" t="s">
        <v>81</v>
      </c>
      <c r="G29" s="17">
        <v>1</v>
      </c>
      <c r="H29" s="11"/>
      <c r="I29" s="13"/>
      <c r="J29" s="4"/>
      <c r="K29" s="30">
        <f t="shared" si="0"/>
        <v>0</v>
      </c>
    </row>
    <row r="30" spans="1:11" ht="45" x14ac:dyDescent="0.25">
      <c r="A30" s="16">
        <v>20</v>
      </c>
      <c r="B30" s="16" t="s">
        <v>78</v>
      </c>
      <c r="C30" s="17" t="s">
        <v>82</v>
      </c>
      <c r="D30" s="17" t="s">
        <v>83</v>
      </c>
      <c r="E30" s="16">
        <v>2005</v>
      </c>
      <c r="F30" s="16" t="s">
        <v>84</v>
      </c>
      <c r="G30" s="16">
        <v>1</v>
      </c>
      <c r="H30" s="25"/>
      <c r="I30" s="13"/>
      <c r="J30" s="4"/>
      <c r="K30" s="30">
        <f t="shared" si="0"/>
        <v>0</v>
      </c>
    </row>
    <row r="31" spans="1:11" ht="45" x14ac:dyDescent="0.25">
      <c r="A31" s="26">
        <v>21</v>
      </c>
      <c r="B31" s="16" t="s">
        <v>78</v>
      </c>
      <c r="C31" s="17" t="s">
        <v>85</v>
      </c>
      <c r="D31" s="17" t="s">
        <v>86</v>
      </c>
      <c r="E31" s="16">
        <v>1996</v>
      </c>
      <c r="F31" s="16" t="s">
        <v>87</v>
      </c>
      <c r="G31" s="16">
        <v>1</v>
      </c>
      <c r="H31" s="25"/>
      <c r="I31" s="13"/>
      <c r="J31" s="4"/>
      <c r="K31" s="30">
        <f t="shared" si="0"/>
        <v>0</v>
      </c>
    </row>
    <row r="32" spans="1:11" ht="75" x14ac:dyDescent="0.25">
      <c r="A32" s="16">
        <v>22</v>
      </c>
      <c r="B32" s="44" t="s">
        <v>376</v>
      </c>
      <c r="C32" s="44" t="s">
        <v>89</v>
      </c>
      <c r="D32" s="44" t="s">
        <v>90</v>
      </c>
      <c r="E32" s="43">
        <v>2013</v>
      </c>
      <c r="F32" s="45" t="s">
        <v>91</v>
      </c>
      <c r="G32" s="43">
        <v>3</v>
      </c>
      <c r="H32" s="46"/>
      <c r="I32" s="47"/>
      <c r="J32" s="48"/>
      <c r="K32" s="30">
        <f t="shared" si="0"/>
        <v>0</v>
      </c>
    </row>
    <row r="33" spans="1:11" ht="75" x14ac:dyDescent="0.25">
      <c r="A33" s="16">
        <v>23</v>
      </c>
      <c r="B33" s="16" t="s">
        <v>88</v>
      </c>
      <c r="C33" s="17" t="s">
        <v>92</v>
      </c>
      <c r="D33" s="17" t="s">
        <v>93</v>
      </c>
      <c r="E33" s="16">
        <v>2012</v>
      </c>
      <c r="F33" s="18" t="s">
        <v>94</v>
      </c>
      <c r="G33" s="16">
        <v>1</v>
      </c>
      <c r="H33" s="25"/>
      <c r="I33" s="13"/>
      <c r="J33" s="4"/>
      <c r="K33" s="30">
        <f t="shared" si="0"/>
        <v>0</v>
      </c>
    </row>
    <row r="34" spans="1:11" ht="30" x14ac:dyDescent="0.25">
      <c r="A34" s="16">
        <v>24</v>
      </c>
      <c r="B34" s="16" t="s">
        <v>88</v>
      </c>
      <c r="C34" s="17" t="s">
        <v>95</v>
      </c>
      <c r="D34" s="17" t="s">
        <v>96</v>
      </c>
      <c r="E34" s="16">
        <v>2011</v>
      </c>
      <c r="F34" s="18" t="s">
        <v>97</v>
      </c>
      <c r="G34" s="16">
        <v>1</v>
      </c>
      <c r="H34" s="25"/>
      <c r="I34" s="13"/>
      <c r="J34" s="4"/>
      <c r="K34" s="30">
        <f t="shared" si="0"/>
        <v>0</v>
      </c>
    </row>
    <row r="35" spans="1:11" ht="30" x14ac:dyDescent="0.25">
      <c r="A35" s="26">
        <v>25</v>
      </c>
      <c r="B35" s="16" t="s">
        <v>88</v>
      </c>
      <c r="C35" s="17" t="s">
        <v>98</v>
      </c>
      <c r="D35" s="17" t="s">
        <v>99</v>
      </c>
      <c r="E35" s="16">
        <v>2011</v>
      </c>
      <c r="F35" s="18" t="s">
        <v>100</v>
      </c>
      <c r="G35" s="16">
        <v>1</v>
      </c>
      <c r="H35" s="25"/>
      <c r="I35" s="13"/>
      <c r="J35" s="4"/>
      <c r="K35" s="30">
        <f t="shared" si="0"/>
        <v>0</v>
      </c>
    </row>
    <row r="36" spans="1:11" ht="60" x14ac:dyDescent="0.25">
      <c r="A36" s="16">
        <v>26</v>
      </c>
      <c r="B36" s="21" t="s">
        <v>375</v>
      </c>
      <c r="C36" s="21" t="s">
        <v>103</v>
      </c>
      <c r="D36" s="20" t="s">
        <v>104</v>
      </c>
      <c r="E36" s="20">
        <v>2012</v>
      </c>
      <c r="F36" s="20" t="s">
        <v>105</v>
      </c>
      <c r="G36" s="20">
        <v>2</v>
      </c>
      <c r="H36" s="22"/>
      <c r="I36" s="13"/>
      <c r="J36" s="4"/>
      <c r="K36" s="30">
        <f t="shared" si="0"/>
        <v>0</v>
      </c>
    </row>
    <row r="37" spans="1:11" ht="30" x14ac:dyDescent="0.25">
      <c r="A37" s="16">
        <v>27</v>
      </c>
      <c r="B37" s="20" t="s">
        <v>102</v>
      </c>
      <c r="C37" s="21" t="s">
        <v>106</v>
      </c>
      <c r="D37" s="21" t="s">
        <v>107</v>
      </c>
      <c r="E37" s="20">
        <v>2013</v>
      </c>
      <c r="F37" s="20" t="s">
        <v>108</v>
      </c>
      <c r="G37" s="20">
        <v>1</v>
      </c>
      <c r="H37" s="22"/>
      <c r="I37" s="13"/>
      <c r="J37" s="4"/>
      <c r="K37" s="30">
        <f t="shared" si="0"/>
        <v>0</v>
      </c>
    </row>
    <row r="38" spans="1:11" ht="60" x14ac:dyDescent="0.25">
      <c r="A38" s="16">
        <v>28</v>
      </c>
      <c r="B38" s="17" t="s">
        <v>109</v>
      </c>
      <c r="C38" s="17" t="s">
        <v>110</v>
      </c>
      <c r="D38" s="17" t="s">
        <v>111</v>
      </c>
      <c r="E38" s="17">
        <v>2013</v>
      </c>
      <c r="F38" s="17" t="s">
        <v>112</v>
      </c>
      <c r="G38" s="17">
        <v>1</v>
      </c>
      <c r="H38" s="22"/>
      <c r="I38" s="13"/>
      <c r="J38" s="4"/>
      <c r="K38" s="30">
        <f t="shared" si="0"/>
        <v>0</v>
      </c>
    </row>
    <row r="39" spans="1:11" ht="45" x14ac:dyDescent="0.25">
      <c r="A39" s="26">
        <v>29</v>
      </c>
      <c r="B39" s="17" t="s">
        <v>109</v>
      </c>
      <c r="C39" s="17" t="s">
        <v>113</v>
      </c>
      <c r="D39" s="17" t="s">
        <v>114</v>
      </c>
      <c r="E39" s="17">
        <v>2011</v>
      </c>
      <c r="F39" s="17" t="s">
        <v>115</v>
      </c>
      <c r="G39" s="17">
        <v>1</v>
      </c>
      <c r="H39" s="22"/>
      <c r="I39" s="13"/>
      <c r="J39" s="4"/>
      <c r="K39" s="30">
        <f t="shared" si="0"/>
        <v>0</v>
      </c>
    </row>
    <row r="40" spans="1:11" ht="15.75" x14ac:dyDescent="0.25">
      <c r="A40" s="16">
        <v>30</v>
      </c>
      <c r="B40" s="17" t="s">
        <v>57</v>
      </c>
      <c r="C40" s="62" t="s">
        <v>386</v>
      </c>
      <c r="D40" s="63" t="s">
        <v>387</v>
      </c>
      <c r="E40" s="17">
        <v>2000</v>
      </c>
      <c r="F40" s="17" t="s">
        <v>388</v>
      </c>
      <c r="G40" s="17">
        <v>1</v>
      </c>
      <c r="H40" s="22"/>
      <c r="I40" s="13"/>
      <c r="J40" s="4"/>
      <c r="K40" s="30">
        <f t="shared" si="0"/>
        <v>0</v>
      </c>
    </row>
    <row r="41" spans="1:11" ht="30" x14ac:dyDescent="0.25">
      <c r="A41" s="16">
        <v>31</v>
      </c>
      <c r="B41" s="16" t="s">
        <v>331</v>
      </c>
      <c r="C41" s="17" t="s">
        <v>332</v>
      </c>
      <c r="D41" s="17" t="s">
        <v>333</v>
      </c>
      <c r="E41" s="16">
        <v>2009</v>
      </c>
      <c r="F41" s="16" t="s">
        <v>334</v>
      </c>
      <c r="G41" s="16">
        <v>1</v>
      </c>
      <c r="H41" s="22"/>
      <c r="I41" s="13"/>
      <c r="J41" s="4"/>
      <c r="K41" s="30">
        <f t="shared" si="0"/>
        <v>0</v>
      </c>
    </row>
    <row r="42" spans="1:11" ht="30" x14ac:dyDescent="0.25">
      <c r="A42" s="26">
        <v>32</v>
      </c>
      <c r="B42" s="16" t="s">
        <v>331</v>
      </c>
      <c r="C42" s="17" t="s">
        <v>335</v>
      </c>
      <c r="D42" s="17" t="s">
        <v>336</v>
      </c>
      <c r="E42" s="16">
        <v>2009</v>
      </c>
      <c r="F42" s="16" t="s">
        <v>337</v>
      </c>
      <c r="G42" s="16">
        <v>1</v>
      </c>
      <c r="H42" s="22"/>
      <c r="I42" s="13"/>
      <c r="J42" s="4"/>
      <c r="K42" s="30">
        <f t="shared" si="0"/>
        <v>0</v>
      </c>
    </row>
    <row r="43" spans="1:11" ht="45" x14ac:dyDescent="0.25">
      <c r="A43" s="16">
        <v>33</v>
      </c>
      <c r="B43" s="16" t="s">
        <v>331</v>
      </c>
      <c r="C43" s="17" t="s">
        <v>338</v>
      </c>
      <c r="D43" s="17" t="s">
        <v>339</v>
      </c>
      <c r="E43" s="16">
        <v>2007</v>
      </c>
      <c r="F43" s="16" t="s">
        <v>340</v>
      </c>
      <c r="G43" s="16">
        <v>1</v>
      </c>
      <c r="H43" s="22"/>
      <c r="I43" s="13"/>
      <c r="J43" s="4"/>
      <c r="K43" s="30">
        <f t="shared" si="0"/>
        <v>0</v>
      </c>
    </row>
    <row r="44" spans="1:11" ht="30" x14ac:dyDescent="0.25">
      <c r="A44" s="16">
        <v>34</v>
      </c>
      <c r="B44" s="16" t="s">
        <v>341</v>
      </c>
      <c r="C44" s="17" t="s">
        <v>342</v>
      </c>
      <c r="D44" s="17" t="s">
        <v>343</v>
      </c>
      <c r="E44" s="16">
        <v>2012</v>
      </c>
      <c r="F44" s="16" t="s">
        <v>344</v>
      </c>
      <c r="G44" s="16">
        <v>1</v>
      </c>
      <c r="H44" s="22"/>
      <c r="I44" s="13"/>
      <c r="J44" s="4"/>
      <c r="K44" s="30">
        <f t="shared" si="0"/>
        <v>0</v>
      </c>
    </row>
    <row r="45" spans="1:11" x14ac:dyDescent="0.25">
      <c r="A45" s="26">
        <v>35</v>
      </c>
      <c r="B45" s="16" t="s">
        <v>345</v>
      </c>
      <c r="C45" s="17" t="s">
        <v>346</v>
      </c>
      <c r="D45" s="17" t="s">
        <v>347</v>
      </c>
      <c r="E45" s="16">
        <v>2011</v>
      </c>
      <c r="F45" s="16" t="s">
        <v>348</v>
      </c>
      <c r="G45" s="16">
        <v>1</v>
      </c>
      <c r="H45" s="22"/>
      <c r="I45" s="13"/>
      <c r="J45" s="4"/>
      <c r="K45" s="30">
        <f t="shared" si="0"/>
        <v>0</v>
      </c>
    </row>
    <row r="46" spans="1:11" ht="45" x14ac:dyDescent="0.25">
      <c r="A46" s="16">
        <v>36</v>
      </c>
      <c r="B46" s="16" t="s">
        <v>345</v>
      </c>
      <c r="C46" s="17" t="s">
        <v>349</v>
      </c>
      <c r="D46" s="17" t="s">
        <v>350</v>
      </c>
      <c r="E46" s="16">
        <v>2010</v>
      </c>
      <c r="F46" s="39" t="s">
        <v>351</v>
      </c>
      <c r="G46" s="16">
        <v>1</v>
      </c>
      <c r="H46" s="22"/>
      <c r="I46" s="13"/>
      <c r="J46" s="4"/>
      <c r="K46" s="30">
        <f t="shared" si="0"/>
        <v>0</v>
      </c>
    </row>
    <row r="47" spans="1:11" ht="30" x14ac:dyDescent="0.25">
      <c r="A47" s="16">
        <v>37</v>
      </c>
      <c r="B47" s="16" t="s">
        <v>352</v>
      </c>
      <c r="C47" s="42" t="s">
        <v>353</v>
      </c>
      <c r="D47" s="17" t="s">
        <v>354</v>
      </c>
      <c r="E47" s="16">
        <v>2004</v>
      </c>
      <c r="F47" s="16" t="s">
        <v>355</v>
      </c>
      <c r="G47" s="16">
        <v>1</v>
      </c>
      <c r="H47" s="22"/>
      <c r="I47" s="13"/>
      <c r="J47" s="4"/>
      <c r="K47" s="30">
        <f t="shared" si="0"/>
        <v>0</v>
      </c>
    </row>
    <row r="48" spans="1:11" ht="45" x14ac:dyDescent="0.25">
      <c r="A48" s="26">
        <v>38</v>
      </c>
      <c r="B48" s="16" t="s">
        <v>352</v>
      </c>
      <c r="C48" s="17" t="s">
        <v>356</v>
      </c>
      <c r="D48" s="17" t="s">
        <v>357</v>
      </c>
      <c r="E48" s="16">
        <v>2007</v>
      </c>
      <c r="F48" s="16" t="s">
        <v>358</v>
      </c>
      <c r="G48" s="16">
        <v>1</v>
      </c>
      <c r="H48" s="22"/>
      <c r="I48" s="13"/>
      <c r="J48" s="4"/>
      <c r="K48" s="30">
        <f t="shared" si="0"/>
        <v>0</v>
      </c>
    </row>
    <row r="49" spans="1:11" ht="45" x14ac:dyDescent="0.25">
      <c r="A49" s="16">
        <v>39</v>
      </c>
      <c r="B49" s="16" t="s">
        <v>352</v>
      </c>
      <c r="C49" s="42" t="s">
        <v>359</v>
      </c>
      <c r="D49" s="17" t="s">
        <v>360</v>
      </c>
      <c r="E49" s="16">
        <v>2004</v>
      </c>
      <c r="F49" s="16" t="s">
        <v>361</v>
      </c>
      <c r="G49" s="16">
        <v>1</v>
      </c>
      <c r="H49" s="22"/>
      <c r="I49" s="13"/>
      <c r="J49" s="4"/>
      <c r="K49" s="30">
        <f t="shared" si="0"/>
        <v>0</v>
      </c>
    </row>
    <row r="50" spans="1:11" x14ac:dyDescent="0.25">
      <c r="A50" s="16">
        <v>40</v>
      </c>
      <c r="B50" s="16" t="s">
        <v>362</v>
      </c>
      <c r="C50" s="17" t="s">
        <v>363</v>
      </c>
      <c r="D50" s="17" t="s">
        <v>364</v>
      </c>
      <c r="E50" s="16">
        <v>2012</v>
      </c>
      <c r="F50" s="16" t="s">
        <v>365</v>
      </c>
      <c r="G50" s="16">
        <v>1</v>
      </c>
      <c r="H50" s="22"/>
      <c r="I50" s="13"/>
      <c r="J50" s="4"/>
      <c r="K50" s="30">
        <f t="shared" si="0"/>
        <v>0</v>
      </c>
    </row>
    <row r="51" spans="1:11" ht="30" x14ac:dyDescent="0.25">
      <c r="A51" s="26">
        <v>41</v>
      </c>
      <c r="B51" s="16" t="s">
        <v>362</v>
      </c>
      <c r="C51" s="17" t="s">
        <v>366</v>
      </c>
      <c r="D51" s="17" t="s">
        <v>367</v>
      </c>
      <c r="E51" s="16">
        <v>2010</v>
      </c>
      <c r="F51" s="16" t="s">
        <v>368</v>
      </c>
      <c r="G51" s="16">
        <v>1</v>
      </c>
      <c r="H51" s="22"/>
      <c r="I51" s="13"/>
      <c r="J51" s="4"/>
      <c r="K51" s="30">
        <f t="shared" si="0"/>
        <v>0</v>
      </c>
    </row>
    <row r="52" spans="1:11" ht="30" x14ac:dyDescent="0.2">
      <c r="A52" s="16">
        <v>42</v>
      </c>
      <c r="B52" s="16" t="s">
        <v>109</v>
      </c>
      <c r="C52" s="17" t="s">
        <v>369</v>
      </c>
      <c r="D52" s="17" t="s">
        <v>370</v>
      </c>
      <c r="E52" s="16">
        <v>2013</v>
      </c>
      <c r="F52" s="50">
        <v>9781118148907</v>
      </c>
      <c r="G52" s="16">
        <v>1</v>
      </c>
      <c r="H52" s="22"/>
      <c r="I52" s="13"/>
      <c r="J52" s="4"/>
      <c r="K52" s="30">
        <f t="shared" si="0"/>
        <v>0</v>
      </c>
    </row>
    <row r="53" spans="1:11" ht="60" x14ac:dyDescent="0.25">
      <c r="A53" s="16">
        <v>43</v>
      </c>
      <c r="B53" s="17" t="s">
        <v>23</v>
      </c>
      <c r="C53" s="17" t="s">
        <v>379</v>
      </c>
      <c r="D53" s="17" t="s">
        <v>380</v>
      </c>
      <c r="E53" s="17">
        <v>2010</v>
      </c>
      <c r="F53" s="52" t="s">
        <v>384</v>
      </c>
      <c r="G53" s="49">
        <v>1</v>
      </c>
      <c r="H53" s="22"/>
      <c r="I53" s="13"/>
      <c r="J53" s="4"/>
      <c r="K53" s="30">
        <f t="shared" si="0"/>
        <v>0</v>
      </c>
    </row>
    <row r="54" spans="1:11" ht="45" x14ac:dyDescent="0.25">
      <c r="A54" s="26">
        <v>44</v>
      </c>
      <c r="B54" s="16" t="s">
        <v>23</v>
      </c>
      <c r="C54" s="17" t="s">
        <v>381</v>
      </c>
      <c r="D54" s="17" t="s">
        <v>382</v>
      </c>
      <c r="E54" s="17">
        <v>2011</v>
      </c>
      <c r="F54" s="51" t="s">
        <v>383</v>
      </c>
      <c r="G54" s="16">
        <v>1</v>
      </c>
      <c r="H54" s="22"/>
      <c r="I54" s="13"/>
      <c r="J54" s="4"/>
      <c r="K54" s="30">
        <f t="shared" si="0"/>
        <v>0</v>
      </c>
    </row>
    <row r="55" spans="1:11" x14ac:dyDescent="0.25">
      <c r="A55" s="16">
        <v>45</v>
      </c>
      <c r="B55" s="16" t="s">
        <v>371</v>
      </c>
      <c r="C55" s="17" t="s">
        <v>372</v>
      </c>
      <c r="D55" s="41" t="s">
        <v>373</v>
      </c>
      <c r="E55" s="16">
        <v>2006</v>
      </c>
      <c r="F55" s="16" t="s">
        <v>374</v>
      </c>
      <c r="G55" s="16">
        <v>1</v>
      </c>
      <c r="H55" s="22"/>
      <c r="I55" s="13"/>
      <c r="J55" s="4"/>
      <c r="K55" s="30">
        <f t="shared" si="0"/>
        <v>0</v>
      </c>
    </row>
    <row r="56" spans="1:11" x14ac:dyDescent="0.25">
      <c r="A56" s="16">
        <v>46</v>
      </c>
      <c r="B56" s="26"/>
      <c r="C56" s="26" t="s">
        <v>117</v>
      </c>
      <c r="D56" s="26" t="s">
        <v>118</v>
      </c>
      <c r="E56" s="26">
        <v>2009</v>
      </c>
      <c r="F56" s="31" t="s">
        <v>128</v>
      </c>
      <c r="G56" s="26">
        <v>5</v>
      </c>
      <c r="H56" s="28"/>
      <c r="I56" s="28"/>
      <c r="J56" s="38"/>
      <c r="K56" s="30">
        <f t="shared" si="0"/>
        <v>0</v>
      </c>
    </row>
    <row r="57" spans="1:11" ht="26.25" customHeight="1" x14ac:dyDescent="0.25">
      <c r="A57" s="26">
        <v>47</v>
      </c>
      <c r="B57" s="16"/>
      <c r="C57" s="17" t="s">
        <v>119</v>
      </c>
      <c r="D57" s="16" t="s">
        <v>120</v>
      </c>
      <c r="E57" s="16">
        <v>2012</v>
      </c>
      <c r="F57" s="16" t="s">
        <v>127</v>
      </c>
      <c r="G57" s="16">
        <v>5</v>
      </c>
      <c r="H57" s="13"/>
      <c r="I57" s="13"/>
      <c r="J57" s="4"/>
      <c r="K57" s="30">
        <f t="shared" si="0"/>
        <v>0</v>
      </c>
    </row>
    <row r="58" spans="1:11" x14ac:dyDescent="0.25">
      <c r="A58" s="16">
        <v>48</v>
      </c>
      <c r="B58" s="16"/>
      <c r="C58" s="16" t="s">
        <v>122</v>
      </c>
      <c r="D58" s="16" t="s">
        <v>121</v>
      </c>
      <c r="E58" s="16">
        <v>1993</v>
      </c>
      <c r="F58" s="16" t="s">
        <v>126</v>
      </c>
      <c r="G58" s="16">
        <v>5</v>
      </c>
      <c r="H58" s="13"/>
      <c r="I58" s="13"/>
      <c r="J58" s="4"/>
      <c r="K58" s="30">
        <f t="shared" si="0"/>
        <v>0</v>
      </c>
    </row>
    <row r="59" spans="1:11" ht="28.5" customHeight="1" x14ac:dyDescent="0.25">
      <c r="A59" s="16">
        <v>49</v>
      </c>
      <c r="B59" s="16"/>
      <c r="C59" s="17" t="s">
        <v>124</v>
      </c>
      <c r="D59" s="16" t="s">
        <v>125</v>
      </c>
      <c r="E59" s="16">
        <v>2008</v>
      </c>
      <c r="F59" s="16" t="s">
        <v>123</v>
      </c>
      <c r="G59" s="16">
        <v>5</v>
      </c>
      <c r="H59" s="13"/>
      <c r="I59" s="13"/>
      <c r="J59" s="4"/>
      <c r="K59" s="30">
        <f t="shared" si="0"/>
        <v>0</v>
      </c>
    </row>
    <row r="60" spans="1:11" ht="30" x14ac:dyDescent="0.25">
      <c r="A60" s="26">
        <v>50</v>
      </c>
      <c r="B60" s="16"/>
      <c r="C60" s="17" t="s">
        <v>129</v>
      </c>
      <c r="D60" s="16" t="s">
        <v>130</v>
      </c>
      <c r="E60" s="16">
        <v>2007</v>
      </c>
      <c r="F60" s="16" t="s">
        <v>131</v>
      </c>
      <c r="G60" s="16">
        <v>5</v>
      </c>
      <c r="H60" s="13"/>
      <c r="I60" s="13"/>
      <c r="J60" s="4"/>
      <c r="K60" s="30">
        <f t="shared" si="0"/>
        <v>0</v>
      </c>
    </row>
    <row r="61" spans="1:11" x14ac:dyDescent="0.25">
      <c r="A61" s="16">
        <v>51</v>
      </c>
      <c r="B61" s="16"/>
      <c r="C61" s="16" t="s">
        <v>140</v>
      </c>
      <c r="D61" s="16" t="s">
        <v>133</v>
      </c>
      <c r="E61" s="16">
        <v>2001</v>
      </c>
      <c r="F61" s="16" t="s">
        <v>132</v>
      </c>
      <c r="G61" s="16">
        <v>2</v>
      </c>
      <c r="H61" s="13"/>
      <c r="I61" s="13"/>
      <c r="J61" s="4"/>
      <c r="K61" s="30">
        <f t="shared" si="0"/>
        <v>0</v>
      </c>
    </row>
    <row r="62" spans="1:11" ht="30" x14ac:dyDescent="0.25">
      <c r="A62" s="16">
        <v>52</v>
      </c>
      <c r="B62" s="16"/>
      <c r="C62" s="17" t="s">
        <v>139</v>
      </c>
      <c r="D62" s="16" t="s">
        <v>134</v>
      </c>
      <c r="E62" s="16">
        <v>2005</v>
      </c>
      <c r="F62" s="16" t="s">
        <v>135</v>
      </c>
      <c r="G62" s="16">
        <v>2</v>
      </c>
      <c r="H62" s="13"/>
      <c r="I62" s="13"/>
      <c r="J62" s="4"/>
      <c r="K62" s="30">
        <f t="shared" si="0"/>
        <v>0</v>
      </c>
    </row>
    <row r="63" spans="1:11" x14ac:dyDescent="0.25">
      <c r="A63" s="26">
        <v>53</v>
      </c>
      <c r="B63" s="16"/>
      <c r="C63" s="16" t="s">
        <v>137</v>
      </c>
      <c r="D63" s="16" t="s">
        <v>138</v>
      </c>
      <c r="E63" s="16">
        <v>2012</v>
      </c>
      <c r="F63" s="16" t="s">
        <v>136</v>
      </c>
      <c r="G63" s="16">
        <v>5</v>
      </c>
      <c r="H63" s="13"/>
      <c r="I63" s="13"/>
      <c r="J63" s="4"/>
      <c r="K63" s="30">
        <f t="shared" si="0"/>
        <v>0</v>
      </c>
    </row>
    <row r="64" spans="1:11" x14ac:dyDescent="0.25">
      <c r="A64" s="16">
        <v>54</v>
      </c>
      <c r="B64" s="16"/>
      <c r="C64" s="16" t="s">
        <v>141</v>
      </c>
      <c r="D64" s="16" t="s">
        <v>142</v>
      </c>
      <c r="E64" s="16">
        <v>2012</v>
      </c>
      <c r="F64" s="16" t="s">
        <v>143</v>
      </c>
      <c r="G64" s="16">
        <v>5</v>
      </c>
      <c r="H64" s="13"/>
      <c r="I64" s="13"/>
      <c r="J64" s="4"/>
      <c r="K64" s="30">
        <f t="shared" si="0"/>
        <v>0</v>
      </c>
    </row>
    <row r="65" spans="1:11" ht="30" x14ac:dyDescent="0.25">
      <c r="A65" s="16">
        <v>55</v>
      </c>
      <c r="B65" s="16"/>
      <c r="C65" s="17" t="s">
        <v>144</v>
      </c>
      <c r="D65" s="16" t="s">
        <v>145</v>
      </c>
      <c r="E65" s="16">
        <v>2011</v>
      </c>
      <c r="F65" s="16" t="s">
        <v>146</v>
      </c>
      <c r="G65" s="16">
        <v>5</v>
      </c>
      <c r="H65" s="13"/>
      <c r="I65" s="13"/>
      <c r="J65" s="4"/>
      <c r="K65" s="30">
        <f t="shared" si="0"/>
        <v>0</v>
      </c>
    </row>
    <row r="66" spans="1:11" x14ac:dyDescent="0.25">
      <c r="A66" s="26">
        <v>56</v>
      </c>
      <c r="B66" s="16"/>
      <c r="C66" s="16" t="s">
        <v>149</v>
      </c>
      <c r="D66" s="16" t="s">
        <v>148</v>
      </c>
      <c r="E66" s="16">
        <v>2013</v>
      </c>
      <c r="F66" s="16" t="s">
        <v>147</v>
      </c>
      <c r="G66" s="16">
        <v>5</v>
      </c>
      <c r="H66" s="13"/>
      <c r="I66" s="13"/>
      <c r="J66" s="4"/>
      <c r="K66" s="30">
        <f t="shared" si="0"/>
        <v>0</v>
      </c>
    </row>
    <row r="67" spans="1:11" x14ac:dyDescent="0.25">
      <c r="A67" s="16">
        <v>57</v>
      </c>
      <c r="B67" s="16"/>
      <c r="C67" s="16" t="s">
        <v>150</v>
      </c>
      <c r="D67" s="16" t="s">
        <v>151</v>
      </c>
      <c r="E67" s="16">
        <v>2003</v>
      </c>
      <c r="F67" s="16" t="s">
        <v>152</v>
      </c>
      <c r="G67" s="16">
        <v>5</v>
      </c>
      <c r="H67" s="13"/>
      <c r="I67" s="13"/>
      <c r="J67" s="4"/>
      <c r="K67" s="30">
        <f t="shared" si="0"/>
        <v>0</v>
      </c>
    </row>
    <row r="68" spans="1:11" ht="30" x14ac:dyDescent="0.25">
      <c r="A68" s="16">
        <v>58</v>
      </c>
      <c r="B68" s="16"/>
      <c r="C68" s="16" t="s">
        <v>153</v>
      </c>
      <c r="D68" s="17" t="s">
        <v>154</v>
      </c>
      <c r="E68" s="16">
        <v>2009</v>
      </c>
      <c r="F68" s="16" t="s">
        <v>155</v>
      </c>
      <c r="G68" s="16">
        <v>5</v>
      </c>
      <c r="H68" s="13"/>
      <c r="I68" s="13"/>
      <c r="J68" s="4"/>
      <c r="K68" s="30">
        <f t="shared" si="0"/>
        <v>0</v>
      </c>
    </row>
    <row r="69" spans="1:11" ht="45" x14ac:dyDescent="0.25">
      <c r="A69" s="26">
        <v>59</v>
      </c>
      <c r="B69" s="16"/>
      <c r="C69" s="17" t="s">
        <v>156</v>
      </c>
      <c r="D69" s="16" t="s">
        <v>157</v>
      </c>
      <c r="E69" s="16">
        <v>2011</v>
      </c>
      <c r="F69" s="16" t="s">
        <v>160</v>
      </c>
      <c r="G69" s="16">
        <v>5</v>
      </c>
      <c r="H69" s="13"/>
      <c r="I69" s="13"/>
      <c r="J69" s="4"/>
      <c r="K69" s="30">
        <f t="shared" si="0"/>
        <v>0</v>
      </c>
    </row>
    <row r="70" spans="1:11" ht="30" x14ac:dyDescent="0.25">
      <c r="A70" s="16">
        <v>60</v>
      </c>
      <c r="B70" s="16"/>
      <c r="C70" s="17" t="s">
        <v>158</v>
      </c>
      <c r="D70" s="16" t="s">
        <v>159</v>
      </c>
      <c r="E70" s="16">
        <v>2009</v>
      </c>
      <c r="F70" s="16" t="s">
        <v>161</v>
      </c>
      <c r="G70" s="16">
        <v>5</v>
      </c>
      <c r="H70" s="13"/>
      <c r="I70" s="13"/>
      <c r="J70" s="4"/>
      <c r="K70" s="30">
        <f t="shared" si="0"/>
        <v>0</v>
      </c>
    </row>
    <row r="71" spans="1:11" x14ac:dyDescent="0.25">
      <c r="A71" s="16">
        <v>61</v>
      </c>
      <c r="B71" s="16"/>
      <c r="C71" s="16" t="s">
        <v>162</v>
      </c>
      <c r="D71" s="16" t="s">
        <v>163</v>
      </c>
      <c r="E71" s="16">
        <v>2004</v>
      </c>
      <c r="F71" s="16" t="s">
        <v>164</v>
      </c>
      <c r="G71" s="16">
        <v>5</v>
      </c>
      <c r="H71" s="13"/>
      <c r="I71" s="13"/>
      <c r="J71" s="4"/>
      <c r="K71" s="30">
        <f t="shared" si="0"/>
        <v>0</v>
      </c>
    </row>
    <row r="72" spans="1:11" ht="30" x14ac:dyDescent="0.25">
      <c r="A72" s="26">
        <v>62</v>
      </c>
      <c r="B72" s="16"/>
      <c r="C72" s="17" t="s">
        <v>165</v>
      </c>
      <c r="D72" s="16" t="s">
        <v>167</v>
      </c>
      <c r="E72" s="16">
        <v>2004</v>
      </c>
      <c r="F72" s="16" t="s">
        <v>166</v>
      </c>
      <c r="G72" s="16">
        <v>5</v>
      </c>
      <c r="H72" s="13"/>
      <c r="I72" s="13"/>
      <c r="J72" s="4"/>
      <c r="K72" s="30">
        <f t="shared" si="0"/>
        <v>0</v>
      </c>
    </row>
    <row r="73" spans="1:11" x14ac:dyDescent="0.25">
      <c r="A73" s="16">
        <v>63</v>
      </c>
      <c r="B73" s="16"/>
      <c r="C73" s="16" t="s">
        <v>169</v>
      </c>
      <c r="D73" s="16" t="s">
        <v>168</v>
      </c>
      <c r="E73" s="16">
        <v>2009</v>
      </c>
      <c r="F73" s="16" t="s">
        <v>171</v>
      </c>
      <c r="G73" s="16">
        <v>5</v>
      </c>
      <c r="H73" s="13"/>
      <c r="I73" s="13"/>
      <c r="J73" s="4"/>
      <c r="K73" s="30">
        <f t="shared" si="0"/>
        <v>0</v>
      </c>
    </row>
    <row r="74" spans="1:11" x14ac:dyDescent="0.25">
      <c r="A74" s="16">
        <v>64</v>
      </c>
      <c r="B74" s="16"/>
      <c r="C74" s="16" t="s">
        <v>170</v>
      </c>
      <c r="D74" s="16" t="s">
        <v>168</v>
      </c>
      <c r="E74" s="16">
        <v>2009</v>
      </c>
      <c r="F74" s="16" t="s">
        <v>172</v>
      </c>
      <c r="G74" s="16">
        <v>5</v>
      </c>
      <c r="H74" s="13"/>
      <c r="I74" s="13"/>
      <c r="J74" s="4"/>
      <c r="K74" s="30">
        <f t="shared" si="0"/>
        <v>0</v>
      </c>
    </row>
    <row r="75" spans="1:11" ht="30" x14ac:dyDescent="0.25">
      <c r="A75" s="26">
        <v>65</v>
      </c>
      <c r="B75" s="16"/>
      <c r="C75" s="16" t="s">
        <v>173</v>
      </c>
      <c r="D75" s="17" t="s">
        <v>174</v>
      </c>
      <c r="E75" s="16">
        <v>2001</v>
      </c>
      <c r="F75" s="16" t="s">
        <v>175</v>
      </c>
      <c r="G75" s="16">
        <v>5</v>
      </c>
      <c r="H75" s="13"/>
      <c r="I75" s="13"/>
      <c r="J75" s="4"/>
      <c r="K75" s="30">
        <f t="shared" si="0"/>
        <v>0</v>
      </c>
    </row>
    <row r="76" spans="1:11" x14ac:dyDescent="0.25">
      <c r="A76" s="16">
        <v>66</v>
      </c>
      <c r="B76" s="16"/>
      <c r="C76" s="16" t="s">
        <v>176</v>
      </c>
      <c r="D76" s="16" t="s">
        <v>177</v>
      </c>
      <c r="E76" s="16">
        <v>2001</v>
      </c>
      <c r="F76" s="16" t="s">
        <v>178</v>
      </c>
      <c r="G76" s="16">
        <v>5</v>
      </c>
      <c r="H76" s="13"/>
      <c r="I76" s="13"/>
      <c r="J76" s="4"/>
      <c r="K76" s="30">
        <f t="shared" si="0"/>
        <v>0</v>
      </c>
    </row>
    <row r="77" spans="1:11" x14ac:dyDescent="0.25">
      <c r="A77" s="16">
        <v>67</v>
      </c>
      <c r="B77" s="16"/>
      <c r="C77" s="17" t="s">
        <v>179</v>
      </c>
      <c r="D77" s="16" t="s">
        <v>180</v>
      </c>
      <c r="E77" s="16">
        <v>2003</v>
      </c>
      <c r="F77" s="16" t="s">
        <v>181</v>
      </c>
      <c r="G77" s="16">
        <v>5</v>
      </c>
      <c r="H77" s="13"/>
      <c r="I77" s="13"/>
      <c r="J77" s="4"/>
      <c r="K77" s="30">
        <f t="shared" ref="K77:K131" si="1">I77*(1+J77)</f>
        <v>0</v>
      </c>
    </row>
    <row r="78" spans="1:11" x14ac:dyDescent="0.25">
      <c r="A78" s="26">
        <v>68</v>
      </c>
      <c r="B78" s="16"/>
      <c r="C78" s="16" t="s">
        <v>182</v>
      </c>
      <c r="D78" s="16" t="s">
        <v>183</v>
      </c>
      <c r="E78" s="16">
        <v>1999</v>
      </c>
      <c r="F78" s="16" t="s">
        <v>184</v>
      </c>
      <c r="G78" s="16">
        <v>5</v>
      </c>
      <c r="H78" s="13"/>
      <c r="I78" s="13"/>
      <c r="J78" s="4"/>
      <c r="K78" s="30">
        <f t="shared" si="1"/>
        <v>0</v>
      </c>
    </row>
    <row r="79" spans="1:11" ht="45" x14ac:dyDescent="0.25">
      <c r="A79" s="16">
        <v>69</v>
      </c>
      <c r="B79" s="16"/>
      <c r="C79" s="17" t="s">
        <v>186</v>
      </c>
      <c r="D79" s="17" t="s">
        <v>185</v>
      </c>
      <c r="E79" s="16">
        <v>2009</v>
      </c>
      <c r="F79" s="16" t="s">
        <v>187</v>
      </c>
      <c r="G79" s="16">
        <v>5</v>
      </c>
      <c r="H79" s="13"/>
      <c r="I79" s="13"/>
      <c r="J79" s="4"/>
      <c r="K79" s="30">
        <f t="shared" si="1"/>
        <v>0</v>
      </c>
    </row>
    <row r="80" spans="1:11" ht="30" x14ac:dyDescent="0.25">
      <c r="A80" s="16">
        <v>70</v>
      </c>
      <c r="B80" s="16"/>
      <c r="C80" s="16" t="s">
        <v>188</v>
      </c>
      <c r="D80" s="17" t="s">
        <v>318</v>
      </c>
      <c r="E80" s="16">
        <v>2004</v>
      </c>
      <c r="F80" s="16" t="s">
        <v>189</v>
      </c>
      <c r="G80" s="16">
        <v>5</v>
      </c>
      <c r="H80" s="13"/>
      <c r="I80" s="13"/>
      <c r="J80" s="4"/>
      <c r="K80" s="30">
        <f t="shared" si="1"/>
        <v>0</v>
      </c>
    </row>
    <row r="81" spans="1:11" ht="60" x14ac:dyDescent="0.25">
      <c r="A81" s="26">
        <v>71</v>
      </c>
      <c r="B81" s="44" t="s">
        <v>378</v>
      </c>
      <c r="C81" s="44" t="s">
        <v>377</v>
      </c>
      <c r="D81" s="44" t="s">
        <v>44</v>
      </c>
      <c r="E81" s="43">
        <v>2012</v>
      </c>
      <c r="F81" s="44" t="s">
        <v>45</v>
      </c>
      <c r="G81" s="43">
        <v>6</v>
      </c>
      <c r="H81" s="47"/>
      <c r="I81" s="47"/>
      <c r="J81" s="48"/>
      <c r="K81" s="30">
        <f t="shared" si="1"/>
        <v>0</v>
      </c>
    </row>
    <row r="82" spans="1:11" x14ac:dyDescent="0.25">
      <c r="A82" s="16">
        <v>72</v>
      </c>
      <c r="B82" s="16"/>
      <c r="C82" s="16" t="s">
        <v>190</v>
      </c>
      <c r="D82" s="16" t="s">
        <v>192</v>
      </c>
      <c r="E82" s="16">
        <v>2008</v>
      </c>
      <c r="F82" s="32" t="s">
        <v>191</v>
      </c>
      <c r="G82" s="16">
        <v>5</v>
      </c>
      <c r="H82" s="13"/>
      <c r="I82" s="13"/>
      <c r="J82" s="4"/>
      <c r="K82" s="30">
        <f t="shared" si="1"/>
        <v>0</v>
      </c>
    </row>
    <row r="83" spans="1:11" x14ac:dyDescent="0.25">
      <c r="A83" s="16">
        <v>73</v>
      </c>
      <c r="B83" s="16"/>
      <c r="C83" s="16" t="s">
        <v>193</v>
      </c>
      <c r="D83" s="16" t="s">
        <v>194</v>
      </c>
      <c r="E83" s="16">
        <v>2009</v>
      </c>
      <c r="F83" s="16" t="s">
        <v>195</v>
      </c>
      <c r="G83" s="16">
        <v>5</v>
      </c>
      <c r="H83" s="13"/>
      <c r="I83" s="13"/>
      <c r="J83" s="4"/>
      <c r="K83" s="30">
        <f t="shared" si="1"/>
        <v>0</v>
      </c>
    </row>
    <row r="84" spans="1:11" ht="30" x14ac:dyDescent="0.25">
      <c r="A84" s="26">
        <v>74</v>
      </c>
      <c r="B84" s="16"/>
      <c r="C84" s="17" t="s">
        <v>196</v>
      </c>
      <c r="D84" s="16" t="s">
        <v>197</v>
      </c>
      <c r="E84" s="16">
        <v>2007</v>
      </c>
      <c r="F84" s="16" t="s">
        <v>198</v>
      </c>
      <c r="G84" s="16">
        <v>5</v>
      </c>
      <c r="H84" s="13"/>
      <c r="I84" s="13"/>
      <c r="J84" s="4"/>
      <c r="K84" s="30">
        <f t="shared" si="1"/>
        <v>0</v>
      </c>
    </row>
    <row r="85" spans="1:11" ht="30" x14ac:dyDescent="0.25">
      <c r="A85" s="16">
        <v>75</v>
      </c>
      <c r="B85" s="16"/>
      <c r="C85" s="17" t="s">
        <v>199</v>
      </c>
      <c r="D85" s="16" t="s">
        <v>200</v>
      </c>
      <c r="E85" s="16">
        <v>2008</v>
      </c>
      <c r="F85" s="16" t="s">
        <v>201</v>
      </c>
      <c r="G85" s="16">
        <v>5</v>
      </c>
      <c r="H85" s="13"/>
      <c r="I85" s="13"/>
      <c r="J85" s="4"/>
      <c r="K85" s="30">
        <f t="shared" si="1"/>
        <v>0</v>
      </c>
    </row>
    <row r="86" spans="1:11" ht="30" x14ac:dyDescent="0.25">
      <c r="A86" s="16">
        <v>76</v>
      </c>
      <c r="B86" s="16"/>
      <c r="C86" s="17" t="s">
        <v>202</v>
      </c>
      <c r="D86" s="16" t="s">
        <v>200</v>
      </c>
      <c r="E86" s="16">
        <v>2007</v>
      </c>
      <c r="F86" s="16" t="s">
        <v>203</v>
      </c>
      <c r="G86" s="16">
        <v>5</v>
      </c>
      <c r="H86" s="13"/>
      <c r="I86" s="13"/>
      <c r="J86" s="4"/>
      <c r="K86" s="30">
        <f t="shared" si="1"/>
        <v>0</v>
      </c>
    </row>
    <row r="87" spans="1:11" x14ac:dyDescent="0.25">
      <c r="A87" s="26">
        <v>77</v>
      </c>
      <c r="B87" s="16"/>
      <c r="C87" s="16" t="s">
        <v>204</v>
      </c>
      <c r="D87" s="16" t="s">
        <v>205</v>
      </c>
      <c r="E87" s="16">
        <v>2008</v>
      </c>
      <c r="F87" s="16" t="s">
        <v>209</v>
      </c>
      <c r="G87" s="16">
        <v>2</v>
      </c>
      <c r="H87" s="13"/>
      <c r="I87" s="13"/>
      <c r="J87" s="4"/>
      <c r="K87" s="30">
        <f t="shared" si="1"/>
        <v>0</v>
      </c>
    </row>
    <row r="88" spans="1:11" x14ac:dyDescent="0.25">
      <c r="A88" s="16">
        <v>78</v>
      </c>
      <c r="B88" s="16"/>
      <c r="C88" s="16" t="s">
        <v>206</v>
      </c>
      <c r="D88" s="16" t="s">
        <v>207</v>
      </c>
      <c r="E88" s="16">
        <v>2006</v>
      </c>
      <c r="F88" s="16" t="s">
        <v>208</v>
      </c>
      <c r="G88" s="16">
        <v>5</v>
      </c>
      <c r="H88" s="13"/>
      <c r="I88" s="13"/>
      <c r="J88" s="4"/>
      <c r="K88" s="30">
        <f t="shared" si="1"/>
        <v>0</v>
      </c>
    </row>
    <row r="89" spans="1:11" x14ac:dyDescent="0.25">
      <c r="A89" s="16">
        <v>79</v>
      </c>
      <c r="B89" s="16"/>
      <c r="C89" s="16" t="s">
        <v>210</v>
      </c>
      <c r="D89" s="16" t="s">
        <v>211</v>
      </c>
      <c r="E89" s="16">
        <v>2010</v>
      </c>
      <c r="F89" s="16" t="s">
        <v>212</v>
      </c>
      <c r="G89" s="16">
        <v>5</v>
      </c>
      <c r="H89" s="13"/>
      <c r="I89" s="13"/>
      <c r="J89" s="4"/>
      <c r="K89" s="30">
        <f t="shared" si="1"/>
        <v>0</v>
      </c>
    </row>
    <row r="90" spans="1:11" x14ac:dyDescent="0.25">
      <c r="A90" s="26">
        <v>80</v>
      </c>
      <c r="B90" s="16"/>
      <c r="C90" s="16" t="s">
        <v>213</v>
      </c>
      <c r="D90" s="16" t="s">
        <v>214</v>
      </c>
      <c r="E90" s="16">
        <v>2009</v>
      </c>
      <c r="F90" s="16" t="s">
        <v>215</v>
      </c>
      <c r="G90" s="16">
        <v>5</v>
      </c>
      <c r="H90" s="13"/>
      <c r="I90" s="13"/>
      <c r="J90" s="4"/>
      <c r="K90" s="30">
        <f t="shared" si="1"/>
        <v>0</v>
      </c>
    </row>
    <row r="91" spans="1:11" ht="30" x14ac:dyDescent="0.25">
      <c r="A91" s="16">
        <v>81</v>
      </c>
      <c r="B91" s="16"/>
      <c r="C91" s="16" t="s">
        <v>216</v>
      </c>
      <c r="D91" s="17" t="s">
        <v>217</v>
      </c>
      <c r="E91" s="16">
        <v>2006</v>
      </c>
      <c r="F91" s="16" t="s">
        <v>218</v>
      </c>
      <c r="G91" s="16">
        <v>5</v>
      </c>
      <c r="H91" s="13"/>
      <c r="I91" s="13"/>
      <c r="J91" s="4"/>
      <c r="K91" s="30">
        <f t="shared" si="1"/>
        <v>0</v>
      </c>
    </row>
    <row r="92" spans="1:11" ht="45" x14ac:dyDescent="0.25">
      <c r="A92" s="16">
        <v>82</v>
      </c>
      <c r="B92" s="16"/>
      <c r="C92" s="17" t="s">
        <v>220</v>
      </c>
      <c r="D92" s="16" t="s">
        <v>219</v>
      </c>
      <c r="E92" s="16">
        <v>2009</v>
      </c>
      <c r="F92" s="16" t="s">
        <v>221</v>
      </c>
      <c r="G92" s="16">
        <v>5</v>
      </c>
      <c r="H92" s="13"/>
      <c r="I92" s="13"/>
      <c r="J92" s="4"/>
      <c r="K92" s="30">
        <f t="shared" si="1"/>
        <v>0</v>
      </c>
    </row>
    <row r="93" spans="1:11" ht="30" x14ac:dyDescent="0.25">
      <c r="A93" s="26">
        <v>83</v>
      </c>
      <c r="B93" s="16"/>
      <c r="C93" s="17" t="s">
        <v>222</v>
      </c>
      <c r="D93" s="16" t="s">
        <v>223</v>
      </c>
      <c r="E93" s="16">
        <v>2008</v>
      </c>
      <c r="F93" s="16" t="s">
        <v>317</v>
      </c>
      <c r="G93" s="16">
        <v>2</v>
      </c>
      <c r="H93" s="13"/>
      <c r="I93" s="13"/>
      <c r="J93" s="4"/>
      <c r="K93" s="30">
        <f t="shared" si="1"/>
        <v>0</v>
      </c>
    </row>
    <row r="94" spans="1:11" x14ac:dyDescent="0.25">
      <c r="A94" s="16">
        <v>84</v>
      </c>
      <c r="B94" s="16"/>
      <c r="C94" s="16" t="s">
        <v>224</v>
      </c>
      <c r="D94" s="16" t="s">
        <v>225</v>
      </c>
      <c r="E94" s="16"/>
      <c r="F94" s="16" t="s">
        <v>226</v>
      </c>
      <c r="G94" s="16">
        <v>5</v>
      </c>
      <c r="H94" s="13"/>
      <c r="I94" s="13"/>
      <c r="J94" s="4"/>
      <c r="K94" s="30">
        <f t="shared" si="1"/>
        <v>0</v>
      </c>
    </row>
    <row r="95" spans="1:11" x14ac:dyDescent="0.25">
      <c r="A95" s="16">
        <v>85</v>
      </c>
      <c r="B95" s="16"/>
      <c r="C95" s="16" t="s">
        <v>227</v>
      </c>
      <c r="D95" s="16" t="s">
        <v>228</v>
      </c>
      <c r="E95" s="16">
        <v>2004</v>
      </c>
      <c r="F95" s="16" t="s">
        <v>229</v>
      </c>
      <c r="G95" s="16">
        <v>5</v>
      </c>
      <c r="H95" s="13"/>
      <c r="I95" s="13"/>
      <c r="J95" s="4"/>
      <c r="K95" s="30">
        <f t="shared" si="1"/>
        <v>0</v>
      </c>
    </row>
    <row r="96" spans="1:11" x14ac:dyDescent="0.25">
      <c r="A96" s="26">
        <v>86</v>
      </c>
      <c r="B96" s="16"/>
      <c r="C96" s="16" t="s">
        <v>231</v>
      </c>
      <c r="D96" s="16" t="s">
        <v>230</v>
      </c>
      <c r="E96" s="16">
        <v>2005</v>
      </c>
      <c r="F96" s="16" t="s">
        <v>232</v>
      </c>
      <c r="G96" s="16">
        <v>5</v>
      </c>
      <c r="H96" s="13"/>
      <c r="I96" s="13"/>
      <c r="J96" s="4"/>
      <c r="K96" s="30">
        <f t="shared" si="1"/>
        <v>0</v>
      </c>
    </row>
    <row r="97" spans="1:11" x14ac:dyDescent="0.25">
      <c r="A97" s="16">
        <v>87</v>
      </c>
      <c r="B97" s="16"/>
      <c r="C97" s="16" t="s">
        <v>233</v>
      </c>
      <c r="D97" s="16" t="s">
        <v>234</v>
      </c>
      <c r="E97" s="16">
        <v>2004</v>
      </c>
      <c r="F97" s="16" t="s">
        <v>235</v>
      </c>
      <c r="G97" s="16">
        <v>5</v>
      </c>
      <c r="H97" s="13"/>
      <c r="I97" s="13"/>
      <c r="J97" s="4"/>
      <c r="K97" s="30">
        <f t="shared" si="1"/>
        <v>0</v>
      </c>
    </row>
    <row r="98" spans="1:11" ht="30" x14ac:dyDescent="0.25">
      <c r="A98" s="16">
        <v>88</v>
      </c>
      <c r="B98" s="16"/>
      <c r="C98" s="17" t="s">
        <v>236</v>
      </c>
      <c r="D98" s="16" t="s">
        <v>238</v>
      </c>
      <c r="E98" s="16">
        <v>2009</v>
      </c>
      <c r="F98" s="16" t="s">
        <v>237</v>
      </c>
      <c r="G98" s="16">
        <v>5</v>
      </c>
      <c r="H98" s="13"/>
      <c r="I98" s="13"/>
      <c r="J98" s="4"/>
      <c r="K98" s="30">
        <f t="shared" si="1"/>
        <v>0</v>
      </c>
    </row>
    <row r="99" spans="1:11" ht="30" x14ac:dyDescent="0.25">
      <c r="A99" s="26">
        <v>89</v>
      </c>
      <c r="B99" s="16"/>
      <c r="C99" s="17" t="s">
        <v>239</v>
      </c>
      <c r="D99" s="16"/>
      <c r="E99" s="16">
        <v>2011</v>
      </c>
      <c r="F99" s="16" t="s">
        <v>240</v>
      </c>
      <c r="G99" s="16">
        <v>5</v>
      </c>
      <c r="H99" s="13"/>
      <c r="I99" s="13"/>
      <c r="J99" s="4"/>
      <c r="K99" s="30">
        <f t="shared" si="1"/>
        <v>0</v>
      </c>
    </row>
    <row r="100" spans="1:11" x14ac:dyDescent="0.25">
      <c r="A100" s="16">
        <v>90</v>
      </c>
      <c r="B100" s="16"/>
      <c r="C100" s="16" t="s">
        <v>243</v>
      </c>
      <c r="D100" s="16" t="s">
        <v>241</v>
      </c>
      <c r="E100" s="16">
        <v>2010</v>
      </c>
      <c r="F100" s="16" t="s">
        <v>242</v>
      </c>
      <c r="G100" s="16">
        <v>5</v>
      </c>
      <c r="H100" s="13"/>
      <c r="I100" s="13"/>
      <c r="J100" s="4"/>
      <c r="K100" s="30">
        <f t="shared" si="1"/>
        <v>0</v>
      </c>
    </row>
    <row r="101" spans="1:11" x14ac:dyDescent="0.25">
      <c r="A101" s="16">
        <v>91</v>
      </c>
      <c r="B101" s="16"/>
      <c r="C101" s="16" t="s">
        <v>244</v>
      </c>
      <c r="D101" s="16" t="s">
        <v>245</v>
      </c>
      <c r="E101" s="16">
        <v>2009</v>
      </c>
      <c r="F101" s="16" t="s">
        <v>246</v>
      </c>
      <c r="G101" s="16">
        <v>2</v>
      </c>
      <c r="H101" s="13"/>
      <c r="I101" s="13"/>
      <c r="J101" s="4"/>
      <c r="K101" s="30">
        <f t="shared" si="1"/>
        <v>0</v>
      </c>
    </row>
    <row r="102" spans="1:11" x14ac:dyDescent="0.25">
      <c r="A102" s="26">
        <v>92</v>
      </c>
      <c r="B102" s="16"/>
      <c r="C102" s="16" t="s">
        <v>319</v>
      </c>
      <c r="D102" s="16" t="s">
        <v>320</v>
      </c>
      <c r="E102" s="16">
        <v>2012</v>
      </c>
      <c r="F102" s="33" t="s">
        <v>321</v>
      </c>
      <c r="G102" s="16">
        <v>2</v>
      </c>
      <c r="H102" s="13"/>
      <c r="I102" s="13"/>
      <c r="J102" s="4"/>
      <c r="K102" s="30">
        <f t="shared" si="1"/>
        <v>0</v>
      </c>
    </row>
    <row r="103" spans="1:11" x14ac:dyDescent="0.25">
      <c r="A103" s="16">
        <v>93</v>
      </c>
      <c r="B103" s="16"/>
      <c r="C103" s="16" t="s">
        <v>247</v>
      </c>
      <c r="D103" s="16" t="s">
        <v>248</v>
      </c>
      <c r="E103" s="16">
        <v>2000</v>
      </c>
      <c r="F103" s="3" t="s">
        <v>249</v>
      </c>
      <c r="G103" s="16">
        <v>2</v>
      </c>
      <c r="H103" s="13"/>
      <c r="I103" s="13"/>
      <c r="J103" s="4"/>
      <c r="K103" s="30">
        <f t="shared" si="1"/>
        <v>0</v>
      </c>
    </row>
    <row r="104" spans="1:11" x14ac:dyDescent="0.25">
      <c r="A104" s="16">
        <v>94</v>
      </c>
      <c r="B104" s="16"/>
      <c r="C104" s="16" t="s">
        <v>250</v>
      </c>
      <c r="D104" s="16" t="s">
        <v>251</v>
      </c>
      <c r="E104" s="16">
        <v>2007</v>
      </c>
      <c r="F104" s="16" t="s">
        <v>252</v>
      </c>
      <c r="G104" s="16">
        <v>2</v>
      </c>
      <c r="H104" s="13"/>
      <c r="I104" s="13"/>
      <c r="J104" s="4"/>
      <c r="K104" s="30">
        <f t="shared" si="1"/>
        <v>0</v>
      </c>
    </row>
    <row r="105" spans="1:11" x14ac:dyDescent="0.25">
      <c r="A105" s="26">
        <v>95</v>
      </c>
      <c r="B105" s="16"/>
      <c r="C105" s="16" t="s">
        <v>253</v>
      </c>
      <c r="D105" s="16" t="s">
        <v>255</v>
      </c>
      <c r="E105" s="16">
        <v>2012</v>
      </c>
      <c r="F105" s="16" t="s">
        <v>254</v>
      </c>
      <c r="G105" s="16">
        <v>2</v>
      </c>
      <c r="H105" s="13"/>
      <c r="I105" s="13"/>
      <c r="J105" s="4"/>
      <c r="K105" s="30">
        <f t="shared" si="1"/>
        <v>0</v>
      </c>
    </row>
    <row r="106" spans="1:11" x14ac:dyDescent="0.25">
      <c r="A106" s="16">
        <v>96</v>
      </c>
      <c r="B106" s="16"/>
      <c r="C106" s="16" t="s">
        <v>257</v>
      </c>
      <c r="D106" s="16" t="s">
        <v>256</v>
      </c>
      <c r="E106" s="16">
        <v>2013</v>
      </c>
      <c r="F106" s="16" t="s">
        <v>258</v>
      </c>
      <c r="G106" s="16">
        <v>2</v>
      </c>
      <c r="H106" s="13"/>
      <c r="I106" s="13"/>
      <c r="J106" s="4"/>
      <c r="K106" s="30">
        <f t="shared" si="1"/>
        <v>0</v>
      </c>
    </row>
    <row r="107" spans="1:11" x14ac:dyDescent="0.25">
      <c r="A107" s="16">
        <v>97</v>
      </c>
      <c r="B107" s="16"/>
      <c r="C107" s="16" t="s">
        <v>259</v>
      </c>
      <c r="D107" s="16" t="s">
        <v>260</v>
      </c>
      <c r="E107" s="16">
        <v>2000</v>
      </c>
      <c r="F107" s="16"/>
      <c r="G107" s="16">
        <v>2</v>
      </c>
      <c r="H107" s="13"/>
      <c r="I107" s="13"/>
      <c r="J107" s="4"/>
      <c r="K107" s="30">
        <f t="shared" si="1"/>
        <v>0</v>
      </c>
    </row>
    <row r="108" spans="1:11" ht="30" x14ac:dyDescent="0.25">
      <c r="A108" s="26">
        <v>98</v>
      </c>
      <c r="B108" s="16"/>
      <c r="C108" s="17" t="s">
        <v>264</v>
      </c>
      <c r="D108" s="16" t="s">
        <v>261</v>
      </c>
      <c r="E108" s="16">
        <v>2003</v>
      </c>
      <c r="F108" s="16" t="s">
        <v>262</v>
      </c>
      <c r="G108" s="16">
        <v>2</v>
      </c>
      <c r="H108" s="13"/>
      <c r="I108" s="13"/>
      <c r="J108" s="4"/>
      <c r="K108" s="30">
        <f t="shared" si="1"/>
        <v>0</v>
      </c>
    </row>
    <row r="109" spans="1:11" x14ac:dyDescent="0.25">
      <c r="A109" s="16">
        <v>99</v>
      </c>
      <c r="B109" s="16"/>
      <c r="C109" s="16" t="s">
        <v>265</v>
      </c>
      <c r="D109" s="16" t="s">
        <v>263</v>
      </c>
      <c r="E109" s="16">
        <v>2002</v>
      </c>
      <c r="F109" s="16" t="s">
        <v>266</v>
      </c>
      <c r="G109" s="16">
        <v>2</v>
      </c>
      <c r="H109" s="13"/>
      <c r="I109" s="13"/>
      <c r="J109" s="4"/>
      <c r="K109" s="30">
        <f t="shared" si="1"/>
        <v>0</v>
      </c>
    </row>
    <row r="110" spans="1:11" ht="45" x14ac:dyDescent="0.25">
      <c r="A110" s="16">
        <v>100</v>
      </c>
      <c r="B110" s="16"/>
      <c r="C110" s="17" t="s">
        <v>267</v>
      </c>
      <c r="D110" s="16" t="s">
        <v>268</v>
      </c>
      <c r="E110" s="16">
        <v>2005</v>
      </c>
      <c r="F110" s="16" t="s">
        <v>269</v>
      </c>
      <c r="G110" s="16">
        <v>2</v>
      </c>
      <c r="H110" s="13"/>
      <c r="I110" s="13"/>
      <c r="J110" s="4"/>
      <c r="K110" s="30">
        <f t="shared" si="1"/>
        <v>0</v>
      </c>
    </row>
    <row r="111" spans="1:11" ht="30" x14ac:dyDescent="0.25">
      <c r="A111" s="26">
        <v>101</v>
      </c>
      <c r="B111" s="16"/>
      <c r="C111" s="17" t="s">
        <v>270</v>
      </c>
      <c r="D111" s="16" t="s">
        <v>271</v>
      </c>
      <c r="E111" s="16">
        <v>2005</v>
      </c>
      <c r="F111" s="16" t="s">
        <v>272</v>
      </c>
      <c r="G111" s="16">
        <v>2</v>
      </c>
      <c r="H111" s="13"/>
      <c r="I111" s="13"/>
      <c r="J111" s="4"/>
      <c r="K111" s="30">
        <f t="shared" si="1"/>
        <v>0</v>
      </c>
    </row>
    <row r="112" spans="1:11" x14ac:dyDescent="0.25">
      <c r="A112" s="16">
        <v>102</v>
      </c>
      <c r="B112" s="16"/>
      <c r="C112" s="16" t="s">
        <v>274</v>
      </c>
      <c r="D112" s="16" t="s">
        <v>273</v>
      </c>
      <c r="E112" s="16">
        <v>2010</v>
      </c>
      <c r="F112" s="16" t="s">
        <v>275</v>
      </c>
      <c r="G112" s="16">
        <v>5</v>
      </c>
      <c r="H112" s="13"/>
      <c r="I112" s="13"/>
      <c r="J112" s="4"/>
      <c r="K112" s="30">
        <f t="shared" si="1"/>
        <v>0</v>
      </c>
    </row>
    <row r="113" spans="1:11" ht="30" x14ac:dyDescent="0.25">
      <c r="A113" s="16">
        <v>103</v>
      </c>
      <c r="B113" s="16"/>
      <c r="C113" s="17" t="s">
        <v>276</v>
      </c>
      <c r="D113" s="17" t="s">
        <v>277</v>
      </c>
      <c r="E113" s="16">
        <v>2008</v>
      </c>
      <c r="F113" s="16" t="s">
        <v>278</v>
      </c>
      <c r="G113" s="16">
        <v>5</v>
      </c>
      <c r="H113" s="13"/>
      <c r="I113" s="13"/>
      <c r="J113" s="4"/>
      <c r="K113" s="30">
        <f t="shared" si="1"/>
        <v>0</v>
      </c>
    </row>
    <row r="114" spans="1:11" x14ac:dyDescent="0.25">
      <c r="A114" s="26">
        <v>104</v>
      </c>
      <c r="B114" s="16"/>
      <c r="C114" s="16" t="s">
        <v>279</v>
      </c>
      <c r="D114" s="16" t="s">
        <v>280</v>
      </c>
      <c r="E114" s="16">
        <v>1996</v>
      </c>
      <c r="F114" s="16" t="s">
        <v>281</v>
      </c>
      <c r="G114" s="16">
        <v>5</v>
      </c>
      <c r="H114" s="13"/>
      <c r="I114" s="13"/>
      <c r="J114" s="4"/>
      <c r="K114" s="30">
        <f t="shared" si="1"/>
        <v>0</v>
      </c>
    </row>
    <row r="115" spans="1:11" x14ac:dyDescent="0.25">
      <c r="A115" s="16">
        <v>105</v>
      </c>
      <c r="B115" s="16"/>
      <c r="C115" s="16" t="s">
        <v>282</v>
      </c>
      <c r="D115" s="16"/>
      <c r="E115" s="16">
        <v>2008</v>
      </c>
      <c r="F115" s="16" t="s">
        <v>283</v>
      </c>
      <c r="G115" s="16">
        <v>5</v>
      </c>
      <c r="H115" s="13"/>
      <c r="I115" s="13"/>
      <c r="J115" s="4"/>
      <c r="K115" s="30">
        <f t="shared" si="1"/>
        <v>0</v>
      </c>
    </row>
    <row r="116" spans="1:11" ht="30" x14ac:dyDescent="0.25">
      <c r="A116" s="16">
        <v>106</v>
      </c>
      <c r="B116" s="16"/>
      <c r="C116" s="17" t="s">
        <v>284</v>
      </c>
      <c r="D116" s="16" t="s">
        <v>286</v>
      </c>
      <c r="E116" s="16">
        <v>2005</v>
      </c>
      <c r="F116" s="16" t="s">
        <v>285</v>
      </c>
      <c r="G116" s="16">
        <v>5</v>
      </c>
      <c r="H116" s="13"/>
      <c r="I116" s="13"/>
      <c r="J116" s="4"/>
      <c r="K116" s="30">
        <f t="shared" si="1"/>
        <v>0</v>
      </c>
    </row>
    <row r="117" spans="1:11" ht="30" x14ac:dyDescent="0.25">
      <c r="A117" s="26">
        <v>107</v>
      </c>
      <c r="B117" s="16"/>
      <c r="C117" s="17" t="s">
        <v>287</v>
      </c>
      <c r="D117" s="16" t="s">
        <v>286</v>
      </c>
      <c r="E117" s="16">
        <v>2012</v>
      </c>
      <c r="F117" s="16" t="s">
        <v>288</v>
      </c>
      <c r="G117" s="16">
        <v>5</v>
      </c>
      <c r="H117" s="13"/>
      <c r="I117" s="13"/>
      <c r="J117" s="4"/>
      <c r="K117" s="30">
        <f t="shared" si="1"/>
        <v>0</v>
      </c>
    </row>
    <row r="118" spans="1:11" ht="30" x14ac:dyDescent="0.25">
      <c r="A118" s="16">
        <v>108</v>
      </c>
      <c r="B118" s="16"/>
      <c r="C118" s="17" t="s">
        <v>289</v>
      </c>
      <c r="D118" s="16" t="s">
        <v>290</v>
      </c>
      <c r="E118" s="16">
        <v>2012</v>
      </c>
      <c r="F118" s="16" t="s">
        <v>293</v>
      </c>
      <c r="G118" s="16">
        <v>5</v>
      </c>
      <c r="H118" s="13"/>
      <c r="I118" s="13"/>
      <c r="J118" s="4"/>
      <c r="K118" s="30">
        <f t="shared" si="1"/>
        <v>0</v>
      </c>
    </row>
    <row r="119" spans="1:11" ht="30" x14ac:dyDescent="0.25">
      <c r="A119" s="16">
        <v>109</v>
      </c>
      <c r="B119" s="16"/>
      <c r="C119" s="17" t="s">
        <v>292</v>
      </c>
      <c r="D119" s="16" t="s">
        <v>290</v>
      </c>
      <c r="E119" s="16">
        <v>2009</v>
      </c>
      <c r="F119" s="16" t="s">
        <v>291</v>
      </c>
      <c r="G119" s="16">
        <v>5</v>
      </c>
      <c r="H119" s="13"/>
      <c r="I119" s="13"/>
      <c r="J119" s="4"/>
      <c r="K119" s="30">
        <f t="shared" si="1"/>
        <v>0</v>
      </c>
    </row>
    <row r="120" spans="1:11" x14ac:dyDescent="0.25">
      <c r="A120" s="26">
        <v>110</v>
      </c>
      <c r="B120" s="16"/>
      <c r="C120" s="16" t="s">
        <v>294</v>
      </c>
      <c r="D120" s="16" t="s">
        <v>295</v>
      </c>
      <c r="E120" s="16">
        <v>2005</v>
      </c>
      <c r="F120" s="16" t="s">
        <v>296</v>
      </c>
      <c r="G120" s="16">
        <v>5</v>
      </c>
      <c r="H120" s="13"/>
      <c r="I120" s="13"/>
      <c r="J120" s="4"/>
      <c r="K120" s="30">
        <f t="shared" si="1"/>
        <v>0</v>
      </c>
    </row>
    <row r="121" spans="1:11" ht="45" x14ac:dyDescent="0.25">
      <c r="A121" s="16">
        <v>111</v>
      </c>
      <c r="B121" s="16"/>
      <c r="C121" s="17" t="s">
        <v>298</v>
      </c>
      <c r="D121" s="16" t="s">
        <v>297</v>
      </c>
      <c r="E121" s="16">
        <v>2005</v>
      </c>
      <c r="F121" s="16" t="s">
        <v>299</v>
      </c>
      <c r="G121" s="16">
        <v>5</v>
      </c>
      <c r="H121" s="13"/>
      <c r="I121" s="13"/>
      <c r="J121" s="4"/>
      <c r="K121" s="30">
        <f t="shared" si="1"/>
        <v>0</v>
      </c>
    </row>
    <row r="122" spans="1:11" x14ac:dyDescent="0.25">
      <c r="A122" s="16">
        <v>112</v>
      </c>
      <c r="B122" s="16"/>
      <c r="C122" s="16" t="s">
        <v>300</v>
      </c>
      <c r="D122" s="16"/>
      <c r="E122" s="16"/>
      <c r="F122" s="16" t="s">
        <v>301</v>
      </c>
      <c r="G122" s="16">
        <v>2</v>
      </c>
      <c r="H122" s="13"/>
      <c r="I122" s="13"/>
      <c r="J122" s="4"/>
      <c r="K122" s="30">
        <f t="shared" si="1"/>
        <v>0</v>
      </c>
    </row>
    <row r="123" spans="1:11" ht="30" x14ac:dyDescent="0.25">
      <c r="A123" s="26">
        <v>113</v>
      </c>
      <c r="B123" s="16"/>
      <c r="C123" s="17" t="s">
        <v>302</v>
      </c>
      <c r="D123" s="16" t="s">
        <v>273</v>
      </c>
      <c r="E123" s="16">
        <v>2005</v>
      </c>
      <c r="F123" s="16" t="s">
        <v>303</v>
      </c>
      <c r="G123" s="16">
        <v>5</v>
      </c>
      <c r="H123" s="13"/>
      <c r="I123" s="13"/>
      <c r="J123" s="4"/>
      <c r="K123" s="30">
        <f t="shared" si="1"/>
        <v>0</v>
      </c>
    </row>
    <row r="124" spans="1:11" x14ac:dyDescent="0.25">
      <c r="A124" s="16">
        <v>114</v>
      </c>
      <c r="B124" s="16"/>
      <c r="C124" s="16" t="s">
        <v>304</v>
      </c>
      <c r="D124" s="16" t="s">
        <v>306</v>
      </c>
      <c r="E124" s="16">
        <v>2002</v>
      </c>
      <c r="F124" s="3" t="s">
        <v>307</v>
      </c>
      <c r="G124" s="16">
        <v>5</v>
      </c>
      <c r="H124" s="13"/>
      <c r="I124" s="13"/>
      <c r="J124" s="4"/>
      <c r="K124" s="30">
        <f t="shared" si="1"/>
        <v>0</v>
      </c>
    </row>
    <row r="125" spans="1:11" ht="30" x14ac:dyDescent="0.25">
      <c r="A125" s="16">
        <v>115</v>
      </c>
      <c r="B125" s="16"/>
      <c r="C125" s="17" t="s">
        <v>305</v>
      </c>
      <c r="D125" s="16" t="s">
        <v>306</v>
      </c>
      <c r="E125" s="16">
        <v>2002</v>
      </c>
      <c r="F125" s="16" t="s">
        <v>308</v>
      </c>
      <c r="G125" s="16">
        <v>5</v>
      </c>
      <c r="H125" s="13"/>
      <c r="I125" s="13"/>
      <c r="J125" s="4"/>
      <c r="K125" s="30">
        <f t="shared" si="1"/>
        <v>0</v>
      </c>
    </row>
    <row r="126" spans="1:11" x14ac:dyDescent="0.25">
      <c r="A126" s="26">
        <v>116</v>
      </c>
      <c r="B126" s="16"/>
      <c r="C126" s="16" t="s">
        <v>310</v>
      </c>
      <c r="D126" s="16" t="s">
        <v>309</v>
      </c>
      <c r="E126" s="16">
        <v>2002</v>
      </c>
      <c r="F126" s="16" t="s">
        <v>311</v>
      </c>
      <c r="G126" s="16">
        <v>2</v>
      </c>
      <c r="H126" s="13"/>
      <c r="I126" s="13"/>
      <c r="J126" s="4"/>
      <c r="K126" s="30">
        <f t="shared" si="1"/>
        <v>0</v>
      </c>
    </row>
    <row r="127" spans="1:11" ht="30" x14ac:dyDescent="0.25">
      <c r="A127" s="16">
        <v>117</v>
      </c>
      <c r="B127" s="16"/>
      <c r="C127" s="17" t="s">
        <v>313</v>
      </c>
      <c r="D127" s="16" t="s">
        <v>312</v>
      </c>
      <c r="E127" s="16">
        <v>2005</v>
      </c>
      <c r="F127" s="16" t="s">
        <v>316</v>
      </c>
      <c r="G127" s="16">
        <v>2</v>
      </c>
      <c r="H127" s="13"/>
      <c r="I127" s="13"/>
      <c r="J127" s="4"/>
      <c r="K127" s="30">
        <f t="shared" si="1"/>
        <v>0</v>
      </c>
    </row>
    <row r="128" spans="1:11" x14ac:dyDescent="0.25">
      <c r="A128" s="16">
        <v>118</v>
      </c>
      <c r="B128" s="16"/>
      <c r="C128" s="16" t="s">
        <v>314</v>
      </c>
      <c r="D128" s="16" t="s">
        <v>312</v>
      </c>
      <c r="E128" s="16">
        <v>2009</v>
      </c>
      <c r="F128" s="16" t="s">
        <v>315</v>
      </c>
      <c r="G128" s="16">
        <v>2</v>
      </c>
      <c r="H128" s="13"/>
      <c r="I128" s="13"/>
      <c r="J128" s="4"/>
      <c r="K128" s="30">
        <f t="shared" si="1"/>
        <v>0</v>
      </c>
    </row>
    <row r="129" spans="1:11" x14ac:dyDescent="0.25">
      <c r="A129" s="26">
        <v>119</v>
      </c>
      <c r="B129" s="16"/>
      <c r="C129" s="16" t="s">
        <v>322</v>
      </c>
      <c r="D129" s="16" t="s">
        <v>323</v>
      </c>
      <c r="E129" s="16">
        <v>2011</v>
      </c>
      <c r="F129" s="16" t="s">
        <v>324</v>
      </c>
      <c r="G129" s="16">
        <v>3</v>
      </c>
      <c r="H129" s="13"/>
      <c r="I129" s="13"/>
      <c r="J129" s="4"/>
      <c r="K129" s="30">
        <f t="shared" si="1"/>
        <v>0</v>
      </c>
    </row>
    <row r="130" spans="1:11" ht="30" x14ac:dyDescent="0.25">
      <c r="A130" s="16">
        <v>120</v>
      </c>
      <c r="B130" s="16"/>
      <c r="C130" s="17" t="s">
        <v>326</v>
      </c>
      <c r="D130" s="16" t="s">
        <v>327</v>
      </c>
      <c r="E130" s="16">
        <v>2013</v>
      </c>
      <c r="F130" s="16" t="s">
        <v>325</v>
      </c>
      <c r="G130" s="16">
        <v>2</v>
      </c>
      <c r="H130" s="13"/>
      <c r="I130" s="13"/>
      <c r="J130" s="4"/>
      <c r="K130" s="30">
        <f t="shared" si="1"/>
        <v>0</v>
      </c>
    </row>
    <row r="131" spans="1:11" ht="15.75" thickBot="1" x14ac:dyDescent="0.3">
      <c r="A131" s="35">
        <v>121</v>
      </c>
      <c r="B131" s="35"/>
      <c r="C131" s="35" t="s">
        <v>330</v>
      </c>
      <c r="D131" s="35" t="s">
        <v>328</v>
      </c>
      <c r="E131" s="35">
        <v>2009</v>
      </c>
      <c r="F131" s="35" t="s">
        <v>329</v>
      </c>
      <c r="G131" s="35">
        <v>2</v>
      </c>
      <c r="H131" s="36"/>
      <c r="I131" s="36"/>
      <c r="J131" s="37"/>
      <c r="K131" s="55">
        <f t="shared" si="1"/>
        <v>0</v>
      </c>
    </row>
    <row r="132" spans="1:11" ht="15.75" thickBot="1" x14ac:dyDescent="0.3">
      <c r="A132" s="64" t="s">
        <v>101</v>
      </c>
      <c r="B132" s="65"/>
      <c r="C132" s="65"/>
      <c r="D132" s="65"/>
      <c r="E132" s="65"/>
      <c r="F132" s="65"/>
      <c r="G132" s="66">
        <f>SUM(G11:G131)</f>
        <v>365</v>
      </c>
      <c r="H132" s="67">
        <f t="shared" ref="H132:I132" si="2">SUM(H11:H131)</f>
        <v>0</v>
      </c>
      <c r="I132" s="57">
        <f t="shared" si="2"/>
        <v>0</v>
      </c>
      <c r="J132" s="68"/>
      <c r="K132" s="56">
        <f>SUM(K11:K131)</f>
        <v>0</v>
      </c>
    </row>
    <row r="135" spans="1:11" x14ac:dyDescent="0.25">
      <c r="H135" s="40"/>
      <c r="I135" s="53"/>
    </row>
    <row r="136" spans="1:11" x14ac:dyDescent="0.25">
      <c r="H136" s="40"/>
      <c r="I136" s="54"/>
    </row>
  </sheetData>
  <mergeCells count="4">
    <mergeCell ref="A1:K1"/>
    <mergeCell ref="A8:K8"/>
    <mergeCell ref="A9:K9"/>
    <mergeCell ref="A132:F132"/>
  </mergeCells>
  <pageMargins left="0.7" right="0.7" top="0.78740157499999996" bottom="0.78740157499999996" header="0.3" footer="0.3"/>
  <pageSetup paperSize="9" scale="6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Obsluha</dc:creator>
  <cp:lastModifiedBy>AJ</cp:lastModifiedBy>
  <cp:lastPrinted>2013-03-15T09:23:03Z</cp:lastPrinted>
  <dcterms:created xsi:type="dcterms:W3CDTF">2013-03-14T17:57:19Z</dcterms:created>
  <dcterms:modified xsi:type="dcterms:W3CDTF">2013-06-17T08:26:19Z</dcterms:modified>
</cp:coreProperties>
</file>