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0920"/>
  </bookViews>
  <sheets>
    <sheet name="Rozpočet" sheetId="1" r:id="rId1"/>
  </sheets>
  <calcPr calcId="125725"/>
</workbook>
</file>

<file path=xl/calcChain.xml><?xml version="1.0" encoding="utf-8"?>
<calcChain xmlns="http://schemas.openxmlformats.org/spreadsheetml/2006/main">
  <c r="G23" i="1"/>
  <c r="I23" s="1"/>
  <c r="G22"/>
  <c r="I22" s="1"/>
  <c r="G18"/>
  <c r="I18" s="1"/>
  <c r="G17"/>
  <c r="I17" s="1"/>
  <c r="G16"/>
  <c r="I16" s="1"/>
  <c r="G12"/>
  <c r="G11"/>
  <c r="I11" s="1"/>
  <c r="H18"/>
  <c r="H12"/>
  <c r="H16"/>
  <c r="H14" s="1"/>
  <c r="H17"/>
  <c r="I12"/>
  <c r="H23"/>
  <c r="H22"/>
  <c r="H20" s="1"/>
  <c r="H11"/>
  <c r="H9" s="1"/>
  <c r="I25" l="1"/>
  <c r="H25"/>
</calcChain>
</file>

<file path=xl/sharedStrings.xml><?xml version="1.0" encoding="utf-8"?>
<sst xmlns="http://schemas.openxmlformats.org/spreadsheetml/2006/main" count="50" uniqueCount="30">
  <si>
    <t>Detailní specifikace dodávky vyplněná uchazečem</t>
  </si>
  <si>
    <t>Název dodávky:</t>
  </si>
  <si>
    <t>Datum:</t>
  </si>
  <si>
    <t>Podpis oprávněné osoby:</t>
  </si>
  <si>
    <t>Zadavatel:</t>
  </si>
  <si>
    <t>č.</t>
  </si>
  <si>
    <t>položka</t>
  </si>
  <si>
    <t>počet/kusů</t>
  </si>
  <si>
    <t>Cena za položku
(bez DPH)</t>
  </si>
  <si>
    <t>Cena za položku 
(s DPH)</t>
  </si>
  <si>
    <t>Cena/ks
(s DPH)</t>
  </si>
  <si>
    <t>Cena/ks
(bez DPH)</t>
  </si>
  <si>
    <t>Část B</t>
  </si>
  <si>
    <t>Cena celkem
v Kč (bez DPH)</t>
  </si>
  <si>
    <t>Cena celkem
v Kč (s DPH)</t>
  </si>
  <si>
    <t>Vyplňuje uchazeč</t>
  </si>
  <si>
    <t>Cena celkem v Kč (bez DPH)</t>
  </si>
  <si>
    <t>Dataprojektor</t>
  </si>
  <si>
    <t>Položkový rozpočet                                                                                                                                                                                                                                                   Příloha č. 3</t>
  </si>
  <si>
    <t>Záruční doba v měsících</t>
  </si>
  <si>
    <t>Gymnázium, Prachatice, Zlatá stezka 137</t>
  </si>
  <si>
    <t>Dodávka ICT pro OPVK GYMPT 2013</t>
  </si>
  <si>
    <t>Část A1</t>
  </si>
  <si>
    <t>Notebook</t>
  </si>
  <si>
    <t>Část A2</t>
  </si>
  <si>
    <t>Síťový server</t>
  </si>
  <si>
    <t>Síťové zálohovací zařízení</t>
  </si>
  <si>
    <t>Tiskárna A3</t>
  </si>
  <si>
    <t>Celkem (část A1+část A2+ část B)</t>
  </si>
  <si>
    <t>Operační systém a další programové vybavení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</si>
</sst>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3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0" fillId="0" borderId="0" xfId="0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0" fontId="7" fillId="2" borderId="2" xfId="0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1" fillId="4" borderId="4" xfId="0" applyFont="1" applyFill="1" applyBorder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8" fillId="3" borderId="7" xfId="0" applyFont="1" applyFill="1" applyBorder="1"/>
    <xf numFmtId="0" fontId="8" fillId="3" borderId="8" xfId="0" applyFont="1" applyFill="1" applyBorder="1"/>
    <xf numFmtId="0" fontId="8" fillId="3" borderId="8" xfId="0" applyFont="1" applyFill="1" applyBorder="1" applyAlignment="1">
      <alignment horizontal="center"/>
    </xf>
    <xf numFmtId="4" fontId="8" fillId="3" borderId="8" xfId="0" applyNumberFormat="1" applyFont="1" applyFill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4" fontId="3" fillId="0" borderId="5" xfId="0" applyNumberFormat="1" applyFont="1" applyBorder="1"/>
    <xf numFmtId="4" fontId="9" fillId="3" borderId="7" xfId="0" applyNumberFormat="1" applyFont="1" applyFill="1" applyBorder="1" applyAlignment="1">
      <alignment horizontal="center" wrapText="1"/>
    </xf>
    <xf numFmtId="4" fontId="3" fillId="0" borderId="9" xfId="0" applyNumberFormat="1" applyFont="1" applyBorder="1" applyAlignment="1">
      <alignment vertical="center"/>
    </xf>
    <xf numFmtId="4" fontId="9" fillId="3" borderId="10" xfId="0" applyNumberFormat="1" applyFont="1" applyFill="1" applyBorder="1" applyAlignment="1">
      <alignment horizontal="center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3" fillId="0" borderId="2" xfId="0" applyFont="1" applyFill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4" fontId="5" fillId="5" borderId="15" xfId="0" applyNumberFormat="1" applyFont="1" applyFill="1" applyBorder="1" applyAlignment="1">
      <alignment horizontal="right" vertical="center" wrapText="1"/>
    </xf>
    <xf numFmtId="0" fontId="5" fillId="5" borderId="16" xfId="0" applyFont="1" applyFill="1" applyBorder="1" applyAlignment="1">
      <alignment horizontal="right" vertical="center" wrapText="1"/>
    </xf>
    <xf numFmtId="4" fontId="3" fillId="5" borderId="9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19050</xdr:rowOff>
    </xdr:from>
    <xdr:to>
      <xdr:col>3</xdr:col>
      <xdr:colOff>1257541</xdr:colOff>
      <xdr:row>0</xdr:row>
      <xdr:rowOff>1074964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1821" y="19050"/>
          <a:ext cx="4291934" cy="1055914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zoomScale="70" zoomScaleNormal="70" workbookViewId="0">
      <selection activeCell="H30" sqref="H30"/>
    </sheetView>
  </sheetViews>
  <sheetFormatPr defaultRowHeight="15"/>
  <cols>
    <col min="1" max="1" width="4.85546875" style="1" customWidth="1"/>
    <col min="2" max="2" width="35.7109375" style="1" customWidth="1"/>
    <col min="3" max="3" width="14.28515625" style="1" customWidth="1"/>
    <col min="4" max="4" width="76" style="1" customWidth="1"/>
    <col min="5" max="5" width="17.7109375" style="1" customWidth="1"/>
    <col min="6" max="9" width="20.28515625" style="1" customWidth="1"/>
    <col min="10" max="10" width="16.7109375" style="1" customWidth="1"/>
    <col min="11" max="16384" width="9.140625" style="1"/>
  </cols>
  <sheetData>
    <row r="1" spans="1:10" ht="91.5" customHeight="1">
      <c r="A1" s="46"/>
      <c r="B1" s="46"/>
      <c r="C1" s="46"/>
      <c r="D1" s="46"/>
      <c r="E1" s="46"/>
      <c r="F1" s="46"/>
      <c r="G1" s="46"/>
      <c r="H1" s="46"/>
      <c r="I1" s="46"/>
    </row>
    <row r="2" spans="1:10" ht="15.75" customHeight="1">
      <c r="A2" s="47" t="s">
        <v>18</v>
      </c>
      <c r="B2" s="48"/>
      <c r="C2" s="48"/>
      <c r="D2" s="48"/>
      <c r="E2" s="48"/>
      <c r="F2" s="48"/>
      <c r="G2" s="48"/>
      <c r="H2" s="48"/>
      <c r="I2" s="49"/>
      <c r="J2" s="17"/>
    </row>
    <row r="3" spans="1:10" ht="15.7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5.75" customHeight="1">
      <c r="A4" s="50" t="s">
        <v>1</v>
      </c>
      <c r="B4" s="50"/>
      <c r="C4" s="51" t="s">
        <v>21</v>
      </c>
      <c r="D4" s="51"/>
      <c r="E4" s="51"/>
      <c r="F4" s="51"/>
      <c r="G4" s="2"/>
      <c r="H4" s="2"/>
      <c r="I4" s="2"/>
    </row>
    <row r="5" spans="1:10" ht="15.75">
      <c r="A5" s="50" t="s">
        <v>4</v>
      </c>
      <c r="B5" s="50"/>
      <c r="C5" s="51" t="s">
        <v>20</v>
      </c>
      <c r="D5" s="51"/>
      <c r="E5" s="51"/>
      <c r="F5" s="51"/>
      <c r="G5" s="2"/>
      <c r="H5" s="2"/>
      <c r="I5" s="2"/>
      <c r="J5" s="2"/>
    </row>
    <row r="6" spans="1:10" ht="9" customHeight="1">
      <c r="A6" s="5"/>
      <c r="B6" s="5"/>
      <c r="C6" s="3"/>
      <c r="D6" s="2"/>
      <c r="E6" s="2"/>
      <c r="F6" s="2"/>
      <c r="G6" s="2"/>
      <c r="H6" s="2"/>
      <c r="I6" s="2"/>
      <c r="J6" s="2"/>
    </row>
    <row r="7" spans="1:10" ht="9" customHeight="1" thickBot="1">
      <c r="A7" s="5"/>
      <c r="B7" s="5"/>
      <c r="C7" s="3"/>
      <c r="D7" s="2"/>
      <c r="E7" s="2"/>
      <c r="F7" s="2"/>
      <c r="G7" s="2"/>
      <c r="H7" s="2"/>
      <c r="I7" s="2"/>
      <c r="J7" s="2"/>
    </row>
    <row r="8" spans="1:10" ht="22.5" customHeight="1">
      <c r="A8" s="38" t="s">
        <v>22</v>
      </c>
      <c r="B8" s="39"/>
      <c r="C8" s="18"/>
      <c r="D8" s="19"/>
      <c r="E8" s="19"/>
      <c r="F8" s="19"/>
      <c r="G8" s="19"/>
      <c r="H8" s="44" t="s">
        <v>16</v>
      </c>
      <c r="I8" s="45"/>
      <c r="J8" s="2"/>
    </row>
    <row r="9" spans="1:10" ht="22.5" customHeight="1" thickBot="1">
      <c r="A9" s="40"/>
      <c r="B9" s="41"/>
      <c r="C9" s="20"/>
      <c r="D9" s="21"/>
      <c r="E9" s="21"/>
      <c r="F9" s="21"/>
      <c r="G9" s="21"/>
      <c r="H9" s="52">
        <f>SUM(H11:H12)</f>
        <v>0</v>
      </c>
      <c r="I9" s="53"/>
      <c r="J9" s="2"/>
    </row>
    <row r="10" spans="1:10" ht="31.5">
      <c r="A10" s="16" t="s">
        <v>5</v>
      </c>
      <c r="B10" s="16" t="s">
        <v>6</v>
      </c>
      <c r="C10" s="16" t="s">
        <v>7</v>
      </c>
      <c r="D10" s="16" t="s">
        <v>0</v>
      </c>
      <c r="E10" s="16" t="s">
        <v>19</v>
      </c>
      <c r="F10" s="16" t="s">
        <v>11</v>
      </c>
      <c r="G10" s="16" t="s">
        <v>10</v>
      </c>
      <c r="H10" s="16" t="s">
        <v>8</v>
      </c>
      <c r="I10" s="16" t="s">
        <v>9</v>
      </c>
      <c r="J10" s="2"/>
    </row>
    <row r="11" spans="1:10" ht="30" customHeight="1">
      <c r="A11" s="10">
        <v>1</v>
      </c>
      <c r="B11" s="36" t="s">
        <v>23</v>
      </c>
      <c r="C11" s="10">
        <v>40</v>
      </c>
      <c r="D11" s="11"/>
      <c r="E11" s="11"/>
      <c r="F11" s="12"/>
      <c r="G11" s="13">
        <f>F11*1.21</f>
        <v>0</v>
      </c>
      <c r="H11" s="13">
        <f>F11*C11</f>
        <v>0</v>
      </c>
      <c r="I11" s="13">
        <f>G11*C11</f>
        <v>0</v>
      </c>
      <c r="J11"/>
    </row>
    <row r="12" spans="1:10" ht="39.75" customHeight="1" thickBot="1">
      <c r="A12" s="10">
        <v>2</v>
      </c>
      <c r="B12" s="36" t="s">
        <v>29</v>
      </c>
      <c r="C12" s="10">
        <v>40</v>
      </c>
      <c r="D12" s="14"/>
      <c r="E12" s="14"/>
      <c r="F12" s="15"/>
      <c r="G12" s="13">
        <f>F12*1.21</f>
        <v>0</v>
      </c>
      <c r="H12" s="13">
        <f t="shared" ref="H12:H17" si="0">F12*C12</f>
        <v>0</v>
      </c>
      <c r="I12" s="13">
        <f t="shared" ref="I12:I17" si="1">G12*C12</f>
        <v>0</v>
      </c>
      <c r="J12" s="9"/>
    </row>
    <row r="13" spans="1:10" ht="23.25" customHeight="1">
      <c r="A13" s="38" t="s">
        <v>24</v>
      </c>
      <c r="B13" s="39"/>
      <c r="C13" s="18"/>
      <c r="D13" s="19"/>
      <c r="E13" s="19"/>
      <c r="F13" s="19"/>
      <c r="G13" s="19"/>
      <c r="H13" s="44" t="s">
        <v>16</v>
      </c>
      <c r="I13" s="45"/>
      <c r="J13" s="9"/>
    </row>
    <row r="14" spans="1:10" ht="19.5" customHeight="1" thickBot="1">
      <c r="A14" s="40"/>
      <c r="B14" s="41"/>
      <c r="C14" s="20"/>
      <c r="D14" s="21"/>
      <c r="E14" s="21"/>
      <c r="F14" s="21"/>
      <c r="G14" s="21"/>
      <c r="H14" s="52">
        <f>SUM(H16:H18)</f>
        <v>0</v>
      </c>
      <c r="I14" s="53"/>
      <c r="J14" s="9"/>
    </row>
    <row r="15" spans="1:10" ht="37.5" customHeight="1">
      <c r="A15" s="16" t="s">
        <v>5</v>
      </c>
      <c r="B15" s="16" t="s">
        <v>6</v>
      </c>
      <c r="C15" s="16" t="s">
        <v>7</v>
      </c>
      <c r="D15" s="16" t="s">
        <v>0</v>
      </c>
      <c r="E15" s="16" t="s">
        <v>19</v>
      </c>
      <c r="F15" s="16" t="s">
        <v>11</v>
      </c>
      <c r="G15" s="16" t="s">
        <v>10</v>
      </c>
      <c r="H15" s="16" t="s">
        <v>8</v>
      </c>
      <c r="I15" s="16" t="s">
        <v>9</v>
      </c>
      <c r="J15" s="9"/>
    </row>
    <row r="16" spans="1:10" ht="33" customHeight="1">
      <c r="A16" s="10">
        <v>1</v>
      </c>
      <c r="B16" s="36" t="s">
        <v>25</v>
      </c>
      <c r="C16" s="10">
        <v>1</v>
      </c>
      <c r="D16" s="14"/>
      <c r="E16" s="14"/>
      <c r="F16" s="15"/>
      <c r="G16" s="13">
        <f>F16*1.21</f>
        <v>0</v>
      </c>
      <c r="H16" s="13">
        <f t="shared" si="0"/>
        <v>0</v>
      </c>
      <c r="I16" s="13">
        <f t="shared" si="1"/>
        <v>0</v>
      </c>
      <c r="J16" s="9"/>
    </row>
    <row r="17" spans="1:10" ht="30.75" customHeight="1">
      <c r="A17" s="10">
        <v>2</v>
      </c>
      <c r="B17" s="36" t="s">
        <v>26</v>
      </c>
      <c r="C17" s="10">
        <v>1</v>
      </c>
      <c r="D17" s="14"/>
      <c r="E17" s="14"/>
      <c r="F17" s="15"/>
      <c r="G17" s="13">
        <f>F17*1.21</f>
        <v>0</v>
      </c>
      <c r="H17" s="13">
        <f t="shared" si="0"/>
        <v>0</v>
      </c>
      <c r="I17" s="13">
        <f t="shared" si="1"/>
        <v>0</v>
      </c>
      <c r="J17" s="9"/>
    </row>
    <row r="18" spans="1:10" ht="27" customHeight="1" thickBot="1">
      <c r="A18" s="10">
        <v>3</v>
      </c>
      <c r="B18" s="36" t="s">
        <v>23</v>
      </c>
      <c r="C18" s="10">
        <v>1</v>
      </c>
      <c r="D18" s="14"/>
      <c r="E18" s="14"/>
      <c r="F18" s="15"/>
      <c r="G18" s="13">
        <f>F18*1.21</f>
        <v>0</v>
      </c>
      <c r="H18" s="13">
        <f t="shared" ref="H18" si="2">F18*C18</f>
        <v>0</v>
      </c>
      <c r="I18" s="13">
        <f t="shared" ref="I18" si="3">G18*C18</f>
        <v>0</v>
      </c>
      <c r="J18" s="9"/>
    </row>
    <row r="19" spans="1:10" ht="24.75" customHeight="1">
      <c r="A19" s="38" t="s">
        <v>12</v>
      </c>
      <c r="B19" s="39"/>
      <c r="C19" s="18"/>
      <c r="D19" s="19"/>
      <c r="E19" s="19"/>
      <c r="F19" s="19"/>
      <c r="G19" s="19"/>
      <c r="H19" s="44" t="s">
        <v>16</v>
      </c>
      <c r="I19" s="45"/>
      <c r="J19" s="9"/>
    </row>
    <row r="20" spans="1:10" ht="19.5" customHeight="1" thickBot="1">
      <c r="A20" s="40"/>
      <c r="B20" s="41"/>
      <c r="C20" s="20"/>
      <c r="D20" s="21"/>
      <c r="E20" s="21"/>
      <c r="F20" s="21"/>
      <c r="G20" s="21"/>
      <c r="H20" s="52">
        <f>SUM(H22:H23)</f>
        <v>0</v>
      </c>
      <c r="I20" s="53"/>
      <c r="J20" s="9"/>
    </row>
    <row r="21" spans="1:10" ht="37.5" customHeight="1">
      <c r="A21" s="16" t="s">
        <v>5</v>
      </c>
      <c r="B21" s="16" t="s">
        <v>6</v>
      </c>
      <c r="C21" s="16" t="s">
        <v>7</v>
      </c>
      <c r="D21" s="16" t="s">
        <v>0</v>
      </c>
      <c r="E21" s="16"/>
      <c r="F21" s="16" t="s">
        <v>11</v>
      </c>
      <c r="G21" s="16" t="s">
        <v>10</v>
      </c>
      <c r="H21" s="16" t="s">
        <v>8</v>
      </c>
      <c r="I21" s="16" t="s">
        <v>9</v>
      </c>
      <c r="J21" s="9"/>
    </row>
    <row r="22" spans="1:10" ht="26.25" customHeight="1">
      <c r="A22" s="10">
        <v>1</v>
      </c>
      <c r="B22" s="37" t="s">
        <v>17</v>
      </c>
      <c r="C22" s="10">
        <v>3</v>
      </c>
      <c r="D22" s="11"/>
      <c r="E22" s="11"/>
      <c r="F22" s="12"/>
      <c r="G22" s="13">
        <f>F22*1.21</f>
        <v>0</v>
      </c>
      <c r="H22" s="13">
        <f t="shared" ref="H22:H23" si="4">F22*C22</f>
        <v>0</v>
      </c>
      <c r="I22" s="13">
        <f t="shared" ref="I22:I23" si="5">G22*C22</f>
        <v>0</v>
      </c>
      <c r="J22" s="9"/>
    </row>
    <row r="23" spans="1:10" ht="21.75" customHeight="1" thickBot="1">
      <c r="A23" s="10">
        <v>2</v>
      </c>
      <c r="B23" s="37" t="s">
        <v>27</v>
      </c>
      <c r="C23" s="10">
        <v>1</v>
      </c>
      <c r="D23" s="11"/>
      <c r="E23" s="11"/>
      <c r="F23" s="12"/>
      <c r="G23" s="13">
        <f>F23*1.21</f>
        <v>0</v>
      </c>
      <c r="H23" s="13">
        <f t="shared" si="4"/>
        <v>0</v>
      </c>
      <c r="I23" s="13">
        <f t="shared" si="5"/>
        <v>0</v>
      </c>
      <c r="J23" s="9"/>
    </row>
    <row r="24" spans="1:10" ht="32.25" thickBot="1">
      <c r="A24" s="22"/>
      <c r="B24" s="23"/>
      <c r="C24" s="24"/>
      <c r="D24" s="23"/>
      <c r="E24" s="23"/>
      <c r="F24" s="25"/>
      <c r="G24" s="25"/>
      <c r="H24" s="29" t="s">
        <v>13</v>
      </c>
      <c r="I24" s="31" t="s">
        <v>14</v>
      </c>
      <c r="J24"/>
    </row>
    <row r="25" spans="1:10" ht="26.25" customHeight="1" thickBot="1">
      <c r="A25" s="42" t="s">
        <v>28</v>
      </c>
      <c r="B25" s="43"/>
      <c r="C25" s="26"/>
      <c r="D25" s="27"/>
      <c r="E25" s="27"/>
      <c r="F25" s="28"/>
      <c r="G25" s="28"/>
      <c r="H25" s="54">
        <f>SUM(H11+H12+H16+H17+H18+H22+H23)</f>
        <v>0</v>
      </c>
      <c r="I25" s="30">
        <f>SUM(I11+I12+I16+I17+I18+I22+I23)</f>
        <v>0</v>
      </c>
      <c r="J25"/>
    </row>
    <row r="26" spans="1:10">
      <c r="A26" s="6"/>
      <c r="B26" s="6"/>
      <c r="C26" s="7"/>
      <c r="D26" s="6"/>
      <c r="E26" s="6"/>
      <c r="F26" s="8"/>
      <c r="G26" s="8"/>
      <c r="H26" s="8"/>
      <c r="I26" s="8"/>
      <c r="J26"/>
    </row>
    <row r="27" spans="1:10">
      <c r="A27" s="6"/>
      <c r="B27" s="6"/>
      <c r="C27" s="7"/>
      <c r="D27" s="6"/>
      <c r="E27" s="6"/>
      <c r="F27" s="8"/>
      <c r="G27" s="8"/>
      <c r="H27" s="8"/>
      <c r="I27" s="8"/>
    </row>
    <row r="28" spans="1:10">
      <c r="A28" s="6"/>
      <c r="B28" s="33" t="s">
        <v>15</v>
      </c>
      <c r="C28" s="32"/>
      <c r="D28" s="6"/>
      <c r="E28" s="6"/>
      <c r="F28" s="8"/>
      <c r="G28" s="8"/>
      <c r="H28" s="8"/>
      <c r="I28" s="8"/>
      <c r="J28" s="35"/>
    </row>
    <row r="29" spans="1:10">
      <c r="A29" s="6"/>
      <c r="B29" s="6"/>
      <c r="C29" s="7"/>
      <c r="D29" s="6"/>
      <c r="E29" s="6"/>
      <c r="F29" s="8"/>
      <c r="G29" s="8"/>
      <c r="H29" s="8"/>
      <c r="I29" s="8"/>
    </row>
    <row r="30" spans="1:10" ht="30">
      <c r="B30" s="34" t="s">
        <v>2</v>
      </c>
      <c r="F30" s="1" t="s">
        <v>3</v>
      </c>
      <c r="G30" s="4"/>
      <c r="H30" s="4"/>
      <c r="I30" s="4"/>
    </row>
  </sheetData>
  <sheetProtection formatColumns="0" formatRows="0"/>
  <mergeCells count="16">
    <mergeCell ref="A1:I1"/>
    <mergeCell ref="A2:I2"/>
    <mergeCell ref="H9:I9"/>
    <mergeCell ref="A8:B9"/>
    <mergeCell ref="A4:B4"/>
    <mergeCell ref="C4:F4"/>
    <mergeCell ref="A5:B5"/>
    <mergeCell ref="C5:F5"/>
    <mergeCell ref="H8:I8"/>
    <mergeCell ref="A13:B14"/>
    <mergeCell ref="H14:I14"/>
    <mergeCell ref="A25:B25"/>
    <mergeCell ref="A19:B20"/>
    <mergeCell ref="H19:I19"/>
    <mergeCell ref="H20:I20"/>
    <mergeCell ref="H13:I13"/>
  </mergeCells>
  <phoneticPr fontId="0" type="noConversion"/>
  <printOptions horizontalCentered="1"/>
  <pageMargins left="0.23622047244094491" right="0.23622047244094491" top="0.94488188976377963" bottom="0.59055118110236227" header="0.31496062992125984" footer="0.31496062992125984"/>
  <pageSetup paperSize="9" scale="62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Roubínek</dc:creator>
  <cp:lastModifiedBy>GYM PT</cp:lastModifiedBy>
  <cp:lastPrinted>2013-06-18T10:20:46Z</cp:lastPrinted>
  <dcterms:created xsi:type="dcterms:W3CDTF">2011-05-24T11:57:00Z</dcterms:created>
  <dcterms:modified xsi:type="dcterms:W3CDTF">2013-06-18T10:23:09Z</dcterms:modified>
</cp:coreProperties>
</file>