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y\SkyDrive\Documents\Projekty\2012 EU peníze školám\Výběrové řízení VZMR\"/>
    </mc:Choice>
  </mc:AlternateContent>
  <bookViews>
    <workbookView xWindow="-2580" yWindow="75" windowWidth="12645" windowHeight="10485"/>
  </bookViews>
  <sheets>
    <sheet name="krycí list" sheetId="1" r:id="rId1"/>
  </sheets>
  <definedNames>
    <definedName name="_xlnm._FilterDatabase" localSheetId="0" hidden="1">'krycí list'!$A$8:$K$8</definedName>
    <definedName name="_xlnm.Print_Titles" localSheetId="0">'krycí list'!$8:$8</definedName>
    <definedName name="_xlnm.Print_Area" localSheetId="0">'krycí list'!$A$1:$L$36</definedName>
  </definedNames>
  <calcPr calcId="152511"/>
</workbook>
</file>

<file path=xl/calcChain.xml><?xml version="1.0" encoding="utf-8"?>
<calcChain xmlns="http://schemas.openxmlformats.org/spreadsheetml/2006/main">
  <c r="O9" i="1" l="1"/>
  <c r="H22" i="1" l="1"/>
  <c r="I22" i="1"/>
  <c r="J22" i="1" s="1"/>
  <c r="H23" i="1"/>
  <c r="I23" i="1"/>
  <c r="J23" i="1" s="1"/>
  <c r="H24" i="1"/>
  <c r="I24" i="1"/>
  <c r="J24" i="1" s="1"/>
  <c r="H9" i="1"/>
  <c r="O22" i="1"/>
  <c r="O23" i="1"/>
  <c r="O24" i="1"/>
  <c r="I9" i="1"/>
  <c r="J9" i="1" s="1"/>
  <c r="G26" i="1" l="1"/>
  <c r="O26" i="1"/>
  <c r="I26" i="1"/>
</calcChain>
</file>

<file path=xl/sharedStrings.xml><?xml version="1.0" encoding="utf-8"?>
<sst xmlns="http://schemas.openxmlformats.org/spreadsheetml/2006/main" count="57" uniqueCount="53">
  <si>
    <t>Zadavatel:</t>
  </si>
  <si>
    <t xml:space="preserve">Název projektu: </t>
  </si>
  <si>
    <t>Název</t>
  </si>
  <si>
    <t>Minimální parametry</t>
  </si>
  <si>
    <t xml:space="preserve">množství </t>
  </si>
  <si>
    <t>Nabízené parametry</t>
  </si>
  <si>
    <t>Záruka
v
měsících</t>
  </si>
  <si>
    <t xml:space="preserve"> jednotková cena
bez DPH</t>
  </si>
  <si>
    <t>celková cena
bez DPH</t>
  </si>
  <si>
    <t>celková cena
s DPH</t>
  </si>
  <si>
    <t>Poznámka</t>
  </si>
  <si>
    <t>Datum</t>
  </si>
  <si>
    <t>Jméno a podpis osoby oprávněné jednat jménem uchazeče</t>
  </si>
  <si>
    <t>jednotková cena
s DPH*</t>
  </si>
  <si>
    <t>maximální jednotková cena bez DPH *</t>
  </si>
  <si>
    <t>Celková nabídková cena:</t>
  </si>
  <si>
    <t>bez DPH</t>
  </si>
  <si>
    <t>s DPH</t>
  </si>
  <si>
    <t>Technická specifikace</t>
  </si>
  <si>
    <t>Dodavatel:</t>
  </si>
  <si>
    <t>Příloha č. 3:</t>
  </si>
  <si>
    <r>
      <t xml:space="preserve">Registrační číslo projektu: </t>
    </r>
    <r>
      <rPr>
        <sz val="12"/>
        <rFont val="Arial"/>
        <family val="2"/>
        <charset val="238"/>
      </rPr>
      <t xml:space="preserve"> CZ.1.07/1.5.00/34.0872  </t>
    </r>
    <r>
      <rPr>
        <b/>
        <sz val="12"/>
        <rFont val="Arial"/>
        <family val="2"/>
        <charset val="238"/>
      </rPr>
      <t xml:space="preserve">                        </t>
    </r>
  </si>
  <si>
    <t>Gymnázium, Teplice, Čs. dobrovolců 11, p. o.</t>
  </si>
  <si>
    <t>tablet</t>
  </si>
  <si>
    <t>specifikace uvedena níže</t>
  </si>
  <si>
    <t>dokovací stanice</t>
  </si>
  <si>
    <r>
      <t xml:space="preserve">Kapacita: 30 tabletů
Musí umožňovat dobíjení baterií a hromadnou správu (sjednocování) software                                                                                             
Musí být mobilní, tj. umožňovat snadný přesun mezi školními učebnami              </t>
    </r>
    <r>
      <rPr>
        <b/>
        <sz val="10"/>
        <color indexed="10"/>
        <rFont val="Arial"/>
        <family val="2"/>
        <charset val="238"/>
      </rPr>
      <t xml:space="preserve">    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</t>
    </r>
    <r>
      <rPr>
        <b/>
        <sz val="10"/>
        <color indexed="10"/>
        <rFont val="Arial"/>
        <family val="2"/>
        <charset val="238"/>
      </rPr>
      <t xml:space="preserve">   </t>
    </r>
  </si>
  <si>
    <t>wifi set</t>
  </si>
  <si>
    <r>
      <t xml:space="preserve">Zařízení umožňující bezdrátový příjem signálu všemi tablety v jedné učebně                                           </t>
    </r>
    <r>
      <rPr>
        <b/>
        <sz val="10"/>
        <color indexed="10"/>
        <rFont val="Arial"/>
        <family val="2"/>
        <charset val="238"/>
      </rPr>
      <t xml:space="preserve">    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</t>
    </r>
    <r>
      <rPr>
        <b/>
        <sz val="10"/>
        <color indexed="10"/>
        <rFont val="Arial"/>
        <family val="2"/>
        <charset val="238"/>
      </rPr>
      <t xml:space="preserve">   </t>
    </r>
  </si>
  <si>
    <t>přehrávač obrazu</t>
  </si>
  <si>
    <t>Zařízení umožňující bezdrátový přenos obrazu z tabletů na dataprojektor nebo televizi
Paměť: min. 256 MB                                                                                    
Operační systém: kompatibilní s tablety</t>
  </si>
  <si>
    <t>* Zadavatel není plátce DPH. Maximální jednotková cena za položku (bez DPH) je orientační.</t>
  </si>
  <si>
    <t>Operační systém</t>
  </si>
  <si>
    <t>Paměť ROM</t>
  </si>
  <si>
    <t>16 GB</t>
  </si>
  <si>
    <t>Displej</t>
  </si>
  <si>
    <t>WiFi</t>
  </si>
  <si>
    <t>ano</t>
  </si>
  <si>
    <t>Dokovací port</t>
  </si>
  <si>
    <t>Mikrofon</t>
  </si>
  <si>
    <t>Výstup na sluchátka</t>
  </si>
  <si>
    <t>Výdrž baterií</t>
  </si>
  <si>
    <t>6 hodin</t>
  </si>
  <si>
    <t>ano (běžné formáty)</t>
  </si>
  <si>
    <t>Video přehrávač</t>
  </si>
  <si>
    <t>MP3 přehrávač</t>
  </si>
  <si>
    <t>Podpora formátů</t>
  </si>
  <si>
    <t>MS Office, jpg, tiff, gif, htm, pdf</t>
  </si>
  <si>
    <t>Zlepšení podmínek pro vzdělávání na GT</t>
  </si>
  <si>
    <t>9'' multidotykový</t>
  </si>
  <si>
    <t>Bluetooth</t>
  </si>
  <si>
    <t>ano (H.264, MPEG-4, m4v, mp4, mov)</t>
  </si>
  <si>
    <t>iOS nebo Windows (z důvodu kompatibility sw a obsluhy)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</si>
</sst>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\ &quot;Kč&quot;"/>
    <numFmt numFmtId="165" formatCode="_-* #,##0\ &quot;Kč&quot;_-;\-* #,##0\ &quot;Kč&quot;_-;_-* &quot;-&quot;??\ &quot;Kč&quot;_-;_-@_-"/>
    <numFmt numFmtId="166" formatCode="#,##0.00\ &quot;Kč&quot;"/>
  </numFmts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color indexed="8"/>
      <name val="Tahoma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>
      <alignment horizontal="right" vertical="center"/>
    </xf>
    <xf numFmtId="0" fontId="2" fillId="2" borderId="0">
      <alignment horizontal="center" vertical="center"/>
    </xf>
    <xf numFmtId="0" fontId="2" fillId="2" borderId="0">
      <alignment horizontal="left" vertical="center"/>
    </xf>
  </cellStyleXfs>
  <cellXfs count="69">
    <xf numFmtId="0" fontId="0" fillId="0" borderId="0" xfId="0"/>
    <xf numFmtId="0" fontId="3" fillId="0" borderId="0" xfId="0" applyFont="1" applyFill="1" applyBorder="1"/>
    <xf numFmtId="10" fontId="3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1" fontId="3" fillId="0" borderId="0" xfId="0" applyNumberFormat="1" applyFont="1" applyFill="1" applyBorder="1"/>
    <xf numFmtId="0" fontId="4" fillId="0" borderId="0" xfId="0" applyFont="1" applyFill="1" applyBorder="1"/>
    <xf numFmtId="10" fontId="4" fillId="0" borderId="0" xfId="0" applyNumberFormat="1" applyFont="1" applyFill="1" applyBorder="1"/>
    <xf numFmtId="0" fontId="4" fillId="0" borderId="0" xfId="0" applyFont="1" applyBorder="1"/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Continuous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9" fillId="0" borderId="0" xfId="0" applyFont="1" applyFill="1" applyBorder="1"/>
    <xf numFmtId="165" fontId="1" fillId="0" borderId="1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1" fontId="4" fillId="4" borderId="3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0" fontId="12" fillId="0" borderId="0" xfId="0" applyNumberFormat="1" applyFont="1" applyFill="1" applyBorder="1"/>
    <xf numFmtId="0" fontId="4" fillId="0" borderId="6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3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0" fontId="13" fillId="0" borderId="0" xfId="0" applyFont="1" applyFill="1" applyBorder="1"/>
    <xf numFmtId="1" fontId="13" fillId="0" borderId="0" xfId="0" applyNumberFormat="1" applyFont="1" applyFill="1" applyBorder="1"/>
    <xf numFmtId="0" fontId="13" fillId="0" borderId="0" xfId="0" applyFont="1" applyFill="1" applyAlignment="1"/>
    <xf numFmtId="0" fontId="10" fillId="0" borderId="0" xfId="0" applyFont="1" applyFill="1" applyBorder="1" applyAlignment="1"/>
    <xf numFmtId="0" fontId="13" fillId="0" borderId="0" xfId="0" applyFont="1"/>
    <xf numFmtId="3" fontId="13" fillId="0" borderId="0" xfId="0" applyNumberFormat="1" applyFont="1"/>
    <xf numFmtId="0" fontId="14" fillId="0" borderId="0" xfId="0" applyFont="1" applyFill="1" applyBorder="1" applyAlignment="1">
      <alignment wrapText="1"/>
    </xf>
    <xf numFmtId="166" fontId="1" fillId="0" borderId="1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right" wrapText="1"/>
    </xf>
    <xf numFmtId="0" fontId="11" fillId="4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Continuous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166" fontId="10" fillId="5" borderId="7" xfId="0" applyNumberFormat="1" applyFont="1" applyFill="1" applyBorder="1" applyAlignment="1">
      <alignment horizontal="center" vertical="center"/>
    </xf>
    <xf numFmtId="166" fontId="10" fillId="5" borderId="8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right" wrapText="1"/>
    </xf>
    <xf numFmtId="3" fontId="15" fillId="3" borderId="0" xfId="0" applyNumberFormat="1" applyFont="1" applyFill="1" applyAlignment="1">
      <alignment horizontal="center"/>
    </xf>
    <xf numFmtId="166" fontId="10" fillId="5" borderId="9" xfId="0" applyNumberFormat="1" applyFont="1" applyFill="1" applyBorder="1" applyAlignment="1">
      <alignment horizontal="center" vertical="center"/>
    </xf>
  </cellXfs>
  <cellStyles count="5">
    <cellStyle name="Měna" xfId="1" builtinId="4"/>
    <cellStyle name="Normální" xfId="0" builtinId="0"/>
    <cellStyle name="S5M1" xfId="2"/>
    <cellStyle name="S6M1" xfId="3"/>
    <cellStyle name="S7M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459441</xdr:colOff>
      <xdr:row>0</xdr:row>
      <xdr:rowOff>0</xdr:rowOff>
    </xdr:from>
    <xdr:to>
      <xdr:col>3</xdr:col>
      <xdr:colOff>527573</xdr:colOff>
      <xdr:row>0</xdr:row>
      <xdr:rowOff>1508760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41" y="0"/>
          <a:ext cx="5760720" cy="1508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topLeftCell="A4" zoomScale="85" zoomScaleNormal="85" workbookViewId="0">
      <selection activeCell="O10" sqref="O10"/>
    </sheetView>
  </sheetViews>
  <sheetFormatPr defaultRowHeight="12.75" x14ac:dyDescent="0.2"/>
  <cols>
    <col min="1" max="1" width="17.5703125" style="3" customWidth="1"/>
    <col min="2" max="2" width="58.85546875" style="1" customWidth="1"/>
    <col min="3" max="3" width="8.85546875" style="1" customWidth="1"/>
    <col min="4" max="4" width="14.28515625" style="1" customWidth="1"/>
    <col min="5" max="5" width="42.28515625" style="1" customWidth="1"/>
    <col min="6" max="6" width="9.42578125" style="4" customWidth="1"/>
    <col min="7" max="10" width="14.28515625" style="1" customWidth="1"/>
    <col min="11" max="11" width="15" style="1" customWidth="1"/>
    <col min="12" max="12" width="2.5703125" style="1" customWidth="1"/>
    <col min="13" max="13" width="9.140625" style="1"/>
    <col min="14" max="14" width="9.140625" style="2"/>
    <col min="15" max="15" width="17.28515625" style="1" customWidth="1"/>
    <col min="16" max="16384" width="9.140625" style="1"/>
  </cols>
  <sheetData>
    <row r="1" spans="1:15" ht="120" customHeight="1" thickBot="1" x14ac:dyDescent="0.25">
      <c r="A1" s="63"/>
      <c r="B1" s="64"/>
      <c r="C1" s="64"/>
      <c r="D1" s="64"/>
      <c r="E1" s="64"/>
      <c r="F1" s="65"/>
      <c r="G1" s="31"/>
      <c r="H1" s="32"/>
      <c r="I1" s="32"/>
      <c r="J1" s="32"/>
      <c r="K1" s="32"/>
    </row>
    <row r="2" spans="1:15" ht="17.25" customHeight="1" x14ac:dyDescent="0.25">
      <c r="A2" s="34" t="s">
        <v>20</v>
      </c>
      <c r="B2" s="35" t="s">
        <v>18</v>
      </c>
      <c r="C2" s="35"/>
      <c r="D2" s="35"/>
      <c r="E2" s="35"/>
      <c r="F2" s="36"/>
      <c r="G2" s="35"/>
      <c r="H2" s="35"/>
      <c r="I2" s="35"/>
      <c r="J2" s="35"/>
      <c r="K2" s="35"/>
    </row>
    <row r="3" spans="1:15" ht="7.5" customHeight="1" x14ac:dyDescent="0.25">
      <c r="A3" s="34"/>
      <c r="B3" s="35"/>
      <c r="C3" s="35"/>
      <c r="D3" s="35"/>
      <c r="E3" s="35"/>
      <c r="F3" s="36"/>
      <c r="G3" s="35"/>
      <c r="H3" s="35"/>
      <c r="I3" s="35"/>
      <c r="J3" s="35"/>
      <c r="K3" s="35"/>
    </row>
    <row r="4" spans="1:15" s="29" customFormat="1" ht="16.5" customHeight="1" x14ac:dyDescent="0.25">
      <c r="A4" s="34" t="s">
        <v>0</v>
      </c>
      <c r="B4" s="37" t="s">
        <v>22</v>
      </c>
      <c r="C4" s="38" t="s">
        <v>21</v>
      </c>
      <c r="D4" s="38"/>
      <c r="E4" s="38"/>
      <c r="F4" s="66" t="s">
        <v>1</v>
      </c>
      <c r="G4" s="66"/>
      <c r="H4" s="39" t="s">
        <v>48</v>
      </c>
      <c r="I4" s="37"/>
      <c r="J4" s="37"/>
      <c r="K4" s="37"/>
      <c r="N4" s="30"/>
    </row>
    <row r="5" spans="1:15" s="29" customFormat="1" ht="8.25" customHeight="1" x14ac:dyDescent="0.25">
      <c r="A5" s="34"/>
      <c r="B5" s="40"/>
      <c r="C5" s="35"/>
      <c r="D5" s="35"/>
      <c r="E5" s="35"/>
      <c r="F5" s="36"/>
      <c r="G5" s="35"/>
      <c r="H5" s="35"/>
      <c r="I5" s="35"/>
      <c r="J5" s="35"/>
      <c r="K5" s="35"/>
      <c r="N5" s="30"/>
    </row>
    <row r="6" spans="1:15" s="29" customFormat="1" ht="27.75" customHeight="1" x14ac:dyDescent="0.25">
      <c r="A6" s="41" t="s">
        <v>19</v>
      </c>
      <c r="B6" s="67"/>
      <c r="C6" s="67"/>
      <c r="D6" s="67"/>
      <c r="E6" s="67"/>
      <c r="F6" s="67"/>
      <c r="G6" s="67"/>
      <c r="H6" s="67"/>
      <c r="I6" s="67"/>
      <c r="J6" s="67"/>
      <c r="K6" s="67"/>
      <c r="N6" s="30"/>
    </row>
    <row r="7" spans="1:15" ht="8.25" customHeight="1" thickBot="1" x14ac:dyDescent="0.25">
      <c r="A7" s="1"/>
    </row>
    <row r="8" spans="1:15" s="5" customFormat="1" ht="48" customHeight="1" x14ac:dyDescent="0.2">
      <c r="A8" s="48" t="s">
        <v>2</v>
      </c>
      <c r="B8" s="50" t="s">
        <v>3</v>
      </c>
      <c r="C8" s="24" t="s">
        <v>4</v>
      </c>
      <c r="D8" s="24" t="s">
        <v>14</v>
      </c>
      <c r="E8" s="25" t="s">
        <v>5</v>
      </c>
      <c r="F8" s="26" t="s">
        <v>6</v>
      </c>
      <c r="G8" s="24" t="s">
        <v>7</v>
      </c>
      <c r="H8" s="24" t="s">
        <v>13</v>
      </c>
      <c r="I8" s="24" t="s">
        <v>8</v>
      </c>
      <c r="J8" s="24" t="s">
        <v>9</v>
      </c>
      <c r="K8" s="27" t="s">
        <v>10</v>
      </c>
      <c r="N8" s="6"/>
    </row>
    <row r="9" spans="1:15" ht="29.25" customHeight="1" x14ac:dyDescent="0.2">
      <c r="A9" s="49" t="s">
        <v>23</v>
      </c>
      <c r="B9" s="45" t="s">
        <v>24</v>
      </c>
      <c r="C9" s="44">
        <v>34</v>
      </c>
      <c r="D9" s="20">
        <v>8500</v>
      </c>
      <c r="E9" s="21"/>
      <c r="F9" s="22"/>
      <c r="G9" s="28"/>
      <c r="H9" s="42">
        <f>G9*1.21</f>
        <v>0</v>
      </c>
      <c r="I9" s="42">
        <f>C9*G9</f>
        <v>0</v>
      </c>
      <c r="J9" s="42">
        <f>I9*1.21</f>
        <v>0</v>
      </c>
      <c r="K9" s="43"/>
      <c r="L9" s="7"/>
      <c r="O9" s="33">
        <f>C9*D9</f>
        <v>289000</v>
      </c>
    </row>
    <row r="10" spans="1:15" ht="18" x14ac:dyDescent="0.2">
      <c r="A10" s="47" t="s">
        <v>32</v>
      </c>
      <c r="B10" s="46" t="s">
        <v>52</v>
      </c>
      <c r="C10" s="44"/>
      <c r="D10" s="20"/>
      <c r="E10" s="23"/>
      <c r="F10" s="22"/>
      <c r="G10" s="28"/>
      <c r="H10" s="42"/>
      <c r="I10" s="42"/>
      <c r="J10" s="42"/>
      <c r="K10" s="43"/>
      <c r="L10" s="7"/>
      <c r="O10" s="33"/>
    </row>
    <row r="11" spans="1:15" ht="18" x14ac:dyDescent="0.2">
      <c r="A11" s="47" t="s">
        <v>33</v>
      </c>
      <c r="B11" s="46" t="s">
        <v>34</v>
      </c>
      <c r="C11" s="44"/>
      <c r="D11" s="20"/>
      <c r="E11" s="23"/>
      <c r="F11" s="22"/>
      <c r="G11" s="28"/>
      <c r="H11" s="42"/>
      <c r="I11" s="42"/>
      <c r="J11" s="42"/>
      <c r="K11" s="43"/>
      <c r="L11" s="7"/>
      <c r="O11" s="33"/>
    </row>
    <row r="12" spans="1:15" ht="18" x14ac:dyDescent="0.2">
      <c r="A12" s="47" t="s">
        <v>35</v>
      </c>
      <c r="B12" s="46" t="s">
        <v>49</v>
      </c>
      <c r="C12" s="44"/>
      <c r="D12" s="20"/>
      <c r="E12" s="23"/>
      <c r="F12" s="22"/>
      <c r="G12" s="28"/>
      <c r="H12" s="42"/>
      <c r="I12" s="42"/>
      <c r="J12" s="42"/>
      <c r="K12" s="43"/>
      <c r="L12" s="7"/>
      <c r="O12" s="33"/>
    </row>
    <row r="13" spans="1:15" ht="18" x14ac:dyDescent="0.2">
      <c r="A13" s="47" t="s">
        <v>36</v>
      </c>
      <c r="B13" s="46" t="s">
        <v>37</v>
      </c>
      <c r="C13" s="44"/>
      <c r="D13" s="20"/>
      <c r="E13" s="23"/>
      <c r="F13" s="22"/>
      <c r="G13" s="28"/>
      <c r="H13" s="42"/>
      <c r="I13" s="42"/>
      <c r="J13" s="42"/>
      <c r="K13" s="43"/>
      <c r="L13" s="7"/>
      <c r="O13" s="33"/>
    </row>
    <row r="14" spans="1:15" ht="18" x14ac:dyDescent="0.2">
      <c r="A14" s="47" t="s">
        <v>38</v>
      </c>
      <c r="B14" s="46" t="s">
        <v>37</v>
      </c>
      <c r="C14" s="44"/>
      <c r="D14" s="20"/>
      <c r="E14" s="23"/>
      <c r="F14" s="22"/>
      <c r="G14" s="28"/>
      <c r="H14" s="42"/>
      <c r="I14" s="42"/>
      <c r="J14" s="42"/>
      <c r="K14" s="43"/>
      <c r="L14" s="7"/>
      <c r="O14" s="33"/>
    </row>
    <row r="15" spans="1:15" ht="18" x14ac:dyDescent="0.2">
      <c r="A15" s="47" t="s">
        <v>50</v>
      </c>
      <c r="B15" s="46" t="s">
        <v>37</v>
      </c>
      <c r="C15" s="44"/>
      <c r="D15" s="20"/>
      <c r="E15" s="23"/>
      <c r="F15" s="22"/>
      <c r="G15" s="28"/>
      <c r="H15" s="42"/>
      <c r="I15" s="42"/>
      <c r="J15" s="42"/>
      <c r="K15" s="43"/>
      <c r="L15" s="7"/>
      <c r="O15" s="33"/>
    </row>
    <row r="16" spans="1:15" ht="18" x14ac:dyDescent="0.2">
      <c r="A16" s="47" t="s">
        <v>39</v>
      </c>
      <c r="B16" s="46" t="s">
        <v>37</v>
      </c>
      <c r="C16" s="44"/>
      <c r="D16" s="20"/>
      <c r="E16" s="23"/>
      <c r="F16" s="22"/>
      <c r="G16" s="28"/>
      <c r="H16" s="42"/>
      <c r="I16" s="42"/>
      <c r="J16" s="42"/>
      <c r="K16" s="43"/>
      <c r="L16" s="7"/>
      <c r="O16" s="33"/>
    </row>
    <row r="17" spans="1:15" ht="18" x14ac:dyDescent="0.2">
      <c r="A17" s="47" t="s">
        <v>40</v>
      </c>
      <c r="B17" s="46" t="s">
        <v>37</v>
      </c>
      <c r="C17" s="44"/>
      <c r="D17" s="20"/>
      <c r="E17" s="23"/>
      <c r="F17" s="22"/>
      <c r="G17" s="28"/>
      <c r="H17" s="42"/>
      <c r="I17" s="42"/>
      <c r="J17" s="42"/>
      <c r="K17" s="43"/>
      <c r="L17" s="7"/>
      <c r="O17" s="33"/>
    </row>
    <row r="18" spans="1:15" ht="18" x14ac:dyDescent="0.2">
      <c r="A18" s="47" t="s">
        <v>41</v>
      </c>
      <c r="B18" s="46" t="s">
        <v>42</v>
      </c>
      <c r="C18" s="44"/>
      <c r="D18" s="20"/>
      <c r="E18" s="23"/>
      <c r="F18" s="22"/>
      <c r="G18" s="28"/>
      <c r="H18" s="42"/>
      <c r="I18" s="42"/>
      <c r="J18" s="42"/>
      <c r="K18" s="43"/>
      <c r="L18" s="7"/>
      <c r="O18" s="33"/>
    </row>
    <row r="19" spans="1:15" ht="18" x14ac:dyDescent="0.2">
      <c r="A19" s="47" t="s">
        <v>44</v>
      </c>
      <c r="B19" s="46" t="s">
        <v>51</v>
      </c>
      <c r="C19" s="44"/>
      <c r="D19" s="20"/>
      <c r="E19" s="23"/>
      <c r="F19" s="22"/>
      <c r="G19" s="28"/>
      <c r="H19" s="42"/>
      <c r="I19" s="42"/>
      <c r="J19" s="42"/>
      <c r="K19" s="43"/>
      <c r="L19" s="7"/>
      <c r="O19" s="33"/>
    </row>
    <row r="20" spans="1:15" ht="18" x14ac:dyDescent="0.2">
      <c r="A20" s="47" t="s">
        <v>45</v>
      </c>
      <c r="B20" s="46" t="s">
        <v>43</v>
      </c>
      <c r="C20" s="44"/>
      <c r="D20" s="20"/>
      <c r="E20" s="23"/>
      <c r="F20" s="22"/>
      <c r="G20" s="28"/>
      <c r="H20" s="42"/>
      <c r="I20" s="42"/>
      <c r="J20" s="42"/>
      <c r="K20" s="43"/>
      <c r="L20" s="7"/>
      <c r="O20" s="33"/>
    </row>
    <row r="21" spans="1:15" ht="18" x14ac:dyDescent="0.2">
      <c r="A21" s="47" t="s">
        <v>46</v>
      </c>
      <c r="B21" s="46" t="s">
        <v>47</v>
      </c>
      <c r="C21" s="44"/>
      <c r="D21" s="20"/>
      <c r="E21" s="23"/>
      <c r="F21" s="22"/>
      <c r="G21" s="28"/>
      <c r="H21" s="42"/>
      <c r="I21" s="42"/>
      <c r="J21" s="42"/>
      <c r="K21" s="43"/>
      <c r="L21" s="7"/>
      <c r="O21" s="33"/>
    </row>
    <row r="22" spans="1:15" ht="63.75" x14ac:dyDescent="0.2">
      <c r="A22" s="49" t="s">
        <v>25</v>
      </c>
      <c r="B22" s="45" t="s">
        <v>26</v>
      </c>
      <c r="C22" s="44">
        <v>1</v>
      </c>
      <c r="D22" s="20">
        <v>50000</v>
      </c>
      <c r="E22" s="21"/>
      <c r="F22" s="22"/>
      <c r="G22" s="28"/>
      <c r="H22" s="42">
        <f t="shared" ref="H22:H24" si="0">G22*1.21</f>
        <v>0</v>
      </c>
      <c r="I22" s="42">
        <f t="shared" ref="I22:I24" si="1">C22*G22</f>
        <v>0</v>
      </c>
      <c r="J22" s="42">
        <f t="shared" ref="J22:J24" si="2">I22*1.21</f>
        <v>0</v>
      </c>
      <c r="K22" s="43"/>
      <c r="L22" s="7"/>
      <c r="O22" s="33">
        <f t="shared" ref="O22:O24" si="3">C22*D22</f>
        <v>50000</v>
      </c>
    </row>
    <row r="23" spans="1:15" ht="25.5" x14ac:dyDescent="0.2">
      <c r="A23" s="49" t="s">
        <v>27</v>
      </c>
      <c r="B23" s="45" t="s">
        <v>28</v>
      </c>
      <c r="C23" s="44">
        <v>3</v>
      </c>
      <c r="D23" s="20">
        <v>5000</v>
      </c>
      <c r="E23" s="21"/>
      <c r="F23" s="22"/>
      <c r="G23" s="28"/>
      <c r="H23" s="42">
        <f t="shared" si="0"/>
        <v>0</v>
      </c>
      <c r="I23" s="42">
        <f t="shared" si="1"/>
        <v>0</v>
      </c>
      <c r="J23" s="42">
        <f t="shared" si="2"/>
        <v>0</v>
      </c>
      <c r="K23" s="43"/>
      <c r="L23" s="7"/>
      <c r="O23" s="33">
        <f t="shared" si="3"/>
        <v>15000</v>
      </c>
    </row>
    <row r="24" spans="1:15" ht="51.75" thickBot="1" x14ac:dyDescent="0.25">
      <c r="A24" s="49" t="s">
        <v>29</v>
      </c>
      <c r="B24" s="45" t="s">
        <v>30</v>
      </c>
      <c r="C24" s="44">
        <v>3</v>
      </c>
      <c r="D24" s="20">
        <v>5000</v>
      </c>
      <c r="E24" s="21"/>
      <c r="F24" s="22"/>
      <c r="G24" s="28"/>
      <c r="H24" s="42">
        <f t="shared" si="0"/>
        <v>0</v>
      </c>
      <c r="I24" s="42">
        <f t="shared" si="1"/>
        <v>0</v>
      </c>
      <c r="J24" s="42">
        <f t="shared" si="2"/>
        <v>0</v>
      </c>
      <c r="K24" s="43"/>
      <c r="L24" s="7"/>
      <c r="O24" s="33">
        <f t="shared" si="3"/>
        <v>15000</v>
      </c>
    </row>
    <row r="25" spans="1:15" ht="32.25" customHeight="1" thickBot="1" x14ac:dyDescent="0.25">
      <c r="A25" s="12"/>
      <c r="B25" s="13"/>
      <c r="C25" s="9"/>
      <c r="D25" s="9"/>
      <c r="E25" s="13"/>
      <c r="F25" s="10"/>
      <c r="G25" s="61" t="s">
        <v>16</v>
      </c>
      <c r="H25" s="61"/>
      <c r="I25" s="61" t="s">
        <v>17</v>
      </c>
      <c r="J25" s="61"/>
      <c r="K25" s="14"/>
      <c r="L25" s="7"/>
    </row>
    <row r="26" spans="1:15" ht="25.5" customHeight="1" thickBot="1" x14ac:dyDescent="0.25">
      <c r="A26" s="12"/>
      <c r="B26" s="13"/>
      <c r="C26" s="9"/>
      <c r="D26" s="9"/>
      <c r="E26" s="57" t="s">
        <v>15</v>
      </c>
      <c r="F26" s="58"/>
      <c r="G26" s="59">
        <f>SUM(I9:I24)</f>
        <v>0</v>
      </c>
      <c r="H26" s="60"/>
      <c r="I26" s="59">
        <f>SUM(J9:J24)</f>
        <v>0</v>
      </c>
      <c r="J26" s="68"/>
      <c r="K26" s="14"/>
      <c r="L26" s="7"/>
      <c r="O26" s="33">
        <f>SUM(O9:O24)</f>
        <v>369000</v>
      </c>
    </row>
    <row r="27" spans="1:15" ht="14.45" customHeight="1" x14ac:dyDescent="0.2">
      <c r="A27" s="12"/>
      <c r="B27" s="13"/>
      <c r="C27" s="9"/>
      <c r="D27" s="9"/>
      <c r="E27" s="13"/>
      <c r="F27" s="10"/>
      <c r="G27" s="8"/>
      <c r="H27" s="8"/>
      <c r="I27" s="8"/>
      <c r="J27" s="8"/>
      <c r="K27" s="14"/>
      <c r="L27" s="7"/>
    </row>
    <row r="28" spans="1:15" x14ac:dyDescent="0.2">
      <c r="A28" s="62" t="s">
        <v>31</v>
      </c>
      <c r="B28" s="62"/>
      <c r="C28" s="62"/>
      <c r="D28" s="62"/>
      <c r="E28" s="62"/>
      <c r="F28" s="62"/>
      <c r="G28" s="62"/>
      <c r="H28" s="62"/>
      <c r="I28" s="16"/>
      <c r="J28" s="16"/>
      <c r="K28" s="17"/>
      <c r="L28" s="18"/>
    </row>
    <row r="29" spans="1:15" ht="12.75" customHeight="1" x14ac:dyDescent="0.2">
      <c r="A29" s="62"/>
      <c r="B29" s="62"/>
      <c r="C29" s="62"/>
      <c r="D29" s="62"/>
      <c r="E29" s="62"/>
      <c r="F29" s="62"/>
      <c r="G29" s="62"/>
      <c r="H29" s="62"/>
      <c r="I29" s="16"/>
      <c r="J29" s="16"/>
      <c r="K29" s="17"/>
      <c r="L29" s="18"/>
    </row>
    <row r="30" spans="1:15" x14ac:dyDescent="0.2">
      <c r="A30" s="15"/>
      <c r="B30" s="15"/>
      <c r="C30" s="15"/>
      <c r="D30" s="15"/>
      <c r="E30" s="15"/>
      <c r="F30" s="15"/>
      <c r="G30" s="15"/>
      <c r="H30" s="15"/>
      <c r="I30" s="16"/>
      <c r="J30" s="16"/>
      <c r="K30" s="17"/>
      <c r="L30" s="19"/>
    </row>
    <row r="31" spans="1:15" x14ac:dyDescent="0.2">
      <c r="I31" s="8"/>
      <c r="J31" s="8"/>
      <c r="K31" s="8"/>
    </row>
    <row r="32" spans="1:15" x14ac:dyDescent="0.2">
      <c r="B32" s="5"/>
      <c r="C32" s="5"/>
      <c r="D32" s="5"/>
      <c r="E32" s="5"/>
      <c r="I32" s="8"/>
      <c r="J32" s="8"/>
      <c r="K32" s="8"/>
    </row>
    <row r="34" spans="1:8" x14ac:dyDescent="0.2">
      <c r="A34" s="11"/>
      <c r="B34" s="11"/>
      <c r="F34" s="55"/>
      <c r="G34" s="56"/>
      <c r="H34" s="56"/>
    </row>
    <row r="35" spans="1:8" ht="12.6" customHeight="1" x14ac:dyDescent="0.2">
      <c r="B35" s="51" t="s">
        <v>11</v>
      </c>
      <c r="F35" s="51" t="s">
        <v>12</v>
      </c>
      <c r="G35" s="53"/>
      <c r="H35" s="53"/>
    </row>
    <row r="36" spans="1:8" ht="18.600000000000001" customHeight="1" x14ac:dyDescent="0.2">
      <c r="B36" s="52"/>
      <c r="F36" s="54"/>
      <c r="G36" s="54"/>
      <c r="H36" s="54"/>
    </row>
  </sheetData>
  <mergeCells count="13">
    <mergeCell ref="G25:H25"/>
    <mergeCell ref="I25:J25"/>
    <mergeCell ref="A29:H29"/>
    <mergeCell ref="A1:F1"/>
    <mergeCell ref="A28:H28"/>
    <mergeCell ref="F4:G4"/>
    <mergeCell ref="B6:K6"/>
    <mergeCell ref="I26:J26"/>
    <mergeCell ref="B35:B36"/>
    <mergeCell ref="F35:H36"/>
    <mergeCell ref="F34:H34"/>
    <mergeCell ref="E26:F26"/>
    <mergeCell ref="G26:H26"/>
  </mergeCells>
  <phoneticPr fontId="6" type="noConversion"/>
  <printOptions horizontalCentered="1"/>
  <pageMargins left="0.19685039370078741" right="0.19685039370078741" top="0.39370078740157483" bottom="0.39370078740157483" header="0" footer="0"/>
  <pageSetup paperSize="9" scale="65" fitToHeight="0" orientation="landscape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</vt:lpstr>
      <vt:lpstr>'krycí list'!Názvy_tisku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Michnova</dc:creator>
  <cp:lastModifiedBy>BERGMAN Zdeněk</cp:lastModifiedBy>
  <cp:lastPrinted>2013-09-06T09:49:43Z</cp:lastPrinted>
  <dcterms:created xsi:type="dcterms:W3CDTF">2011-02-07T11:00:38Z</dcterms:created>
  <dcterms:modified xsi:type="dcterms:W3CDTF">2013-09-09T06:46:20Z</dcterms:modified>
</cp:coreProperties>
</file>