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sigs" ContentType="application/vnd.openxmlformats-package.digital-signature-origin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7795" windowHeight="1156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C32" i="1" l="1"/>
  <c r="B13" i="1"/>
  <c r="B12" i="1"/>
  <c r="B14" i="1" s="1"/>
</calcChain>
</file>

<file path=xl/comments1.xml><?xml version="1.0" encoding="utf-8"?>
<comments xmlns="http://schemas.openxmlformats.org/spreadsheetml/2006/main">
  <authors>
    <author/>
  </authors>
  <commentList>
    <comment ref="A3" authorId="0">
      <text>
        <r>
          <rPr>
            <b/>
            <sz val="9"/>
            <color indexed="58"/>
            <rFont val="Tahoma"/>
            <family val="2"/>
            <charset val="238"/>
          </rPr>
          <t xml:space="preserve">Uživatel:
</t>
        </r>
        <r>
          <rPr>
            <sz val="9"/>
            <color indexed="58"/>
            <rFont val="Tahoma"/>
            <family val="2"/>
            <charset val="238"/>
          </rPr>
          <t>ve zveřejněné výzvě nebude uvedena, slouží pouze pro interní potřebu</t>
        </r>
      </text>
    </comment>
    <comment ref="A9" authorId="0">
      <text>
        <r>
          <rPr>
            <b/>
            <sz val="9"/>
            <color indexed="58"/>
            <rFont val="Tahoma"/>
            <family val="2"/>
            <charset val="238"/>
          </rPr>
          <t xml:space="preserve">Uživatel:
</t>
        </r>
        <r>
          <rPr>
            <sz val="9"/>
            <color indexed="58"/>
            <rFont val="Tahoma"/>
            <family val="2"/>
            <charset val="238"/>
          </rPr>
          <t xml:space="preserve">Uveďte prosím obecný název poptávané věci např. notebook, tiskárna - multifunkční, mobilní telefon apod. </t>
        </r>
      </text>
    </comment>
  </commentList>
</comments>
</file>

<file path=xl/sharedStrings.xml><?xml version="1.0" encoding="utf-8"?>
<sst xmlns="http://schemas.openxmlformats.org/spreadsheetml/2006/main" count="22" uniqueCount="22">
  <si>
    <t>Požadavek</t>
  </si>
  <si>
    <t>Popis:</t>
  </si>
  <si>
    <t>Dataprojektor LED</t>
  </si>
  <si>
    <t>Počet kusů:</t>
  </si>
  <si>
    <t>Maximální cena za kus bez DPH</t>
  </si>
  <si>
    <t>Maximální cena za kus vč. DPH</t>
  </si>
  <si>
    <t>Cena celkem bez DPH</t>
  </si>
  <si>
    <t>Cena celkem vč. DPH</t>
  </si>
  <si>
    <t>Technická specifikace:</t>
  </si>
  <si>
    <t>Projekční systém: DLP (0,65"), 3D DLP
Rozlišení: Nativní: 1280 x 800 bodů (16:10), Maximální: 1600 x 1200 bodů
Svítivost: min. 3000 ANSI lm
Kontrastní poměr: min.  1800:1
Úhlopříčka obrazu: alespoň v rozsahu 35" až 300"
Projekční rozsah: 60palcový obraz: 1,7 m ~ 2,5 m, 100palcový obraz: 2,9 m ~ 4,2 m
Zoom: min. 1,5x (ruční)
Lampa: Typ: hybridní technologie Laser &amp; LED, Životnost minimálně až 20000 hodin
Ostatní: Lichoběžníková korekce: automaticky alespoň vertikálně ±30° a manuálně horizontálně ±30°, Reproduktor 1x 5 W, Funkce rychlého spuštění (do 8 sekund) a okamžitého vypnutí, Inteligentní řízení jasu, Časovač prezentace, Digitální zoom (min. 2x), Zadní projekce, Freeze, Pointer, Barevný režim, Eco Mode, Blank
Stropní montáž
Spotřeba: Normální: max. 190 W, ECO: max. 150 W, Standby: max. 0,5 W
Rozhraní: 1x D-Sub vstup (komponentní), 1x HDMI, 1x Kompozitní (RCA), 1x S-Video, 1x Audio vstup RCA, 1x Audio vstup 3,5 mm jack, 1x RS-232
Hmotnost: max. 4 kg</t>
  </si>
  <si>
    <t>Příslušenství:</t>
  </si>
  <si>
    <t>Projekt:</t>
  </si>
  <si>
    <t>Inovace předmětů Vinohradnictví, Zahradnictví, Pěstování ovoce a zeleniny, Zelinářství</t>
  </si>
  <si>
    <t>Reg. č.</t>
  </si>
  <si>
    <t>Kontaktní osoba:</t>
  </si>
  <si>
    <t>Libor Dokoupil</t>
  </si>
  <si>
    <t>Kontakt e-mail/telefon:</t>
  </si>
  <si>
    <t>libor.dokoupil@mendelu.cz, 545 136 003</t>
  </si>
  <si>
    <t>Požadavek na místo dodání:</t>
  </si>
  <si>
    <t>MENDELU BRNO</t>
  </si>
  <si>
    <r>
      <t xml:space="preserve">Celková cena za projekt </t>
    </r>
    <r>
      <rPr>
        <b/>
        <sz val="10"/>
        <color indexed="8"/>
        <rFont val="Calibri"/>
        <family val="2"/>
        <charset val="238"/>
      </rPr>
      <t>bez DPH:</t>
    </r>
  </si>
  <si>
    <r>
      <t xml:space="preserve">Celková cena za projekt </t>
    </r>
    <r>
      <rPr>
        <b/>
        <sz val="10"/>
        <color indexed="8"/>
        <rFont val="Calibri"/>
        <family val="2"/>
        <charset val="238"/>
      </rPr>
      <t>včetně DPH: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</si>
</sst>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č&quot;;[Red]\-#,##0.00\ &quot;Kč&quot;"/>
    <numFmt numFmtId="164" formatCode="#,##0.00&quot; Kč&quot;;[Red]\-#,##0.00&quot; 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name val="Calibri"/>
      <family val="2"/>
      <charset val="238"/>
    </font>
    <font>
      <b/>
      <sz val="9"/>
      <name val="Calibri"/>
      <family val="2"/>
      <charset val="238"/>
    </font>
    <font>
      <b/>
      <sz val="9"/>
      <color indexed="58"/>
      <name val="Tahoma"/>
      <family val="2"/>
      <charset val="238"/>
    </font>
    <font>
      <sz val="9"/>
      <color indexed="58"/>
      <name val="Tahoma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u/>
      <sz val="9"/>
      <color indexed="12"/>
      <name val="Arial"/>
      <family val="2"/>
      <charset val="238"/>
    </font>
    <font>
      <sz val="9"/>
      <name val="Arial"/>
      <family val="2"/>
      <charset val="238"/>
    </font>
    <font>
      <b/>
      <sz val="10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51"/>
        <bgColor indexed="13"/>
      </patternFill>
    </fill>
  </fills>
  <borders count="8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22">
    <xf numFmtId="0" fontId="0" fillId="0" borderId="0" xfId="0"/>
    <xf numFmtId="0" fontId="2" fillId="2" borderId="1" xfId="0" applyFont="1" applyFill="1" applyBorder="1"/>
    <xf numFmtId="0" fontId="3" fillId="0" borderId="3" xfId="0" applyFont="1" applyBorder="1"/>
    <xf numFmtId="0" fontId="2" fillId="0" borderId="3" xfId="0" applyFont="1" applyBorder="1"/>
    <xf numFmtId="0" fontId="3" fillId="0" borderId="5" xfId="0" applyFont="1" applyBorder="1"/>
    <xf numFmtId="0" fontId="2" fillId="0" borderId="6" xfId="0" applyFont="1" applyBorder="1"/>
    <xf numFmtId="0" fontId="3" fillId="0" borderId="7" xfId="0" applyFont="1" applyBorder="1" applyAlignment="1">
      <alignment vertical="top" wrapText="1"/>
    </xf>
    <xf numFmtId="0" fontId="6" fillId="0" borderId="0" xfId="0" applyFont="1" applyBorder="1" applyAlignment="1">
      <alignment horizontal="left" vertical="top"/>
    </xf>
    <xf numFmtId="0" fontId="6" fillId="0" borderId="0" xfId="0" applyFont="1"/>
    <xf numFmtId="0" fontId="9" fillId="0" borderId="0" xfId="1" applyFont="1" applyBorder="1" applyAlignment="1" applyProtection="1">
      <alignment horizontal="left" vertical="center"/>
    </xf>
    <xf numFmtId="0" fontId="7" fillId="0" borderId="0" xfId="0" applyFont="1" applyBorder="1" applyAlignment="1">
      <alignment horizontal="left" vertical="center"/>
    </xf>
    <xf numFmtId="164" fontId="1" fillId="0" borderId="0" xfId="0" applyNumberFormat="1" applyFont="1"/>
    <xf numFmtId="8" fontId="1" fillId="0" borderId="0" xfId="0" applyNumberFormat="1" applyFont="1"/>
    <xf numFmtId="164" fontId="3" fillId="0" borderId="3" xfId="0" applyNumberFormat="1" applyFont="1" applyBorder="1" applyAlignment="1">
      <alignment horizontal="center"/>
    </xf>
    <xf numFmtId="0" fontId="6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8" fillId="0" borderId="0" xfId="1" applyBorder="1" applyAlignment="1" applyProtection="1">
      <alignment horizontal="left" vertical="center"/>
    </xf>
    <xf numFmtId="0" fontId="3" fillId="2" borderId="2" xfId="0" applyFont="1" applyFill="1" applyBorder="1" applyAlignment="1">
      <alignment horizontal="center"/>
    </xf>
    <xf numFmtId="0" fontId="3" fillId="0" borderId="4" xfId="0" applyFont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0" fontId="2" fillId="0" borderId="5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libor.dokoupil@mendelu.cz,%20545%20136%20003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33"/>
  <sheetViews>
    <sheetView tabSelected="1" topLeftCell="A4" workbookViewId="0">
      <selection activeCell="I25" sqref="I25"/>
    </sheetView>
  </sheetViews>
  <sheetFormatPr defaultRowHeight="15" x14ac:dyDescent="0.25"/>
  <cols>
    <col min="1" max="1" width="33.7109375" customWidth="1"/>
    <col min="2" max="2" width="24.28515625" customWidth="1"/>
    <col min="3" max="3" width="49.7109375" customWidth="1"/>
  </cols>
  <sheetData>
    <row r="1" spans="1:3" x14ac:dyDescent="0.25">
      <c r="A1" s="7" t="s">
        <v>11</v>
      </c>
      <c r="B1" s="14" t="s">
        <v>12</v>
      </c>
      <c r="C1" s="14"/>
    </row>
    <row r="2" spans="1:3" x14ac:dyDescent="0.25">
      <c r="A2" s="7" t="s">
        <v>13</v>
      </c>
      <c r="B2" s="14"/>
      <c r="C2" s="14"/>
    </row>
    <row r="3" spans="1:3" x14ac:dyDescent="0.25">
      <c r="A3" s="8" t="s">
        <v>14</v>
      </c>
      <c r="B3" s="15" t="s">
        <v>15</v>
      </c>
      <c r="C3" s="15"/>
    </row>
    <row r="4" spans="1:3" x14ac:dyDescent="0.25">
      <c r="A4" s="8" t="s">
        <v>16</v>
      </c>
      <c r="B4" s="16" t="s">
        <v>17</v>
      </c>
      <c r="C4" s="15"/>
    </row>
    <row r="5" spans="1:3" x14ac:dyDescent="0.25">
      <c r="A5" s="8" t="s">
        <v>18</v>
      </c>
      <c r="B5" s="9" t="s">
        <v>19</v>
      </c>
      <c r="C5" s="10"/>
    </row>
    <row r="7" spans="1:3" ht="15.75" thickBot="1" x14ac:dyDescent="0.3"/>
    <row r="8" spans="1:3" x14ac:dyDescent="0.25">
      <c r="A8" s="1"/>
      <c r="B8" s="17" t="s">
        <v>0</v>
      </c>
      <c r="C8" s="17"/>
    </row>
    <row r="9" spans="1:3" x14ac:dyDescent="0.25">
      <c r="A9" s="2" t="s">
        <v>1</v>
      </c>
      <c r="B9" s="18" t="s">
        <v>2</v>
      </c>
      <c r="C9" s="18"/>
    </row>
    <row r="10" spans="1:3" x14ac:dyDescent="0.25">
      <c r="A10" s="3" t="s">
        <v>3</v>
      </c>
      <c r="B10" s="18">
        <v>1</v>
      </c>
      <c r="C10" s="18"/>
    </row>
    <row r="11" spans="1:3" x14ac:dyDescent="0.25">
      <c r="A11" s="3" t="s">
        <v>4</v>
      </c>
      <c r="B11" s="19">
        <v>28098</v>
      </c>
      <c r="C11" s="19"/>
    </row>
    <row r="12" spans="1:3" x14ac:dyDescent="0.25">
      <c r="A12" s="3" t="s">
        <v>5</v>
      </c>
      <c r="B12" s="13">
        <f>B11*1.21</f>
        <v>33998.58</v>
      </c>
      <c r="C12" s="13"/>
    </row>
    <row r="13" spans="1:3" x14ac:dyDescent="0.25">
      <c r="A13" s="3" t="s">
        <v>6</v>
      </c>
      <c r="B13" s="13">
        <f>B10*B11</f>
        <v>28098</v>
      </c>
      <c r="C13" s="13"/>
    </row>
    <row r="14" spans="1:3" x14ac:dyDescent="0.25">
      <c r="A14" s="3" t="s">
        <v>7</v>
      </c>
      <c r="B14" s="13">
        <f>B10*B12</f>
        <v>33998.58</v>
      </c>
      <c r="C14" s="13"/>
    </row>
    <row r="15" spans="1:3" x14ac:dyDescent="0.25">
      <c r="A15" s="4" t="s">
        <v>8</v>
      </c>
      <c r="B15" s="20" t="s">
        <v>9</v>
      </c>
      <c r="C15" s="20"/>
    </row>
    <row r="16" spans="1:3" x14ac:dyDescent="0.25">
      <c r="A16" s="5"/>
      <c r="B16" s="20"/>
      <c r="C16" s="20"/>
    </row>
    <row r="17" spans="1:3" x14ac:dyDescent="0.25">
      <c r="A17" s="5"/>
      <c r="B17" s="20"/>
      <c r="C17" s="20"/>
    </row>
    <row r="18" spans="1:3" x14ac:dyDescent="0.25">
      <c r="A18" s="5"/>
      <c r="B18" s="20"/>
      <c r="C18" s="20"/>
    </row>
    <row r="19" spans="1:3" x14ac:dyDescent="0.25">
      <c r="A19" s="5"/>
      <c r="B19" s="20"/>
      <c r="C19" s="20"/>
    </row>
    <row r="20" spans="1:3" x14ac:dyDescent="0.25">
      <c r="A20" s="5"/>
      <c r="B20" s="20"/>
      <c r="C20" s="20"/>
    </row>
    <row r="21" spans="1:3" x14ac:dyDescent="0.25">
      <c r="A21" s="5"/>
      <c r="B21" s="20"/>
      <c r="C21" s="20"/>
    </row>
    <row r="22" spans="1:3" x14ac:dyDescent="0.25">
      <c r="A22" s="5"/>
      <c r="B22" s="20"/>
      <c r="C22" s="20"/>
    </row>
    <row r="23" spans="1:3" x14ac:dyDescent="0.25">
      <c r="A23" s="5"/>
      <c r="B23" s="20"/>
      <c r="C23" s="20"/>
    </row>
    <row r="24" spans="1:3" x14ac:dyDescent="0.25">
      <c r="A24" s="5"/>
      <c r="B24" s="20"/>
      <c r="C24" s="20"/>
    </row>
    <row r="25" spans="1:3" ht="30" customHeight="1" x14ac:dyDescent="0.25">
      <c r="A25" s="5"/>
      <c r="B25" s="20"/>
      <c r="C25" s="20"/>
    </row>
    <row r="26" spans="1:3" x14ac:dyDescent="0.25">
      <c r="A26" s="5"/>
      <c r="B26" s="20"/>
      <c r="C26" s="20"/>
    </row>
    <row r="27" spans="1:3" x14ac:dyDescent="0.25">
      <c r="A27" s="5"/>
      <c r="B27" s="20"/>
      <c r="C27" s="20"/>
    </row>
    <row r="28" spans="1:3" ht="36" customHeight="1" x14ac:dyDescent="0.25">
      <c r="A28" s="5"/>
      <c r="B28" s="20"/>
      <c r="C28" s="20"/>
    </row>
    <row r="29" spans="1:3" ht="15.75" thickBot="1" x14ac:dyDescent="0.3">
      <c r="A29" s="6" t="s">
        <v>10</v>
      </c>
      <c r="B29" s="21"/>
      <c r="C29" s="21"/>
    </row>
    <row r="32" spans="1:3" x14ac:dyDescent="0.25">
      <c r="A32" s="14" t="s">
        <v>20</v>
      </c>
      <c r="B32" s="14"/>
      <c r="C32" s="11">
        <f>B13</f>
        <v>28098</v>
      </c>
    </row>
    <row r="33" spans="1:3" x14ac:dyDescent="0.25">
      <c r="A33" s="14" t="s">
        <v>21</v>
      </c>
      <c r="B33" s="14"/>
      <c r="C33" s="12">
        <v>33998.58</v>
      </c>
    </row>
  </sheetData>
  <mergeCells count="15">
    <mergeCell ref="A32:B32"/>
    <mergeCell ref="A33:B33"/>
    <mergeCell ref="B14:C14"/>
    <mergeCell ref="B15:C28"/>
    <mergeCell ref="B29:C29"/>
    <mergeCell ref="B13:C13"/>
    <mergeCell ref="B1:C1"/>
    <mergeCell ref="B2:C2"/>
    <mergeCell ref="B3:C3"/>
    <mergeCell ref="B4:C4"/>
    <mergeCell ref="B12:C12"/>
    <mergeCell ref="B8:C8"/>
    <mergeCell ref="B9:C9"/>
    <mergeCell ref="B10:C10"/>
    <mergeCell ref="B11:C11"/>
  </mergeCells>
  <hyperlinks>
    <hyperlink ref="B4" r:id="rId1"/>
  </hyperlinks>
  <pageMargins left="0.7" right="0.7" top="0.78740157499999996" bottom="0.78740157499999996" header="0.3" footer="0.3"/>
  <pageSetup paperSize="9" orientation="portrait" verticalDpi="0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PXp9iqQjwuLHl6fkAtO0gmMp4sk=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EOyCvrNKb1d7GL5MnSAtpPPjQGI=</DigestValue>
    </Reference>
  </SignedInfo>
  <SignatureValue>Bcadjl7nDneBcK2MNInnhRfdttBnZWzr7IBX0GSzUTBbgFU+LgtBFM1ITUMZVo5DOVhSfbHgdyT8
yxJspVgYajmWj16Ov1BR1994Pgzdj6I3zKhGtPmeylM1Xig/LLJmng5ZfDmG0yjXBaN+6sXMqvx6
DYTkPT7RBI2h+weisMM3uiY20ELOcIwjRLUDZTtMAfR2SfMOeUe+TxqJDlkaznwb+ocFn1g3Z3E0
El0vp2Xk2sm9nRzXf8sOyoXtWiqXxN67mDLT19hsFUwRfvlBCUFJAgX/kQB7TYHe5oKehXgAQ9jl
mlV4tW5GybnNcnKzzUlOCCM4xrFs/6Rk4RV+zg==</SignatureValue>
  <KeyInfo>
    <X509Data>
      <X509Certificate>MIIG0jCCBbqgAwIBAgIDFWzcMA0GCSqGSIb3DQEBCwUAMF8xCzAJBgNVBAYTAkNaMSwwKgYDVQQK
DCPEjGVza8OhIHBvxaF0YSwgcy5wLiBbScSMIDQ3MTE0OTgzXTEiMCAGA1UEAxMZUG9zdFNpZ251
bSBRdWFsaWZpZWQgQ0EgMjAeFw0xMzAxMTAxMzU1NDFaFw0xNDAxMTAxMzU1NDFaMIGqMQswCQYD
VQQGEwJDWjE0MDIGA1UECgwrTWVuZGVsb3ZhIHVuaXZlcnppdGEgdiBCcm7EmyBbScSMIDYyMTU2
NDg5XTEoMCYGA1UECwwfT2RkxJtsZW7DrSB2ZcWZZWpuw71jaCB6YWvDoXplazENMAsGA1UECxME
ODM1NzEaMBgGA1UEAxMRTWdyLiBNYXJlayBMb2xsb2sxEDAOBgNVBAUTB1AzNTk0MDYwggEiMA0G
CSqGSIb3DQEBAQUAA4IBDwAwggEKAoIBAQC5wHlebRrgSecevKVpfYLG0tNSrPUejGXSka9S8zXZ
rmyl2pVYcTsxURcBZAFZZvBSqQmz63+FlbcJN+V24oSW2sF8eQCXHLeC79BEMbYq97KuvmbpHTXE
QE9nOkm4eTyEijAH7R4iw+GbylfJyvnhsZx5COL7sqzLaUR2W+f/nhDZt5RD3HtShrYrJ9ZXwaND
hu4wbLUQue4+zXdEm8F/1h91lZQfAKnqYAiQ1ShVthxdcLvwwOyhMA/+Gh+QNZPnlQh+OjmAURLL
xqGeZA0Sz7bgBDuOcgTS0vyh5FU6OwwDTAkV41QCMkO+PT8IJwsTRVKu8i2eEO3zuwQby0qzAgMB
AAGjggNJMIIDRTBIBgNVHREEQTA/gRdtYXJlay5sb2xsb2tAbWVuZGVsdS5jeqAZBgkrBgEEAdwZ
AgGgDBMKMTEzMDgzMDE2MqAJBgNVBA2gAhMAMIIBDgYDVR0gBIIBBTCCAQEwgf4GCWeBBgEEAQeB
UjCB8DCBxwYIKwYBBQUHAgIwgboagbdUZW50byBrdmFsaWZpa292YW55IGNlcnRpZmlrYXQgYnls
IHZ5ZGFuIHBvZGxlIHpha29uYSAyMjcvMjAwMFNiLiBhIG5hdmF6bnljaCBwcmVkcGlzdS4vVGhp
cyBxdWFsaWZpZWQgY2VydGlmaWNhdGUgd2FzIGlzc3VlZCBhY2NvcmRpbmcgdG8gTGF3IE5vIDIy
Ny8yMDAwQ29sbC4gYW5kIHJlbGF0ZWQgcmVndWxhdGlvbnMwJAYIKwYBBQUHAgEWGGh0dHA6Ly93
d3cucG9zdHNpZ251bS5jejAYBggrBgEFBQcBAwQMMAowCAYGBACORgEBMIHIBggrBgEFBQcBAQSB
uzCBuDA7BggrBgEFBQcwAoYvaHR0cDovL3d3dy5wb3N0c2lnbnVtLmN6L2NydC9wc3F1YWxpZmll
ZGNhMi5jcnQwPAYIKwYBBQUHMAKGMGh0dHA6Ly93d3cyLnBvc3RzaWdudW0uY3ovY3J0L3BzcXVh
bGlmaWVkY2EyLmNydDA7BggrBgEFBQcwAoYvaHR0cDovL3Bvc3RzaWdudW0udHRjLmN6L2NydC9w
c3F1YWxpZmllZGNhMi5jcnQwDgYDVR0PAQH/BAQDAgXgMB8GA1UdIwQYMBaAFInoTN+LJjk+1yQu
Eg565+Yn5daXMIGxBgNVHR8EgakwgaYwNaAzoDGGL2h0dHA6Ly93d3cucG9zdHNpZ251bS5jei9j
cmwvcHNxdWFsaWZpZWRjYTIuY3JsMDagNKAyhjBodHRwOi8vd3d3Mi5wb3N0c2lnbnVtLmN6L2Ny
bC9wc3F1YWxpZmllZGNhMi5jcmwwNaAzoDGGL2h0dHA6Ly9wb3N0c2lnbnVtLnR0Yy5jei9jcmwv
cHNxdWFsaWZpZWRjYTIuY3JsMB0GA1UdDgQWBBSJZ4MW6VSejjQUYtwNgvWzNfOfZjANBgkqhkiG
9w0BAQsFAAOCAQEANsnaYU7JDH2ISH0GTep1k+UaiWBRK9u0DNve6A3QuqNeAzHLGbfIQF6N5+Vc
/FGlGJ0IA1+bOkvMzN2I0a1SyTVBBFQglN7DXcMrCduCO5mBY3gZXl0ltug1pk9MUisQ7ZmZvTg0
cXFZjoC2qhbS4miWgce3vxX1zkg8odBfXihaAHJa37qiv9Mi9yKQFdfyysLkyoMfW2ZS82sBnnDV
Kri/VYDNwBDCOt1ywJDHbfbK3mpHI/HhPB+klcVmS35ZaplQGo9PJv7o9yFe0sR4W3fPBHho6Rry
on0vUp/g9vhW4y9dn7raVFAzcWJLFsBRVg4PRrYr+bCkyV5kUhT1fQ==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O12B71oqqdUbpb6F2svRLQnZnkk=</DigestValue>
      </Reference>
      <Reference URI="/xl/styles.xml?ContentType=application/vnd.openxmlformats-officedocument.spreadsheetml.styles+xml">
        <DigestMethod Algorithm="http://www.w3.org/2000/09/xmldsig#sha1"/>
        <DigestValue>S5Q5GGeRxcZFr1mhfpJiOh0D2VI=</DigestValue>
      </Reference>
      <Reference URI="/xl/sharedStrings.xml?ContentType=application/vnd.openxmlformats-officedocument.spreadsheetml.sharedStrings+xml">
        <DigestMethod Algorithm="http://www.w3.org/2000/09/xmldsig#sha1"/>
        <DigestValue>aHN+LR30vIyg0m7GLycDYlzxMgw=</DigestValue>
      </Reference>
      <Reference URI="/xl/drawings/vmlDrawing1.vml?ContentType=application/vnd.openxmlformats-officedocument.vmlDrawing">
        <DigestMethod Algorithm="http://www.w3.org/2000/09/xmldsig#sha1"/>
        <DigestValue>r63ucglLaVJoYsQIal5CvZRGTxI=</DigestValue>
      </Reference>
      <Reference URI="/xl/comments1.xml?ContentType=application/vnd.openxmlformats-officedocument.spreadsheetml.comments+xml">
        <DigestMethod Algorithm="http://www.w3.org/2000/09/xmldsig#sha1"/>
        <DigestValue>lh1d+pJIjhJBkkIZ9Ydg+THDJMs=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R0Ki97SLJUPXvZIidfeU5tRsN9w=</DigestValue>
      </Reference>
      <Reference URI="/xl/worksheets/sheet1.xml?ContentType=application/vnd.openxmlformats-officedocument.spreadsheetml.worksheet+xml">
        <DigestMethod Algorithm="http://www.w3.org/2000/09/xmldsig#sha1"/>
        <DigestValue>XcRrtGcNk0jWCyBEsTeuIgIp3eM=</DigestValue>
      </Reference>
      <Reference URI="/xl/worksheets/sheet2.xml?ContentType=application/vnd.openxmlformats-officedocument.spreadsheetml.worksheet+xml">
        <DigestMethod Algorithm="http://www.w3.org/2000/09/xmldsig#sha1"/>
        <DigestValue>6GTu2NL8nuVR05nNHaR78on3Ydo=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sheets/sheet3.xml?ContentType=application/vnd.openxmlformats-officedocument.spreadsheetml.worksheet+xml">
        <DigestMethod Algorithm="http://www.w3.org/2000/09/xmldsig#sha1"/>
        <DigestValue>6GTu2NL8nuVR05nNHaR78on3Ydo=</DigestValue>
      </Reference>
      <Reference URI="/xl/workbook.xml?ContentType=application/vnd.openxmlformats-officedocument.spreadsheetml.sheet.main+xml">
        <DigestMethod Algorithm="http://www.w3.org/2000/09/xmldsig#sha1"/>
        <DigestValue>QghVfS87Yfar6LYZSL9rU7DGxXs=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fLXlZi+IL1RJ0dHjQZT1OX5PPbU=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Zc9iqTapdaekPbhyo0ass5n6p+I=</DigestValue>
      </Reference>
    </Manifest>
    <SignatureProperties>
      <SignatureProperty Id="idSignatureTime" Target="#idPackageSignature">
        <mdssi:SignatureTime>
          <mdssi:Format>YYYY-MM-DDThh:mm:ssTZD</mdssi:Format>
          <mdssi:Value>2013-09-30T08:05:56Z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2013-09-30T08:05:56Z</xd:SigningTime>
          <xd:SigningCertificate>
            <xd:Cert>
              <xd:CertDigest>
                <DigestMethod Algorithm="http://www.w3.org/2000/09/xmldsig#sha1"/>
                <DigestValue>AIa1Hkq78fNsTkrNDzRBrshCfUY=</DigestValue>
              </xd:CertDigest>
              <xd:IssuerSerial>
                <X509IssuerName>CN=PostSignum Qualified CA 2, O="Česká pošta, s.p. [IČ 47114983]", C=CZ</X509IssuerName>
                <X509SerialNumber>1404124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lollok</dc:creator>
  <cp:lastModifiedBy>lollok</cp:lastModifiedBy>
  <dcterms:created xsi:type="dcterms:W3CDTF">2013-09-25T06:20:31Z</dcterms:created>
  <dcterms:modified xsi:type="dcterms:W3CDTF">2013-09-30T08:05:56Z</dcterms:modified>
</cp:coreProperties>
</file>