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5570" windowHeight="9810" activeTab="1"/>
  </bookViews>
  <sheets>
    <sheet name="krycí list" sheetId="2" r:id="rId1"/>
    <sheet name="specifikace" sheetId="1" r:id="rId2"/>
  </sheets>
  <definedNames>
    <definedName name="_xlnm._FilterDatabase" localSheetId="1" hidden="1">specifikace!$A$9:$J$9</definedName>
    <definedName name="_xlnm.Print_Titles" localSheetId="1">specifikace!$9:$9</definedName>
    <definedName name="_xlnm.Print_Area" localSheetId="0">'krycí list'!$A$1:$D$40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3" i="1"/>
  <c r="I13" i="1" s="1"/>
  <c r="G10" i="1"/>
  <c r="I10" i="1" s="1"/>
  <c r="H12" i="1"/>
  <c r="H13" i="1"/>
  <c r="H11" i="1"/>
  <c r="H10" i="1"/>
  <c r="B19" i="1" l="1"/>
  <c r="E19" i="1"/>
</calcChain>
</file>

<file path=xl/sharedStrings.xml><?xml version="1.0" encoding="utf-8"?>
<sst xmlns="http://schemas.openxmlformats.org/spreadsheetml/2006/main" count="57" uniqueCount="56">
  <si>
    <t>Zadavatel:</t>
  </si>
  <si>
    <t xml:space="preserve">Registrační číslo projektu:                                                                       </t>
  </si>
  <si>
    <t xml:space="preserve">Název projektu: </t>
  </si>
  <si>
    <t>Identifikační údaje uchazeče:</t>
  </si>
  <si>
    <t>Název</t>
  </si>
  <si>
    <t>Minimální parametry</t>
  </si>
  <si>
    <t xml:space="preserve">množství </t>
  </si>
  <si>
    <t>Nabízené parametry</t>
  </si>
  <si>
    <t>Záruka
v
měsících</t>
  </si>
  <si>
    <t xml:space="preserve"> jednotková cena
bez DPH</t>
  </si>
  <si>
    <t>celková cena
bez DPH</t>
  </si>
  <si>
    <t>celková cena
s DPH</t>
  </si>
  <si>
    <t>Poznámka</t>
  </si>
  <si>
    <t>Celková cena bez DPH</t>
  </si>
  <si>
    <t>Celková cena s DPH</t>
  </si>
  <si>
    <t>Datum</t>
  </si>
  <si>
    <t>Jméno a podpis osoby oprávněné jednat jménem uchazeče</t>
  </si>
  <si>
    <t>**   Uveďte délku záruky.</t>
  </si>
  <si>
    <t xml:space="preserve"> </t>
  </si>
  <si>
    <t>jednotková cena
s DPH*</t>
  </si>
  <si>
    <t xml:space="preserve">Pozn.: Zadavatel požaduje dodržení Výzvou specifikovaných SW produktů, a to z důvodu potřeby zajištění kompatibility a jednotné správy IT nově pořizovaného SW vybavení s již instalovanou SW bázi a dále z důvodu ochrany finančních prostředků v minulosti vynaložených na proškolení uživatelů na práci s používaným SW vybavením.
</t>
  </si>
  <si>
    <t>Tablet</t>
  </si>
  <si>
    <t xml:space="preserve">Notebook </t>
  </si>
  <si>
    <t xml:space="preserve">Wifi přístupové body pro 2 učebny </t>
  </si>
  <si>
    <t>Mobilní, napájecí skřín pro tablety</t>
  </si>
  <si>
    <t>Display: dotykový min. 10,1", 1366x768, min 620 bodů v benchmarku passmark, disk 64 GB SSD, RAM 2 GB, přední kamera 2Mpix, zadní kamera 8Mpix, grafická karta, zvuková karta, porty min. 1x USB 2.0, 1x Micro USB 2.0, Mini HDMI, Bluetooth 4.0, 3G modem (WWAN), Wifi a/g/n/, výdrž na baterii min 10 hodin, čtečka paměťových karet micro SD, maximální hmotnost 0,65 kg, OS Windows 8 (konkrétní OS je požadován z důvodu kompatibility se stávajícím řešením školy, proškolením zaměstnanců pro práci ve stávajícím prostředí a riziku zvýšených nákladů na následná školení v případě jiného OS), příslušenství: Pero s vlastním slotem v tabletu, klávesnice,možnost dokingu přes dokovací konektor, MS OFFICE 2013 (požadován z důvodu kompatibility se stávajícím řešením školy, proškolením zaměstnanců pro práci ve stávajícím prostředí a riziku zvýšených nákladů na následná školení v případě jiného), ESET Mobile security na 1 rok(požadován z důvodu kompatibility se stávajícím řešením školy, proškolením zaměstnanců pro práci ve stávajícím prostředí a riziku zvýšených nákladů na následná školení v případě jiného)</t>
  </si>
  <si>
    <t xml:space="preserve">Display: min15,6", 1366x768, matný, webcamera 720P, CPU min 3200 bodů v benchmark passmark, min. 500GB HDD sata min. 7200 ot/min., min. 4GB RAM 1600 MHz, 1x volný slot, grafická karta, zvuková karta, min. porty: 2x USB 3.0, 2x USB 2.0 (1x napájený), 1x VGA, 1x HDMI 1.4, 1x RJ45, 1x čtečka karet 4-in-1, 1x combo jack 3,5 mm, BT 4.0, Wifi abgn, gigabit ethernet, min 8 hod výdrž na baterii, hmotnost max 2,45kg, Windows 7 pro z důvodu zapojení do domény, numerická klávesnice, čtečka otisku prstů, touchpat + trackpoing, dokovací konektor: jednotný konektor pro: přenos HD audio a video nativním připojením ke grafické kartě, nativní síťové připojení, nabíjení notebooku, replikaci portů, včetně dokovací stanice s Porty přední panel: 2x USB 3.0 (jeden stále napájený), audio vstup / výstup, Porty zadní panel: 2x USB 2.0, HDMI (maximální rozlišení 1920x1080), Gigabit Ethernet (10/1000), MS OFFICE 2013 (požadován z důvodu kompatibility se stávajícím řešením školy, proškolením zaměstnanců pro práci ve stávajícím prostředí a riziku zvýšených nákladů na následná školení v případě jiného), ESET Endpoint Security na 1 rok (požadován z důvodu kompatibility se stávajícím řešením školy, proškolením zaměstnanců pro práci ve stávajícím prostředí a riziku zvýšených nákladů na následná školení v případě jiného) </t>
  </si>
  <si>
    <t xml:space="preserve">Wifi přístupové body v kompletní dodávce pro 2 učebny : Frekvence (MHz) 2,4GHz a 5GHz, Minimálně LAN port 2x RJ45 10/100/1000 Mbps, napájení pasivní 48V nebo 802.3af, zasíťování - natažení kabeláže pro jednotlivé AP z racku (cca 300m) </t>
  </si>
  <si>
    <t>* Zadavatel není plátce DPH. Maximální cena za 1 položku nesmí být vyšší než 33 057,00 Kč bez DPH (tj. 39 999 Kč vč. DPH).</t>
  </si>
  <si>
    <t>Termín dodání ve dnech od podpisu smlouvy:</t>
  </si>
  <si>
    <t>Navržená reakční doba v hodinách:</t>
  </si>
  <si>
    <t>s DPH</t>
  </si>
  <si>
    <t>v Kč</t>
  </si>
  <si>
    <t>bez DPH</t>
  </si>
  <si>
    <t xml:space="preserve">Cena v Kč </t>
  </si>
  <si>
    <t xml:space="preserve">Výše DPH </t>
  </si>
  <si>
    <t>Nabídková cena</t>
  </si>
  <si>
    <t>PARAMETRY NABÍDKY</t>
  </si>
  <si>
    <t>Vyplnit pouze žlutě označená pole!!!</t>
  </si>
  <si>
    <t>(jméno, kontakt)</t>
  </si>
  <si>
    <t>Zástupce uchazeče:</t>
  </si>
  <si>
    <t>DIČ:</t>
  </si>
  <si>
    <t>IČ:</t>
  </si>
  <si>
    <t>Statutární orgán (u PO):</t>
  </si>
  <si>
    <t>zasílání korespondence:</t>
  </si>
  <si>
    <t>Úplná adresa uchazeče pro</t>
  </si>
  <si>
    <t>Sídlo uchazeče:</t>
  </si>
  <si>
    <t>(obchodní firma nebo název)</t>
  </si>
  <si>
    <t>Uchazeč:</t>
  </si>
  <si>
    <t>veřejné zakázky malého rozsahu s názvem „Moderní škola II“</t>
  </si>
  <si>
    <t>KRYCÍ LIST NABÍDKY</t>
  </si>
  <si>
    <t>Základní škola, Brno, Mutěnická 23, příspěvková organizace</t>
  </si>
  <si>
    <t>CZ.1.07./1.4.00/21.3611</t>
  </si>
  <si>
    <t>Moderní škola</t>
  </si>
  <si>
    <t>Celková cena za dodávku IT vybavení dle přiložené specifikace</t>
  </si>
  <si>
    <t>min pro 24 kusů tabletů, skříň musí být vybavena kolečky pro přepravu, bezpečnou přepravu a ochranu proti poškození tabletů, musí umožnit hromadné nabíjení tabletů před dalším použitím ze sítě 230V, manipulaci musí zvládnout 1 člověk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</si>
</sst>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7"/>
      <color indexed="8"/>
      <name val="Tahoma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Arial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2" borderId="0">
      <alignment horizontal="right" vertical="center"/>
    </xf>
    <xf numFmtId="0" fontId="4" fillId="2" borderId="0">
      <alignment horizontal="center" vertical="center"/>
    </xf>
    <xf numFmtId="0" fontId="4" fillId="2" borderId="0">
      <alignment horizontal="left" vertical="center"/>
    </xf>
    <xf numFmtId="0" fontId="11" fillId="0" borderId="0"/>
  </cellStyleXfs>
  <cellXfs count="116">
    <xf numFmtId="0" fontId="0" fillId="0" borderId="0" xfId="0"/>
    <xf numFmtId="0" fontId="1" fillId="0" borderId="0" xfId="0" applyFont="1" applyFill="1" applyBorder="1"/>
    <xf numFmtId="10" fontId="1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1" fontId="1" fillId="0" borderId="0" xfId="0" applyNumberFormat="1" applyFont="1" applyFill="1" applyBorder="1"/>
    <xf numFmtId="0" fontId="2" fillId="0" borderId="0" xfId="0" applyFont="1" applyFill="1" applyBorder="1"/>
    <xf numFmtId="10" fontId="2" fillId="0" borderId="0" xfId="0" applyNumberFormat="1" applyFont="1" applyFill="1" applyBorder="1"/>
    <xf numFmtId="164" fontId="8" fillId="0" borderId="0" xfId="0" applyNumberFormat="1" applyFont="1" applyFill="1" applyBorder="1"/>
    <xf numFmtId="0" fontId="9" fillId="0" borderId="0" xfId="0" applyFont="1" applyFill="1" applyBorder="1"/>
    <xf numFmtId="10" fontId="9" fillId="0" borderId="0" xfId="0" applyNumberFormat="1" applyFont="1" applyFill="1" applyBorder="1"/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/>
    <xf numFmtId="1" fontId="5" fillId="0" borderId="0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Border="1"/>
    <xf numFmtId="0" fontId="5" fillId="0" borderId="5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/>
    <xf numFmtId="164" fontId="6" fillId="0" borderId="8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14" fontId="5" fillId="0" borderId="0" xfId="0" applyNumberFormat="1" applyFont="1" applyFill="1" applyBorder="1" applyAlignment="1">
      <alignment horizontal="center"/>
    </xf>
    <xf numFmtId="14" fontId="5" fillId="0" borderId="0" xfId="0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Continuous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top" wrapText="1"/>
    </xf>
    <xf numFmtId="0" fontId="10" fillId="0" borderId="0" xfId="0" applyFont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0" fontId="1" fillId="0" borderId="0" xfId="0" applyNumberFormat="1" applyFont="1" applyFill="1" applyBorder="1" applyAlignment="1">
      <alignment horizontal="left" vertical="top"/>
    </xf>
    <xf numFmtId="0" fontId="11" fillId="0" borderId="0" xfId="4"/>
    <xf numFmtId="0" fontId="12" fillId="0" borderId="0" xfId="4" applyFont="1"/>
    <xf numFmtId="0" fontId="12" fillId="4" borderId="17" xfId="4" applyFont="1" applyFill="1" applyBorder="1" applyAlignment="1">
      <alignment horizontal="center" vertical="center"/>
    </xf>
    <xf numFmtId="0" fontId="12" fillId="0" borderId="18" xfId="4" applyFont="1" applyBorder="1" applyAlignment="1">
      <alignment horizontal="left" vertical="center" wrapText="1"/>
    </xf>
    <xf numFmtId="0" fontId="12" fillId="0" borderId="11" xfId="4" applyFont="1" applyBorder="1" applyAlignment="1">
      <alignment horizontal="left" vertical="center" wrapText="1"/>
    </xf>
    <xf numFmtId="0" fontId="13" fillId="5" borderId="19" xfId="4" applyFont="1" applyFill="1" applyBorder="1" applyAlignment="1">
      <alignment horizontal="center" vertical="center" wrapText="1"/>
    </xf>
    <xf numFmtId="0" fontId="13" fillId="5" borderId="3" xfId="4" applyFont="1" applyFill="1" applyBorder="1" applyAlignment="1">
      <alignment horizontal="center" vertical="center" wrapText="1"/>
    </xf>
    <xf numFmtId="49" fontId="12" fillId="0" borderId="0" xfId="4" applyNumberFormat="1" applyFont="1" applyBorder="1" applyAlignment="1">
      <alignment horizontal="left" vertical="center"/>
    </xf>
    <xf numFmtId="0" fontId="12" fillId="0" borderId="0" xfId="4" applyFont="1" applyFill="1" applyBorder="1"/>
    <xf numFmtId="0" fontId="12" fillId="6" borderId="18" xfId="4" applyFont="1" applyFill="1" applyBorder="1"/>
    <xf numFmtId="0" fontId="12" fillId="6" borderId="11" xfId="4" applyFont="1" applyFill="1" applyBorder="1"/>
    <xf numFmtId="0" fontId="12" fillId="6" borderId="1" xfId="4" applyFont="1" applyFill="1" applyBorder="1"/>
    <xf numFmtId="0" fontId="11" fillId="0" borderId="0" xfId="4" applyAlignment="1"/>
    <xf numFmtId="0" fontId="2" fillId="0" borderId="0" xfId="4" applyFont="1" applyAlignment="1"/>
    <xf numFmtId="0" fontId="1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5" fillId="4" borderId="5" xfId="0" applyFont="1" applyFill="1" applyBorder="1" applyAlignment="1">
      <alignment horizontal="left" vertical="center" wrapText="1"/>
    </xf>
    <xf numFmtId="1" fontId="5" fillId="4" borderId="5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1" fontId="7" fillId="4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top" wrapText="1"/>
    </xf>
    <xf numFmtId="1" fontId="2" fillId="4" borderId="9" xfId="0" applyNumberFormat="1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2" fillId="0" borderId="6" xfId="4" applyFont="1" applyBorder="1" applyAlignment="1">
      <alignment horizontal="left" vertical="center"/>
    </xf>
    <xf numFmtId="0" fontId="12" fillId="0" borderId="7" xfId="4" applyFont="1" applyBorder="1" applyAlignment="1">
      <alignment horizontal="left" vertical="center"/>
    </xf>
    <xf numFmtId="0" fontId="12" fillId="0" borderId="8" xfId="4" applyFont="1" applyBorder="1" applyAlignment="1">
      <alignment horizontal="left" vertical="center"/>
    </xf>
    <xf numFmtId="0" fontId="12" fillId="0" borderId="0" xfId="4" applyFont="1" applyBorder="1" applyAlignment="1">
      <alignment horizontal="center"/>
    </xf>
    <xf numFmtId="0" fontId="12" fillId="6" borderId="1" xfId="4" applyFont="1" applyFill="1" applyBorder="1" applyAlignment="1">
      <alignment horizontal="left" vertical="center"/>
    </xf>
    <xf numFmtId="0" fontId="12" fillId="6" borderId="18" xfId="4" applyFont="1" applyFill="1" applyBorder="1" applyAlignment="1">
      <alignment horizontal="left" vertical="center"/>
    </xf>
    <xf numFmtId="0" fontId="14" fillId="0" borderId="0" xfId="4" applyFont="1" applyBorder="1" applyAlignment="1">
      <alignment horizontal="center" vertical="center"/>
    </xf>
    <xf numFmtId="49" fontId="12" fillId="4" borderId="6" xfId="4" applyNumberFormat="1" applyFont="1" applyFill="1" applyBorder="1" applyAlignment="1">
      <alignment horizontal="left" vertical="center"/>
    </xf>
    <xf numFmtId="49" fontId="12" fillId="4" borderId="7" xfId="4" applyNumberFormat="1" applyFont="1" applyFill="1" applyBorder="1" applyAlignment="1">
      <alignment horizontal="left" vertical="center"/>
    </xf>
    <xf numFmtId="49" fontId="12" fillId="4" borderId="8" xfId="4" applyNumberFormat="1" applyFont="1" applyFill="1" applyBorder="1" applyAlignment="1">
      <alignment horizontal="left" vertical="center"/>
    </xf>
    <xf numFmtId="0" fontId="13" fillId="5" borderId="1" xfId="4" applyFont="1" applyFill="1" applyBorder="1" applyAlignment="1">
      <alignment horizontal="center" vertical="center" wrapText="1"/>
    </xf>
    <xf numFmtId="0" fontId="13" fillId="5" borderId="18" xfId="4" applyFont="1" applyFill="1" applyBorder="1" applyAlignment="1">
      <alignment horizontal="center" vertical="center" wrapText="1"/>
    </xf>
    <xf numFmtId="164" fontId="12" fillId="4" borderId="1" xfId="4" applyNumberFormat="1" applyFont="1" applyFill="1" applyBorder="1" applyAlignment="1">
      <alignment vertical="center" wrapText="1"/>
    </xf>
    <xf numFmtId="164" fontId="12" fillId="4" borderId="18" xfId="4" applyNumberFormat="1" applyFont="1" applyFill="1" applyBorder="1" applyAlignment="1">
      <alignment vertical="center" wrapText="1"/>
    </xf>
    <xf numFmtId="0" fontId="3" fillId="0" borderId="0" xfId="4" applyFont="1" applyAlignment="1">
      <alignment horizontal="center" vertical="center"/>
    </xf>
    <xf numFmtId="0" fontId="1" fillId="0" borderId="0" xfId="4" applyFont="1" applyAlignment="1">
      <alignment horizontal="center"/>
    </xf>
    <xf numFmtId="164" fontId="9" fillId="4" borderId="1" xfId="4" applyNumberFormat="1" applyFont="1" applyFill="1" applyBorder="1" applyAlignment="1">
      <alignment vertical="center" wrapText="1"/>
    </xf>
    <xf numFmtId="164" fontId="9" fillId="4" borderId="18" xfId="4" applyNumberFormat="1" applyFont="1" applyFill="1" applyBorder="1" applyAlignment="1">
      <alignment vertical="center" wrapText="1"/>
    </xf>
    <xf numFmtId="0" fontId="14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16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/>
    </xf>
    <xf numFmtId="0" fontId="0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/>
    </xf>
  </cellXfs>
  <cellStyles count="5">
    <cellStyle name="Normální" xfId="0" builtinId="0"/>
    <cellStyle name="normální 2" xfId="4"/>
    <cellStyle name="S5M1" xfId="1"/>
    <cellStyle name="S6M1" xfId="2"/>
    <cellStyle name="S7M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541020</xdr:colOff>
      <xdr:row>0</xdr:row>
      <xdr:rowOff>0</xdr:rowOff>
    </xdr:from>
    <xdr:to>
      <xdr:col>3</xdr:col>
      <xdr:colOff>662940</xdr:colOff>
      <xdr:row>3</xdr:row>
      <xdr:rowOff>449580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1020" y="0"/>
          <a:ext cx="1897380" cy="6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1804924</xdr:colOff>
      <xdr:row>0</xdr:row>
      <xdr:rowOff>63499</xdr:rowOff>
    </xdr:from>
    <xdr:to>
      <xdr:col>4</xdr:col>
      <xdr:colOff>254000</xdr:colOff>
      <xdr:row>0</xdr:row>
      <xdr:rowOff>2123902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4924" y="63499"/>
          <a:ext cx="7720076" cy="20604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Normal="150" zoomScaleSheetLayoutView="100" zoomScalePageLayoutView="170" workbookViewId="0">
      <selection activeCell="A6" sqref="A6:D6"/>
    </sheetView>
  </sheetViews>
  <sheetFormatPr defaultColWidth="8.85546875" defaultRowHeight="12.75" x14ac:dyDescent="0.2"/>
  <cols>
    <col min="1" max="1" width="30.5703125" style="47" customWidth="1"/>
    <col min="2" max="2" width="15.140625" style="47" customWidth="1"/>
    <col min="3" max="3" width="15.85546875" style="47" customWidth="1"/>
    <col min="4" max="4" width="16.7109375" style="47" customWidth="1"/>
    <col min="5" max="16384" width="8.85546875" style="47"/>
  </cols>
  <sheetData>
    <row r="1" spans="1:8" x14ac:dyDescent="0.2">
      <c r="A1" s="89"/>
      <c r="B1" s="89"/>
      <c r="C1" s="89"/>
      <c r="D1" s="89"/>
      <c r="E1" s="89"/>
      <c r="F1" s="89"/>
      <c r="G1" s="89"/>
      <c r="H1" s="89"/>
    </row>
    <row r="2" spans="1:8" x14ac:dyDescent="0.2">
      <c r="A2" s="89"/>
      <c r="B2" s="89"/>
      <c r="C2" s="89"/>
      <c r="D2" s="89"/>
      <c r="E2" s="89"/>
      <c r="F2" s="89"/>
      <c r="G2" s="89"/>
      <c r="H2" s="89"/>
    </row>
    <row r="3" spans="1:8" x14ac:dyDescent="0.2">
      <c r="A3" s="89"/>
      <c r="B3" s="89"/>
      <c r="C3" s="89"/>
      <c r="D3" s="89"/>
      <c r="E3" s="89"/>
      <c r="F3" s="89"/>
      <c r="G3" s="89"/>
      <c r="H3" s="89"/>
    </row>
    <row r="4" spans="1:8" ht="38.25" customHeight="1" x14ac:dyDescent="0.2">
      <c r="A4" s="89"/>
      <c r="B4" s="89"/>
      <c r="C4" s="89"/>
      <c r="D4" s="89"/>
      <c r="E4" s="89"/>
      <c r="F4" s="89"/>
      <c r="G4" s="89"/>
      <c r="H4" s="89"/>
    </row>
    <row r="5" spans="1:8" ht="12.75" customHeight="1" x14ac:dyDescent="0.2">
      <c r="A5" s="62"/>
      <c r="B5" s="62"/>
      <c r="C5" s="62"/>
      <c r="D5" s="62"/>
      <c r="E5" s="61"/>
      <c r="F5" s="61"/>
      <c r="G5" s="61"/>
      <c r="H5" s="61"/>
    </row>
    <row r="6" spans="1:8" ht="31.5" x14ac:dyDescent="0.5">
      <c r="A6" s="92" t="s">
        <v>50</v>
      </c>
      <c r="B6" s="92"/>
      <c r="C6" s="92"/>
      <c r="D6" s="92"/>
      <c r="E6" s="60"/>
      <c r="F6" s="60"/>
      <c r="G6" s="60"/>
      <c r="H6" s="60"/>
    </row>
    <row r="7" spans="1:8" x14ac:dyDescent="0.2">
      <c r="A7" s="93" t="s">
        <v>49</v>
      </c>
      <c r="B7" s="93"/>
      <c r="C7" s="93"/>
      <c r="D7" s="93"/>
      <c r="E7" s="59"/>
      <c r="F7" s="59"/>
      <c r="G7" s="59"/>
      <c r="H7" s="59"/>
    </row>
    <row r="8" spans="1:8" ht="13.5" thickBot="1" x14ac:dyDescent="0.25">
      <c r="A8" s="48"/>
      <c r="B8" s="48"/>
      <c r="C8" s="48"/>
      <c r="D8" s="48"/>
    </row>
    <row r="9" spans="1:8" ht="23.25" customHeight="1" thickBot="1" x14ac:dyDescent="0.25">
      <c r="A9" s="58" t="s">
        <v>48</v>
      </c>
      <c r="B9" s="81"/>
      <c r="C9" s="82"/>
      <c r="D9" s="83"/>
    </row>
    <row r="10" spans="1:8" ht="20.25" customHeight="1" thickBot="1" x14ac:dyDescent="0.25">
      <c r="A10" s="56" t="s">
        <v>47</v>
      </c>
      <c r="B10" s="81"/>
      <c r="C10" s="82"/>
      <c r="D10" s="83"/>
    </row>
    <row r="11" spans="1:8" ht="13.5" thickBot="1" x14ac:dyDescent="0.25">
      <c r="A11" s="58"/>
      <c r="B11" s="81"/>
      <c r="C11" s="82"/>
      <c r="D11" s="83"/>
    </row>
    <row r="12" spans="1:8" ht="13.5" thickBot="1" x14ac:dyDescent="0.25">
      <c r="A12" s="57" t="s">
        <v>46</v>
      </c>
      <c r="B12" s="81"/>
      <c r="C12" s="82"/>
      <c r="D12" s="83"/>
    </row>
    <row r="13" spans="1:8" ht="13.5" thickBot="1" x14ac:dyDescent="0.25">
      <c r="A13" s="56"/>
      <c r="B13" s="81"/>
      <c r="C13" s="82"/>
      <c r="D13" s="83"/>
    </row>
    <row r="14" spans="1:8" ht="13.5" thickBot="1" x14ac:dyDescent="0.25">
      <c r="A14" s="58" t="s">
        <v>45</v>
      </c>
      <c r="B14" s="81"/>
      <c r="C14" s="82"/>
      <c r="D14" s="83"/>
    </row>
    <row r="15" spans="1:8" ht="13.5" thickBot="1" x14ac:dyDescent="0.25">
      <c r="A15" s="57" t="s">
        <v>44</v>
      </c>
      <c r="B15" s="81"/>
      <c r="C15" s="82"/>
      <c r="D15" s="83"/>
    </row>
    <row r="16" spans="1:8" ht="13.5" thickBot="1" x14ac:dyDescent="0.25">
      <c r="A16" s="56"/>
      <c r="B16" s="81"/>
      <c r="C16" s="82"/>
      <c r="D16" s="83"/>
    </row>
    <row r="17" spans="1:4" ht="18" customHeight="1" thickBot="1" x14ac:dyDescent="0.25">
      <c r="A17" s="78" t="s">
        <v>43</v>
      </c>
      <c r="B17" s="81"/>
      <c r="C17" s="82"/>
      <c r="D17" s="83"/>
    </row>
    <row r="18" spans="1:4" ht="24" customHeight="1" thickBot="1" x14ac:dyDescent="0.25">
      <c r="A18" s="79"/>
      <c r="B18" s="81"/>
      <c r="C18" s="82"/>
      <c r="D18" s="83"/>
    </row>
    <row r="19" spans="1:4" ht="13.5" thickBot="1" x14ac:dyDescent="0.25">
      <c r="A19" s="78" t="s">
        <v>42</v>
      </c>
      <c r="B19" s="81"/>
      <c r="C19" s="82"/>
      <c r="D19" s="83"/>
    </row>
    <row r="20" spans="1:4" ht="24.75" customHeight="1" thickBot="1" x14ac:dyDescent="0.25">
      <c r="A20" s="79"/>
      <c r="B20" s="81"/>
      <c r="C20" s="82"/>
      <c r="D20" s="83"/>
    </row>
    <row r="21" spans="1:4" ht="13.5" thickBot="1" x14ac:dyDescent="0.25">
      <c r="A21" s="78" t="s">
        <v>41</v>
      </c>
      <c r="B21" s="81"/>
      <c r="C21" s="82"/>
      <c r="D21" s="83"/>
    </row>
    <row r="22" spans="1:4" ht="28.5" customHeight="1" thickBot="1" x14ac:dyDescent="0.25">
      <c r="A22" s="79"/>
      <c r="B22" s="81"/>
      <c r="C22" s="82"/>
      <c r="D22" s="83"/>
    </row>
    <row r="23" spans="1:4" ht="16.5" customHeight="1" thickBot="1" x14ac:dyDescent="0.25">
      <c r="A23" s="58" t="s">
        <v>40</v>
      </c>
      <c r="B23" s="81"/>
      <c r="C23" s="82"/>
      <c r="D23" s="83"/>
    </row>
    <row r="24" spans="1:4" ht="13.5" thickBot="1" x14ac:dyDescent="0.25">
      <c r="A24" s="57" t="s">
        <v>39</v>
      </c>
      <c r="B24" s="81"/>
      <c r="C24" s="82"/>
      <c r="D24" s="83"/>
    </row>
    <row r="25" spans="1:4" ht="21" customHeight="1" thickBot="1" x14ac:dyDescent="0.25">
      <c r="A25" s="56"/>
      <c r="B25" s="81"/>
      <c r="C25" s="82"/>
      <c r="D25" s="83"/>
    </row>
    <row r="26" spans="1:4" ht="15" customHeight="1" x14ac:dyDescent="0.2">
      <c r="A26" s="55"/>
      <c r="B26" s="54"/>
      <c r="C26" s="54"/>
      <c r="D26" s="54"/>
    </row>
    <row r="27" spans="1:4" ht="15" customHeight="1" x14ac:dyDescent="0.2">
      <c r="A27" s="88" t="s">
        <v>38</v>
      </c>
      <c r="B27" s="88"/>
      <c r="C27" s="88"/>
      <c r="D27" s="88"/>
    </row>
    <row r="28" spans="1:4" ht="15" customHeight="1" x14ac:dyDescent="0.2">
      <c r="A28" s="55"/>
      <c r="B28" s="54"/>
      <c r="C28" s="54"/>
      <c r="D28" s="54"/>
    </row>
    <row r="29" spans="1:4" ht="15" customHeight="1" x14ac:dyDescent="0.2">
      <c r="A29" s="55"/>
      <c r="B29" s="54"/>
      <c r="C29" s="54"/>
      <c r="D29" s="54"/>
    </row>
    <row r="30" spans="1:4" ht="15.75" customHeight="1" x14ac:dyDescent="0.2">
      <c r="A30" s="48"/>
      <c r="B30" s="48"/>
      <c r="C30" s="48"/>
      <c r="D30" s="48"/>
    </row>
    <row r="31" spans="1:4" ht="29.25" customHeight="1" x14ac:dyDescent="0.2">
      <c r="A31" s="80" t="s">
        <v>37</v>
      </c>
      <c r="B31" s="80"/>
      <c r="C31" s="80"/>
      <c r="D31" s="80"/>
    </row>
    <row r="32" spans="1:4" ht="18" customHeight="1" thickBot="1" x14ac:dyDescent="0.25">
      <c r="A32" s="77"/>
      <c r="B32" s="77"/>
      <c r="C32" s="77"/>
      <c r="D32" s="77"/>
    </row>
    <row r="33" spans="1:4" ht="15" x14ac:dyDescent="0.2">
      <c r="A33" s="84" t="s">
        <v>36</v>
      </c>
      <c r="B33" s="53" t="s">
        <v>34</v>
      </c>
      <c r="C33" s="53" t="s">
        <v>35</v>
      </c>
      <c r="D33" s="53" t="s">
        <v>34</v>
      </c>
    </row>
    <row r="34" spans="1:4" ht="15.75" thickBot="1" x14ac:dyDescent="0.25">
      <c r="A34" s="85"/>
      <c r="B34" s="52" t="s">
        <v>33</v>
      </c>
      <c r="C34" s="52" t="s">
        <v>32</v>
      </c>
      <c r="D34" s="52" t="s">
        <v>31</v>
      </c>
    </row>
    <row r="35" spans="1:4" ht="25.5" x14ac:dyDescent="0.2">
      <c r="A35" s="51" t="s">
        <v>54</v>
      </c>
      <c r="B35" s="86"/>
      <c r="C35" s="86"/>
      <c r="D35" s="90"/>
    </row>
    <row r="36" spans="1:4" ht="13.5" thickBot="1" x14ac:dyDescent="0.25">
      <c r="A36" s="50"/>
      <c r="B36" s="87"/>
      <c r="C36" s="87"/>
      <c r="D36" s="91"/>
    </row>
    <row r="37" spans="1:4" ht="21.75" customHeight="1" thickBot="1" x14ac:dyDescent="0.25">
      <c r="A37" s="74" t="s">
        <v>30</v>
      </c>
      <c r="B37" s="75"/>
      <c r="C37" s="76"/>
      <c r="D37" s="49"/>
    </row>
    <row r="38" spans="1:4" ht="18.75" customHeight="1" thickBot="1" x14ac:dyDescent="0.25">
      <c r="A38" s="74" t="s">
        <v>29</v>
      </c>
      <c r="B38" s="75"/>
      <c r="C38" s="76"/>
      <c r="D38" s="49"/>
    </row>
    <row r="39" spans="1:4" x14ac:dyDescent="0.2">
      <c r="A39" s="48"/>
      <c r="B39" s="48"/>
      <c r="C39" s="48"/>
      <c r="D39" s="48"/>
    </row>
    <row r="40" spans="1:4" x14ac:dyDescent="0.2">
      <c r="A40" s="48"/>
      <c r="B40" s="48"/>
      <c r="C40" s="48"/>
      <c r="D40" s="48"/>
    </row>
  </sheetData>
  <mergeCells count="22">
    <mergeCell ref="A1:H4"/>
    <mergeCell ref="B11:D13"/>
    <mergeCell ref="B9:D10"/>
    <mergeCell ref="D35:D36"/>
    <mergeCell ref="A6:D6"/>
    <mergeCell ref="B17:D18"/>
    <mergeCell ref="B14:D16"/>
    <mergeCell ref="A7:D7"/>
    <mergeCell ref="B19:D20"/>
    <mergeCell ref="B35:B36"/>
    <mergeCell ref="A38:C38"/>
    <mergeCell ref="A32:D32"/>
    <mergeCell ref="A17:A18"/>
    <mergeCell ref="A19:A20"/>
    <mergeCell ref="A21:A22"/>
    <mergeCell ref="A31:D31"/>
    <mergeCell ref="B23:D25"/>
    <mergeCell ref="A33:A34"/>
    <mergeCell ref="A37:C37"/>
    <mergeCell ref="C35:C36"/>
    <mergeCell ref="B21:D22"/>
    <mergeCell ref="A27:D27"/>
  </mergeCells>
  <printOptions horizontalCentered="1"/>
  <pageMargins left="0.78740157480314965" right="0.78740157480314965" top="1.1417322834645669" bottom="0.98425196850393704" header="0.51181102362204722" footer="0.51181102362204722"/>
  <pageSetup paperSize="9" orientation="portrait" r:id="rId1"/>
  <headerFooter alignWithMargins="0">
    <oddHeader xml:space="preserve">&amp;LPříloha č. 1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12" zoomScale="60" zoomScaleNormal="60" workbookViewId="0">
      <selection activeCell="B14" sqref="B14"/>
    </sheetView>
  </sheetViews>
  <sheetFormatPr defaultColWidth="9.140625" defaultRowHeight="12.75" x14ac:dyDescent="0.2"/>
  <cols>
    <col min="1" max="1" width="27.7109375" style="3" customWidth="1"/>
    <col min="2" max="2" width="61.5703125" style="1" customWidth="1"/>
    <col min="3" max="3" width="10.85546875" style="1" customWidth="1"/>
    <col min="4" max="4" width="38.7109375" style="1" customWidth="1"/>
    <col min="5" max="5" width="9.42578125" style="4" customWidth="1"/>
    <col min="6" max="8" width="12.85546875" style="1" customWidth="1"/>
    <col min="9" max="9" width="12.5703125" style="1" customWidth="1"/>
    <col min="10" max="10" width="17.5703125" style="1" customWidth="1"/>
    <col min="11" max="11" width="0.85546875" style="1" customWidth="1"/>
    <col min="12" max="12" width="9.140625" style="1"/>
    <col min="13" max="13" width="9.140625" style="2"/>
    <col min="14" max="16384" width="9.140625" style="1"/>
  </cols>
  <sheetData>
    <row r="1" spans="1:13" ht="144" customHeight="1" thickBot="1" x14ac:dyDescent="0.25">
      <c r="A1" s="104"/>
      <c r="B1" s="105"/>
      <c r="C1" s="105"/>
      <c r="D1" s="105"/>
      <c r="E1" s="105"/>
      <c r="F1" s="106"/>
      <c r="G1" s="106"/>
      <c r="H1" s="106"/>
      <c r="I1" s="106"/>
      <c r="J1" s="107"/>
    </row>
    <row r="3" spans="1:13" ht="15.75" x14ac:dyDescent="0.25">
      <c r="A3" s="10" t="s">
        <v>0</v>
      </c>
      <c r="B3" s="110" t="s">
        <v>51</v>
      </c>
      <c r="C3" s="110"/>
      <c r="D3" s="110"/>
      <c r="E3" s="110"/>
      <c r="F3" s="110"/>
      <c r="G3" s="110"/>
      <c r="H3" s="110"/>
      <c r="I3" s="110"/>
      <c r="J3" s="110"/>
      <c r="K3" s="11"/>
    </row>
    <row r="4" spans="1:13" ht="15.75" x14ac:dyDescent="0.25">
      <c r="A4" s="12" t="s">
        <v>1</v>
      </c>
      <c r="B4" s="13" t="s">
        <v>52</v>
      </c>
      <c r="C4" s="11"/>
      <c r="D4" s="11"/>
      <c r="E4" s="14"/>
      <c r="F4" s="11"/>
      <c r="G4" s="11"/>
      <c r="H4" s="11"/>
      <c r="I4" s="11"/>
      <c r="J4" s="11"/>
      <c r="K4" s="11"/>
    </row>
    <row r="5" spans="1:13" ht="15.75" x14ac:dyDescent="0.25">
      <c r="A5" s="10" t="s">
        <v>2</v>
      </c>
      <c r="B5" s="13" t="s">
        <v>53</v>
      </c>
      <c r="C5" s="11"/>
      <c r="D5" s="11"/>
      <c r="E5" s="14"/>
      <c r="F5" s="11"/>
      <c r="G5" s="11"/>
      <c r="H5" s="11"/>
      <c r="I5" s="11"/>
      <c r="J5" s="11"/>
      <c r="K5" s="11"/>
    </row>
    <row r="6" spans="1:13" ht="16.5" thickBot="1" x14ac:dyDescent="0.3">
      <c r="A6" s="11"/>
      <c r="B6" s="11"/>
      <c r="C6" s="11"/>
      <c r="D6" s="11"/>
      <c r="E6" s="14"/>
      <c r="F6" s="11"/>
      <c r="G6" s="11"/>
      <c r="H6" s="11"/>
      <c r="I6" s="11"/>
      <c r="J6" s="11"/>
      <c r="K6" s="11"/>
    </row>
    <row r="7" spans="1:13" ht="15.75" x14ac:dyDescent="0.25">
      <c r="A7" s="108" t="s">
        <v>3</v>
      </c>
      <c r="B7" s="113"/>
      <c r="C7" s="114"/>
      <c r="D7" s="114"/>
      <c r="E7" s="115"/>
      <c r="F7" s="115"/>
      <c r="G7" s="115"/>
      <c r="H7" s="115"/>
      <c r="I7" s="70"/>
      <c r="J7" s="71"/>
      <c r="K7" s="11"/>
    </row>
    <row r="8" spans="1:13" ht="16.5" thickBot="1" x14ac:dyDescent="0.3">
      <c r="A8" s="109"/>
      <c r="B8" s="111"/>
      <c r="C8" s="112"/>
      <c r="D8" s="112"/>
      <c r="E8" s="68"/>
      <c r="F8" s="69"/>
      <c r="G8" s="69"/>
      <c r="H8" s="69"/>
      <c r="I8" s="72"/>
      <c r="J8" s="73"/>
      <c r="K8" s="11"/>
    </row>
    <row r="9" spans="1:13" s="5" customFormat="1" ht="63.75" thickTop="1" x14ac:dyDescent="0.25">
      <c r="A9" s="15" t="s">
        <v>4</v>
      </c>
      <c r="B9" s="15" t="s">
        <v>5</v>
      </c>
      <c r="C9" s="15" t="s">
        <v>6</v>
      </c>
      <c r="D9" s="31" t="s">
        <v>7</v>
      </c>
      <c r="E9" s="32" t="s">
        <v>8</v>
      </c>
      <c r="F9" s="15" t="s">
        <v>9</v>
      </c>
      <c r="G9" s="15" t="s">
        <v>19</v>
      </c>
      <c r="H9" s="15" t="s">
        <v>10</v>
      </c>
      <c r="I9" s="15" t="s">
        <v>11</v>
      </c>
      <c r="J9" s="31" t="s">
        <v>12</v>
      </c>
      <c r="K9" s="16"/>
      <c r="M9" s="6"/>
    </row>
    <row r="10" spans="1:13" ht="347.25" customHeight="1" x14ac:dyDescent="0.25">
      <c r="A10" s="33" t="s">
        <v>21</v>
      </c>
      <c r="B10" s="35" t="s">
        <v>25</v>
      </c>
      <c r="C10" s="18">
        <v>23</v>
      </c>
      <c r="D10" s="63"/>
      <c r="E10" s="64"/>
      <c r="F10" s="65"/>
      <c r="G10" s="34">
        <f>F10*1.21</f>
        <v>0</v>
      </c>
      <c r="H10" s="34">
        <f>F10*C10</f>
        <v>0</v>
      </c>
      <c r="I10" s="34">
        <f>C10*G10</f>
        <v>0</v>
      </c>
      <c r="J10" s="67"/>
      <c r="K10" s="17"/>
    </row>
    <row r="11" spans="1:13" ht="408" customHeight="1" x14ac:dyDescent="0.25">
      <c r="A11" s="33" t="s">
        <v>22</v>
      </c>
      <c r="B11" s="35" t="s">
        <v>26</v>
      </c>
      <c r="C11" s="18">
        <v>10</v>
      </c>
      <c r="D11" s="63"/>
      <c r="E11" s="66"/>
      <c r="F11" s="65"/>
      <c r="G11" s="34">
        <f t="shared" ref="G11:G13" si="0">F11*1.21</f>
        <v>0</v>
      </c>
      <c r="H11" s="34">
        <f>F11*C11</f>
        <v>0</v>
      </c>
      <c r="I11" s="34">
        <f>C11*G11</f>
        <v>0</v>
      </c>
      <c r="J11" s="67"/>
      <c r="K11" s="17"/>
    </row>
    <row r="12" spans="1:13" ht="97.5" customHeight="1" x14ac:dyDescent="0.25">
      <c r="A12" s="33" t="s">
        <v>23</v>
      </c>
      <c r="B12" s="35" t="s">
        <v>27</v>
      </c>
      <c r="C12" s="18">
        <v>1</v>
      </c>
      <c r="D12" s="63"/>
      <c r="E12" s="66"/>
      <c r="F12" s="65"/>
      <c r="G12" s="34">
        <f t="shared" si="0"/>
        <v>0</v>
      </c>
      <c r="H12" s="34">
        <f>F12*C12</f>
        <v>0</v>
      </c>
      <c r="I12" s="34">
        <f>C12*G12</f>
        <v>0</v>
      </c>
      <c r="J12" s="67"/>
      <c r="K12" s="17"/>
    </row>
    <row r="13" spans="1:13" ht="108" customHeight="1" x14ac:dyDescent="0.25">
      <c r="A13" s="33" t="s">
        <v>24</v>
      </c>
      <c r="B13" s="35" t="s">
        <v>55</v>
      </c>
      <c r="C13" s="18">
        <v>2</v>
      </c>
      <c r="D13" s="63"/>
      <c r="E13" s="66"/>
      <c r="F13" s="65"/>
      <c r="G13" s="34">
        <f t="shared" si="0"/>
        <v>0</v>
      </c>
      <c r="H13" s="34">
        <f>F13*C13</f>
        <v>0</v>
      </c>
      <c r="I13" s="34">
        <f>C13*G13</f>
        <v>0</v>
      </c>
      <c r="J13" s="67"/>
      <c r="K13" s="17"/>
    </row>
    <row r="14" spans="1:13" ht="15.75" x14ac:dyDescent="0.25">
      <c r="A14" s="36"/>
      <c r="B14" s="42"/>
      <c r="C14" s="38"/>
      <c r="D14" s="37"/>
      <c r="E14" s="39"/>
      <c r="F14" s="40"/>
      <c r="G14" s="40"/>
      <c r="H14" s="40"/>
      <c r="I14" s="40"/>
      <c r="J14" s="41"/>
      <c r="K14" s="17"/>
    </row>
    <row r="15" spans="1:13" ht="15.75" x14ac:dyDescent="0.25">
      <c r="A15" s="95" t="s">
        <v>28</v>
      </c>
      <c r="B15" s="95"/>
      <c r="C15" s="95"/>
      <c r="D15" s="95"/>
      <c r="E15" s="95"/>
      <c r="F15" s="95"/>
      <c r="G15" s="95"/>
      <c r="H15" s="20"/>
      <c r="I15" s="20"/>
      <c r="J15" s="21"/>
      <c r="K15" s="17"/>
    </row>
    <row r="16" spans="1:13" ht="15.75" x14ac:dyDescent="0.25">
      <c r="A16" s="95" t="s">
        <v>17</v>
      </c>
      <c r="B16" s="95"/>
      <c r="C16" s="95"/>
      <c r="D16" s="95"/>
      <c r="E16" s="95"/>
      <c r="F16" s="95"/>
      <c r="G16" s="95"/>
      <c r="H16" s="20"/>
      <c r="I16" s="20"/>
      <c r="J16" s="21"/>
      <c r="K16" s="17"/>
    </row>
    <row r="17" spans="1:13" s="45" customFormat="1" ht="15.75" x14ac:dyDescent="0.2">
      <c r="A17" s="94" t="s">
        <v>20</v>
      </c>
      <c r="B17" s="94"/>
      <c r="C17" s="94"/>
      <c r="D17" s="94"/>
      <c r="E17" s="43"/>
      <c r="F17" s="43"/>
      <c r="G17" s="43"/>
      <c r="H17" s="43"/>
      <c r="I17" s="43"/>
      <c r="J17" s="43"/>
      <c r="K17" s="44"/>
      <c r="M17" s="46"/>
    </row>
    <row r="18" spans="1:13" ht="16.5" thickBot="1" x14ac:dyDescent="0.3">
      <c r="A18" s="95"/>
      <c r="B18" s="95"/>
      <c r="C18" s="95"/>
      <c r="D18" s="95"/>
      <c r="E18" s="95"/>
      <c r="F18" s="95"/>
      <c r="G18" s="95"/>
      <c r="H18" s="20"/>
      <c r="I18" s="20"/>
      <c r="J18" s="21"/>
      <c r="K18" s="17"/>
    </row>
    <row r="19" spans="1:13" ht="16.5" thickBot="1" x14ac:dyDescent="0.3">
      <c r="A19" s="23" t="s">
        <v>13</v>
      </c>
      <c r="B19" s="25">
        <f>SUM(H10:H14)</f>
        <v>0</v>
      </c>
      <c r="C19" s="24"/>
      <c r="D19" s="23" t="s">
        <v>14</v>
      </c>
      <c r="E19" s="96">
        <f>SUM(I10:I14)</f>
        <v>0</v>
      </c>
      <c r="F19" s="96"/>
      <c r="G19" s="97"/>
      <c r="H19" s="26"/>
      <c r="I19" s="26"/>
      <c r="J19" s="26"/>
      <c r="K19" s="17"/>
    </row>
    <row r="20" spans="1:13" ht="15.75" x14ac:dyDescent="0.25">
      <c r="A20" s="16"/>
      <c r="B20" s="16"/>
      <c r="C20" s="16"/>
      <c r="D20" s="16"/>
      <c r="E20" s="27"/>
      <c r="F20" s="16"/>
      <c r="G20" s="16"/>
      <c r="H20" s="26"/>
      <c r="I20" s="26"/>
      <c r="J20" s="26"/>
      <c r="K20" s="17"/>
    </row>
    <row r="21" spans="1:13" ht="15.75" x14ac:dyDescent="0.25">
      <c r="A21" s="28"/>
      <c r="B21" s="11"/>
      <c r="C21" s="11"/>
      <c r="D21" s="11"/>
      <c r="E21" s="19"/>
      <c r="F21" s="21"/>
      <c r="G21" s="20"/>
      <c r="H21" s="20"/>
      <c r="I21" s="20"/>
      <c r="J21" s="20"/>
      <c r="K21" s="17"/>
    </row>
    <row r="22" spans="1:13" s="8" customFormat="1" ht="15.75" x14ac:dyDescent="0.25">
      <c r="A22" s="10"/>
      <c r="B22" s="11"/>
      <c r="C22" s="11"/>
      <c r="D22" s="11"/>
      <c r="E22" s="14"/>
      <c r="F22" s="11"/>
      <c r="G22" s="11"/>
      <c r="H22" s="11"/>
      <c r="I22" s="11"/>
      <c r="J22" s="11"/>
      <c r="K22" s="16"/>
      <c r="M22" s="9"/>
    </row>
    <row r="23" spans="1:13" s="8" customFormat="1" ht="15.75" x14ac:dyDescent="0.25">
      <c r="A23" s="29"/>
      <c r="B23" s="11" t="s">
        <v>18</v>
      </c>
      <c r="C23" s="11"/>
      <c r="D23" s="11"/>
      <c r="E23" s="102"/>
      <c r="F23" s="103"/>
      <c r="G23" s="103"/>
      <c r="H23" s="11"/>
      <c r="I23" s="11"/>
      <c r="J23" s="11"/>
      <c r="K23" s="16"/>
      <c r="M23" s="9"/>
    </row>
    <row r="24" spans="1:13" s="8" customFormat="1" ht="15.75" x14ac:dyDescent="0.25">
      <c r="A24" s="98" t="s">
        <v>15</v>
      </c>
      <c r="B24" s="30"/>
      <c r="C24" s="11"/>
      <c r="D24" s="11"/>
      <c r="E24" s="98" t="s">
        <v>16</v>
      </c>
      <c r="F24" s="100"/>
      <c r="G24" s="100"/>
      <c r="H24" s="11"/>
      <c r="I24" s="11"/>
      <c r="J24" s="11"/>
      <c r="K24" s="11"/>
      <c r="M24" s="9"/>
    </row>
    <row r="25" spans="1:13" ht="15.75" x14ac:dyDescent="0.25">
      <c r="A25" s="99"/>
      <c r="B25" s="11"/>
      <c r="C25" s="11"/>
      <c r="D25" s="11"/>
      <c r="E25" s="101"/>
      <c r="F25" s="101"/>
      <c r="G25" s="101"/>
      <c r="H25" s="11"/>
      <c r="I25" s="11"/>
      <c r="J25" s="11"/>
      <c r="K25" s="22"/>
    </row>
    <row r="26" spans="1:13" ht="15.75" x14ac:dyDescent="0.25">
      <c r="K26" s="11"/>
    </row>
    <row r="27" spans="1:13" ht="15.75" x14ac:dyDescent="0.25">
      <c r="K27" s="11"/>
    </row>
    <row r="28" spans="1:13" ht="15.75" x14ac:dyDescent="0.25">
      <c r="H28" s="7"/>
      <c r="K28" s="11"/>
    </row>
    <row r="29" spans="1:13" ht="15.75" x14ac:dyDescent="0.25">
      <c r="K29" s="11"/>
    </row>
    <row r="30" spans="1:13" ht="15.75" x14ac:dyDescent="0.25">
      <c r="K30" s="11"/>
    </row>
    <row r="31" spans="1:13" ht="15.75" x14ac:dyDescent="0.25">
      <c r="K31" s="11"/>
    </row>
    <row r="32" spans="1:13" ht="15.75" x14ac:dyDescent="0.25">
      <c r="K32" s="11"/>
    </row>
    <row r="33" spans="11:11" ht="15.75" x14ac:dyDescent="0.25">
      <c r="K33" s="11"/>
    </row>
    <row r="34" spans="11:11" ht="15.75" x14ac:dyDescent="0.25">
      <c r="K34" s="11"/>
    </row>
  </sheetData>
  <mergeCells count="14">
    <mergeCell ref="A16:G16"/>
    <mergeCell ref="A15:G15"/>
    <mergeCell ref="A1:E1"/>
    <mergeCell ref="F1:J1"/>
    <mergeCell ref="A7:A8"/>
    <mergeCell ref="B3:J3"/>
    <mergeCell ref="B8:D8"/>
    <mergeCell ref="B7:H7"/>
    <mergeCell ref="A17:D17"/>
    <mergeCell ref="A18:G18"/>
    <mergeCell ref="E19:G19"/>
    <mergeCell ref="A24:A25"/>
    <mergeCell ref="E24:G25"/>
    <mergeCell ref="E23:G23"/>
  </mergeCells>
  <printOptions horizontalCentered="1" verticalCentered="1"/>
  <pageMargins left="0.19685039370078741" right="0.19685039370078741" top="0.19685039370078741" bottom="0.19685039370078741" header="0" footer="0"/>
  <pageSetup paperSize="9" scale="6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specifikace</vt:lpstr>
      <vt:lpstr>specifikace!Názvy_tisku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 Charvát</dc:creator>
  <cp:lastModifiedBy>eva</cp:lastModifiedBy>
  <cp:lastPrinted>2013-10-16T06:18:02Z</cp:lastPrinted>
  <dcterms:created xsi:type="dcterms:W3CDTF">2011-02-07T11:00:38Z</dcterms:created>
  <dcterms:modified xsi:type="dcterms:W3CDTF">2013-10-21T12:19:40Z</dcterms:modified>
</cp:coreProperties>
</file>