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020" windowHeight="11835"/>
  </bookViews>
  <sheets>
    <sheet name="Soukromé školy" sheetId="1" r:id="rId1"/>
  </sheets>
  <calcPr calcId="125725"/>
</workbook>
</file>

<file path=xl/calcChain.xml><?xml version="1.0" encoding="utf-8"?>
<calcChain xmlns="http://schemas.openxmlformats.org/spreadsheetml/2006/main">
  <c r="K8" i="1"/>
  <c r="K6" l="1"/>
  <c r="K7"/>
  <c r="K9"/>
  <c r="K10"/>
  <c r="K11"/>
  <c r="K12"/>
  <c r="K13"/>
  <c r="K14"/>
  <c r="K5" l="1"/>
  <c r="D15"/>
  <c r="E15"/>
  <c r="F15"/>
  <c r="G15"/>
  <c r="H15"/>
  <c r="I15"/>
  <c r="K15" l="1"/>
</calcChain>
</file>

<file path=xl/sharedStrings.xml><?xml version="1.0" encoding="utf-8"?>
<sst xmlns="http://schemas.openxmlformats.org/spreadsheetml/2006/main" count="33" uniqueCount="33">
  <si>
    <t>Z toho</t>
  </si>
  <si>
    <t>MŠ</t>
  </si>
  <si>
    <t>ZŠ</t>
  </si>
  <si>
    <t>SŠ</t>
  </si>
  <si>
    <t>Kraj</t>
  </si>
  <si>
    <t>Hl.m.Praha</t>
  </si>
  <si>
    <t>Středočeský</t>
  </si>
  <si>
    <t>Praha 5, Zborovská 11</t>
  </si>
  <si>
    <t>Jihočeský</t>
  </si>
  <si>
    <t>Plzeňský</t>
  </si>
  <si>
    <t>Ústecký</t>
  </si>
  <si>
    <t>Královéhradecký</t>
  </si>
  <si>
    <t>Jihomoravský</t>
  </si>
  <si>
    <t>Olomoucký</t>
  </si>
  <si>
    <t>Zlínský</t>
  </si>
  <si>
    <t>VOŠ</t>
  </si>
  <si>
    <t>Přepočteno na úvazky celkem</t>
  </si>
  <si>
    <t>Adresa</t>
  </si>
  <si>
    <t xml:space="preserve">Evidenční číslo </t>
  </si>
  <si>
    <t>Praha 1, Jungmannova 35/29</t>
  </si>
  <si>
    <t>České Budějovice, U Zimního stadionu 1952/2</t>
  </si>
  <si>
    <t xml:space="preserve">Plzeň,         Škroupova 18 </t>
  </si>
  <si>
    <t>Hradec Králové, Pivovarské náměstí 1245</t>
  </si>
  <si>
    <t>Ústí nad Labem,            Velká Hradební 48</t>
  </si>
  <si>
    <t>Olomouc,  Jeremenkova 40a</t>
  </si>
  <si>
    <t>Zlín,                      tř. Tomáše Bati 21</t>
  </si>
  <si>
    <t>Vysočina</t>
  </si>
  <si>
    <t>Jihlava,           Žižkova 57</t>
  </si>
  <si>
    <t>Brno,         Žerotínovo nám. 3/5</t>
  </si>
  <si>
    <t xml:space="preserve"> AP (fyzické osoby celkem)</t>
  </si>
  <si>
    <t>Výše příspěvku na jeden úvazek AP v Kč</t>
  </si>
  <si>
    <t>Navrhovaná  částka Výběrovou komisí celkem v Kč</t>
  </si>
  <si>
    <t>Soupis výsledků Rozvojového programu - Asistent pedagoga ZdP - soukromé školy - rok 2013, II. část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</si>
</sst>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0000"/>
  </numFmts>
  <fonts count="9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/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Fill="1"/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4" fontId="0" fillId="0" borderId="0" xfId="0" applyNumberFormat="1"/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09" zoomScaleNormal="109" workbookViewId="0">
      <selection activeCell="M3" sqref="M3"/>
    </sheetView>
  </sheetViews>
  <sheetFormatPr defaultRowHeight="15"/>
  <cols>
    <col min="2" max="2" width="15.28515625" customWidth="1"/>
    <col min="3" max="3" width="15.42578125" customWidth="1"/>
    <col min="4" max="4" width="10.140625" customWidth="1"/>
    <col min="9" max="11" width="14.7109375" customWidth="1"/>
  </cols>
  <sheetData>
    <row r="1" spans="1:11" ht="23.25" customHeight="1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6.5" customHeight="1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6" customFormat="1" ht="47.25" customHeight="1" thickBot="1">
      <c r="A3" s="26" t="s">
        <v>18</v>
      </c>
      <c r="B3" s="11" t="s">
        <v>4</v>
      </c>
      <c r="C3" s="26" t="s">
        <v>17</v>
      </c>
      <c r="D3" s="26" t="s">
        <v>29</v>
      </c>
      <c r="E3" s="26" t="s">
        <v>0</v>
      </c>
      <c r="F3" s="26"/>
      <c r="G3" s="26"/>
      <c r="H3" s="26"/>
      <c r="I3" s="26" t="s">
        <v>16</v>
      </c>
      <c r="J3" s="17" t="s">
        <v>30</v>
      </c>
      <c r="K3" s="26" t="s">
        <v>31</v>
      </c>
    </row>
    <row r="4" spans="1:11" s="6" customFormat="1" ht="30.75" customHeight="1" thickBot="1">
      <c r="A4" s="26"/>
      <c r="B4" s="11"/>
      <c r="C4" s="26"/>
      <c r="D4" s="26"/>
      <c r="E4" s="12" t="s">
        <v>1</v>
      </c>
      <c r="F4" s="12" t="s">
        <v>2</v>
      </c>
      <c r="G4" s="12" t="s">
        <v>3</v>
      </c>
      <c r="H4" s="12" t="s">
        <v>15</v>
      </c>
      <c r="I4" s="26"/>
      <c r="J4" s="20">
        <v>32500</v>
      </c>
      <c r="K4" s="26"/>
    </row>
    <row r="5" spans="1:11" s="7" customFormat="1" ht="47.25" customHeight="1" thickBot="1">
      <c r="A5" s="8">
        <v>1</v>
      </c>
      <c r="B5" s="3" t="s">
        <v>5</v>
      </c>
      <c r="C5" s="5" t="s">
        <v>19</v>
      </c>
      <c r="D5" s="3">
        <v>4</v>
      </c>
      <c r="E5" s="3">
        <v>3</v>
      </c>
      <c r="F5" s="3">
        <v>1</v>
      </c>
      <c r="G5" s="3">
        <v>0</v>
      </c>
      <c r="H5" s="3">
        <v>0</v>
      </c>
      <c r="I5" s="13">
        <v>4</v>
      </c>
      <c r="J5" s="21">
        <v>32500</v>
      </c>
      <c r="K5" s="19">
        <f>I5*J5</f>
        <v>130000</v>
      </c>
    </row>
    <row r="6" spans="1:11" s="7" customFormat="1" ht="32.25" customHeight="1" thickBot="1">
      <c r="A6" s="8">
        <v>2</v>
      </c>
      <c r="B6" s="3" t="s">
        <v>6</v>
      </c>
      <c r="C6" s="5" t="s">
        <v>7</v>
      </c>
      <c r="D6" s="3">
        <v>6</v>
      </c>
      <c r="E6" s="3">
        <v>2</v>
      </c>
      <c r="F6" s="3">
        <v>1</v>
      </c>
      <c r="G6" s="3">
        <v>3</v>
      </c>
      <c r="H6" s="3">
        <v>0</v>
      </c>
      <c r="I6" s="13">
        <v>6</v>
      </c>
      <c r="J6" s="21">
        <v>32500</v>
      </c>
      <c r="K6" s="19">
        <f t="shared" ref="K6:K14" si="0">I6*J6</f>
        <v>195000</v>
      </c>
    </row>
    <row r="7" spans="1:11" s="7" customFormat="1" ht="60.75" customHeight="1" thickBot="1">
      <c r="A7" s="8">
        <v>3</v>
      </c>
      <c r="B7" s="3" t="s">
        <v>8</v>
      </c>
      <c r="C7" s="5" t="s">
        <v>20</v>
      </c>
      <c r="D7" s="3">
        <v>2</v>
      </c>
      <c r="E7" s="3">
        <v>0</v>
      </c>
      <c r="F7" s="3">
        <v>2</v>
      </c>
      <c r="G7" s="3">
        <v>0</v>
      </c>
      <c r="H7" s="3">
        <v>0</v>
      </c>
      <c r="I7" s="13">
        <v>2</v>
      </c>
      <c r="J7" s="21">
        <v>32500</v>
      </c>
      <c r="K7" s="19">
        <f t="shared" si="0"/>
        <v>65000</v>
      </c>
    </row>
    <row r="8" spans="1:11" s="7" customFormat="1" ht="30.75" customHeight="1" thickBot="1">
      <c r="A8" s="8">
        <v>4</v>
      </c>
      <c r="B8" s="3" t="s">
        <v>9</v>
      </c>
      <c r="C8" s="5" t="s">
        <v>21</v>
      </c>
      <c r="D8" s="3">
        <v>7</v>
      </c>
      <c r="E8" s="3">
        <v>1</v>
      </c>
      <c r="F8" s="3">
        <v>4</v>
      </c>
      <c r="G8" s="3">
        <v>2</v>
      </c>
      <c r="H8" s="3">
        <v>0</v>
      </c>
      <c r="I8" s="13">
        <v>4.0049999999999999</v>
      </c>
      <c r="J8" s="21">
        <v>32500</v>
      </c>
      <c r="K8" s="19">
        <f>I8*J8</f>
        <v>130162.5</v>
      </c>
    </row>
    <row r="9" spans="1:11" s="7" customFormat="1" ht="31.5" customHeight="1" thickBot="1">
      <c r="A9" s="8">
        <v>5</v>
      </c>
      <c r="B9" s="3" t="s">
        <v>10</v>
      </c>
      <c r="C9" s="5" t="s">
        <v>23</v>
      </c>
      <c r="D9" s="3">
        <v>6</v>
      </c>
      <c r="E9" s="3">
        <v>1</v>
      </c>
      <c r="F9" s="3">
        <v>5</v>
      </c>
      <c r="G9" s="3">
        <v>0</v>
      </c>
      <c r="H9" s="3">
        <v>0</v>
      </c>
      <c r="I9" s="13">
        <v>3.55</v>
      </c>
      <c r="J9" s="21">
        <v>32500</v>
      </c>
      <c r="K9" s="19">
        <f t="shared" si="0"/>
        <v>115375</v>
      </c>
    </row>
    <row r="10" spans="1:11" s="7" customFormat="1" ht="44.25" customHeight="1" thickBot="1">
      <c r="A10" s="8">
        <v>6</v>
      </c>
      <c r="B10" s="3" t="s">
        <v>11</v>
      </c>
      <c r="C10" s="5" t="s">
        <v>22</v>
      </c>
      <c r="D10" s="3">
        <v>2</v>
      </c>
      <c r="E10" s="3">
        <v>1</v>
      </c>
      <c r="F10" s="3">
        <v>1</v>
      </c>
      <c r="G10" s="3">
        <v>0</v>
      </c>
      <c r="H10" s="3">
        <v>0</v>
      </c>
      <c r="I10" s="13">
        <v>1.4</v>
      </c>
      <c r="J10" s="21">
        <v>32500</v>
      </c>
      <c r="K10" s="19">
        <f t="shared" si="0"/>
        <v>45500</v>
      </c>
    </row>
    <row r="11" spans="1:11" s="1" customFormat="1" ht="36" customHeight="1" thickBot="1">
      <c r="A11" s="8">
        <v>7</v>
      </c>
      <c r="B11" s="9" t="s">
        <v>12</v>
      </c>
      <c r="C11" s="4" t="s">
        <v>28</v>
      </c>
      <c r="D11" s="9">
        <v>5</v>
      </c>
      <c r="E11" s="9">
        <v>2</v>
      </c>
      <c r="F11" s="9">
        <v>1</v>
      </c>
      <c r="G11" s="9">
        <v>2</v>
      </c>
      <c r="H11" s="9">
        <v>0</v>
      </c>
      <c r="I11" s="14">
        <v>3.62</v>
      </c>
      <c r="J11" s="21">
        <v>32500</v>
      </c>
      <c r="K11" s="19">
        <f t="shared" si="0"/>
        <v>117650</v>
      </c>
    </row>
    <row r="12" spans="1:11" s="7" customFormat="1" ht="30" customHeight="1" thickBot="1">
      <c r="A12" s="8">
        <v>8</v>
      </c>
      <c r="B12" s="3" t="s">
        <v>26</v>
      </c>
      <c r="C12" s="5" t="s">
        <v>27</v>
      </c>
      <c r="D12" s="3">
        <v>1</v>
      </c>
      <c r="E12" s="3">
        <v>0</v>
      </c>
      <c r="F12" s="3">
        <v>0</v>
      </c>
      <c r="G12" s="3">
        <v>1</v>
      </c>
      <c r="H12" s="3">
        <v>0</v>
      </c>
      <c r="I12" s="13">
        <v>0.14299999999999999</v>
      </c>
      <c r="J12" s="21">
        <v>32500</v>
      </c>
      <c r="K12" s="19">
        <f t="shared" si="0"/>
        <v>4647.5</v>
      </c>
    </row>
    <row r="13" spans="1:11" s="7" customFormat="1" ht="30.75" customHeight="1" thickBot="1">
      <c r="A13" s="8">
        <v>9</v>
      </c>
      <c r="B13" s="3" t="s">
        <v>13</v>
      </c>
      <c r="C13" s="5" t="s">
        <v>24</v>
      </c>
      <c r="D13" s="3">
        <v>3</v>
      </c>
      <c r="E13" s="3">
        <v>1</v>
      </c>
      <c r="F13" s="3">
        <v>1</v>
      </c>
      <c r="G13" s="3">
        <v>1</v>
      </c>
      <c r="H13" s="3">
        <v>0</v>
      </c>
      <c r="I13" s="13">
        <v>2.4500000000000002</v>
      </c>
      <c r="J13" s="21">
        <v>32500</v>
      </c>
      <c r="K13" s="19">
        <f t="shared" si="0"/>
        <v>79625</v>
      </c>
    </row>
    <row r="14" spans="1:11" s="7" customFormat="1" ht="29.25" customHeight="1" thickBot="1">
      <c r="A14" s="8">
        <v>10</v>
      </c>
      <c r="B14" s="3" t="s">
        <v>14</v>
      </c>
      <c r="C14" s="5" t="s">
        <v>25</v>
      </c>
      <c r="D14" s="3">
        <v>2</v>
      </c>
      <c r="E14" s="3">
        <v>0</v>
      </c>
      <c r="F14" s="3">
        <v>1</v>
      </c>
      <c r="G14" s="3">
        <v>1</v>
      </c>
      <c r="H14" s="3">
        <v>0</v>
      </c>
      <c r="I14" s="13">
        <v>1.83</v>
      </c>
      <c r="J14" s="21">
        <v>32500</v>
      </c>
      <c r="K14" s="19">
        <f t="shared" si="0"/>
        <v>59475</v>
      </c>
    </row>
    <row r="15" spans="1:11" s="6" customFormat="1" ht="30" customHeight="1" thickBot="1">
      <c r="A15" s="28"/>
      <c r="B15" s="28"/>
      <c r="C15" s="28"/>
      <c r="D15" s="15">
        <f t="shared" ref="D15:I15" si="1">SUM(D5:D14)</f>
        <v>38</v>
      </c>
      <c r="E15" s="15">
        <f t="shared" si="1"/>
        <v>11</v>
      </c>
      <c r="F15" s="15">
        <f t="shared" si="1"/>
        <v>17</v>
      </c>
      <c r="G15" s="15">
        <f t="shared" si="1"/>
        <v>10</v>
      </c>
      <c r="H15" s="15">
        <f t="shared" si="1"/>
        <v>0</v>
      </c>
      <c r="I15" s="16">
        <f t="shared" si="1"/>
        <v>28.997999999999998</v>
      </c>
      <c r="J15" s="18"/>
      <c r="K15" s="22">
        <f>SUM(K5:K14)</f>
        <v>942435</v>
      </c>
    </row>
    <row r="16" spans="1:11">
      <c r="K16" s="10"/>
    </row>
    <row r="17" spans="4:9">
      <c r="D17" s="27"/>
      <c r="E17" s="27"/>
      <c r="I17" s="2"/>
    </row>
    <row r="18" spans="4:9">
      <c r="D18" s="27"/>
      <c r="E18" s="27"/>
    </row>
    <row r="20" spans="4:9">
      <c r="D20" s="27"/>
      <c r="E20" s="27"/>
    </row>
    <row r="21" spans="4:9">
      <c r="D21" s="29"/>
      <c r="E21" s="29"/>
    </row>
    <row r="23" spans="4:9">
      <c r="D23" s="27"/>
      <c r="E23" s="27"/>
    </row>
    <row r="24" spans="4:9">
      <c r="D24" s="27"/>
      <c r="E24" s="27"/>
    </row>
  </sheetData>
  <mergeCells count="14">
    <mergeCell ref="A1:K2"/>
    <mergeCell ref="E3:H3"/>
    <mergeCell ref="K3:K4"/>
    <mergeCell ref="D24:E24"/>
    <mergeCell ref="D23:E23"/>
    <mergeCell ref="D17:E17"/>
    <mergeCell ref="D18:E18"/>
    <mergeCell ref="A3:A4"/>
    <mergeCell ref="A15:C15"/>
    <mergeCell ref="D21:E21"/>
    <mergeCell ref="D20:E20"/>
    <mergeCell ref="D3:D4"/>
    <mergeCell ref="C3:C4"/>
    <mergeCell ref="I3:I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landscape" horizontalDpi="4294967293" r:id="rId1"/>
  <headerFooter>
    <oddHeader>&amp;LPříloha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Soukromé školy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chytilp</dc:creator>
  <cp:lastModifiedBy>vencovam</cp:lastModifiedBy>
  <cp:lastPrinted>2013-10-23T11:18:45Z</cp:lastPrinted>
  <dcterms:created xsi:type="dcterms:W3CDTF">2012-01-17T08:31:26Z</dcterms:created>
  <dcterms:modified xsi:type="dcterms:W3CDTF">2013-10-31T15:52:17Z</dcterms:modified>
</cp:coreProperties>
</file>