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5" yWindow="6210" windowWidth="25440" windowHeight="6030" activeTab="2"/>
  </bookViews>
  <sheets>
    <sheet name="Obsah" sheetId="54" r:id="rId1"/>
    <sheet name="Texty" sheetId="55" r:id="rId2"/>
    <sheet name="T1" sheetId="8" r:id="rId3"/>
    <sheet name="T2.1" sheetId="9" r:id="rId4"/>
    <sheet name="T2.2" sheetId="10" r:id="rId5"/>
    <sheet name="T2.3" sheetId="11" r:id="rId6"/>
    <sheet name="T2.3.9" sheetId="12" r:id="rId7"/>
    <sheet name="T2.3.E" sheetId="13" r:id="rId8"/>
    <sheet name="T2.4" sheetId="14" r:id="rId9"/>
    <sheet name="T3.1" sheetId="15" r:id="rId10"/>
    <sheet name="T3.2" sheetId="16" r:id="rId11"/>
    <sheet name="T3.3" sheetId="17" r:id="rId12"/>
    <sheet name="T3.1.E" sheetId="18" r:id="rId13"/>
    <sheet name="T3.2.E" sheetId="19" r:id="rId14"/>
    <sheet name="T4.1" sheetId="20" r:id="rId15"/>
    <sheet name="T4.2.1" sheetId="21" r:id="rId16"/>
    <sheet name="T4.2.2" sheetId="22" r:id="rId17"/>
    <sheet name="T4.1.2.E" sheetId="23" r:id="rId18"/>
    <sheet name="T4.3" sheetId="24" r:id="rId19"/>
    <sheet name="T4.3.E" sheetId="25" r:id="rId20"/>
    <sheet name="T5.1" sheetId="26" r:id="rId21"/>
    <sheet name="T5.2" sheetId="27" r:id="rId22"/>
    <sheet name="T5.3" sheetId="28" r:id="rId23"/>
    <sheet name="T5.4" sheetId="29" r:id="rId24"/>
  </sheets>
  <externalReferences>
    <externalReference r:id="rId25"/>
    <externalReference r:id="rId26"/>
  </externalReferences>
  <definedNames>
    <definedName name="ARCHIV">[1]Archiv!$A$1:$Z$65536</definedName>
    <definedName name="_xlnm.Database">#REF!</definedName>
    <definedName name="DatumDokonceni">[1]Panel!$F$12</definedName>
    <definedName name="Delitel">[1]Panel!$B$1</definedName>
    <definedName name="ImportData">'[2]320'!$H:$AA</definedName>
    <definedName name="Mesic">[1]Panel!$A$3</definedName>
    <definedName name="MSMTnechce1" localSheetId="7">T2.3.E!#REF!</definedName>
    <definedName name="MSMTnechce1">T2.3.E!$118:$143</definedName>
    <definedName name="n0111_3">#REF!</definedName>
    <definedName name="_xlnm.Print_Titles" localSheetId="2">'T1'!$3:$6</definedName>
    <definedName name="_xlnm.Print_Titles" localSheetId="3">T2.1!$3:$7</definedName>
    <definedName name="_xlnm.Print_Titles" localSheetId="4">T2.2!$3:$7</definedName>
    <definedName name="_xlnm.Print_Titles" localSheetId="5">T2.3!$3:$7</definedName>
    <definedName name="_xlnm.Print_Titles" localSheetId="6">T2.3.9!$3:$6</definedName>
    <definedName name="_xlnm.Print_Titles" localSheetId="7">T2.3.E!$3:$7</definedName>
    <definedName name="_xlnm.Print_Titles" localSheetId="8">T2.4!$3:$7</definedName>
    <definedName name="_xlnm.Print_Titles" localSheetId="9">T3.1!$3:$7</definedName>
    <definedName name="_xlnm.Print_Titles" localSheetId="12">T3.1.E!$3:$7</definedName>
    <definedName name="_xlnm.Print_Titles" localSheetId="10">T3.2!$3:$6</definedName>
    <definedName name="_xlnm.Print_Titles" localSheetId="13">T3.2.E!$3:$6</definedName>
    <definedName name="_xlnm.Print_Titles" localSheetId="11">T3.3!$3:$6</definedName>
    <definedName name="_xlnm.Print_Titles" localSheetId="14">T4.1!$3:$9</definedName>
    <definedName name="_xlnm.Print_Titles" localSheetId="17">T4.1.2.E!$3:$6</definedName>
    <definedName name="_xlnm.Print_Titles" localSheetId="15">T4.2.1!$3:$9</definedName>
    <definedName name="_xlnm.Print_Titles" localSheetId="16">T4.2.2!$3:$9</definedName>
    <definedName name="_xlnm.Print_Titles" localSheetId="18">T4.3!$3:$7</definedName>
    <definedName name="_xlnm.Print_Titles" localSheetId="19">T4.3.E!$3:$7</definedName>
    <definedName name="_xlnm.Print_Titles" localSheetId="20">T5.1!$3:$9</definedName>
    <definedName name="_xlnm.Print_Titles" localSheetId="21">T5.2!$3:$9</definedName>
    <definedName name="_xlnm.Print_Titles" localSheetId="22">T5.3!$3:$7</definedName>
    <definedName name="_xlnm.Print_Titles" localSheetId="23">T5.4!$3:$5</definedName>
    <definedName name="_xlnm.Print_Area" localSheetId="0">Obsah!$A$1:$T$89</definedName>
    <definedName name="_xlnm.Print_Area" localSheetId="2">'T1'!$A$3:$P$80</definedName>
    <definedName name="_xlnm.Print_Area" localSheetId="3">T2.1!$A$3:$N$75</definedName>
    <definedName name="_xlnm.Print_Area" localSheetId="4">T2.2!$A$3:$N$76</definedName>
    <definedName name="_xlnm.Print_Area" localSheetId="5">T2.3!$A$3:$M$45</definedName>
    <definedName name="_xlnm.Print_Area" localSheetId="6">T2.3.9!$A$3:$Y$22</definedName>
    <definedName name="_xlnm.Print_Area" localSheetId="7">T2.3.E!$A$3:$M$157</definedName>
    <definedName name="_xlnm.Print_Area" localSheetId="8">T2.4!$A$3:$M$104</definedName>
    <definedName name="_xlnm.Print_Area" localSheetId="9">T3.1!$A$3:$M$110</definedName>
    <definedName name="_xlnm.Print_Area" localSheetId="12">T3.1.E!$A$3:$M$50</definedName>
    <definedName name="_xlnm.Print_Area" localSheetId="10">T3.2!$A$3:$O$25</definedName>
    <definedName name="_xlnm.Print_Area" localSheetId="13">T3.2.E!$A$3:$O$25</definedName>
    <definedName name="_xlnm.Print_Area" localSheetId="11">T3.3!$A$3:$Y$23</definedName>
    <definedName name="_xlnm.Print_Area" localSheetId="14">T4.1!$A$3:$L$46</definedName>
    <definedName name="_xlnm.Print_Area" localSheetId="17">T4.1.2.E!$A$3:$J$29</definedName>
    <definedName name="_xlnm.Print_Area" localSheetId="15">T4.2.1!$A$3:$I$37</definedName>
    <definedName name="_xlnm.Print_Area" localSheetId="16">T4.2.2!$A$3:$S$34</definedName>
    <definedName name="_xlnm.Print_Area" localSheetId="18">T4.3!$A$3:$N$31</definedName>
    <definedName name="_xlnm.Print_Area" localSheetId="19">T4.3.E!$A$3:$N$35</definedName>
    <definedName name="_xlnm.Print_Area" localSheetId="20">T5.1!$A$3:$J$33</definedName>
    <definedName name="_xlnm.Print_Area" localSheetId="21">T5.2!$A$3:$L$35</definedName>
    <definedName name="_xlnm.Print_Area" localSheetId="22">T5.3!$A$3:$J$90</definedName>
    <definedName name="_xlnm.Print_Area" localSheetId="23">T5.4!$A$3:$L$17</definedName>
    <definedName name="_xlnm.Print_Area" localSheetId="1">Texty!$C$1:$C$63</definedName>
    <definedName name="p1a11x3">#REF!</definedName>
    <definedName name="p1a11x3_I">#REF!</definedName>
    <definedName name="p1a11x3_V">#REF!</definedName>
    <definedName name="p1a11y3">#REF!</definedName>
    <definedName name="p1a11y3_II">#REF!</definedName>
    <definedName name="p1a11y3_III">#REF!</definedName>
    <definedName name="p1a11y3_IV">#REF!</definedName>
    <definedName name="p1b11_3">#REF!</definedName>
    <definedName name="PozadavekArchiv">[1]Panel!$A$5</definedName>
    <definedName name="Praha1az10_A">T4.2.1!#REF!</definedName>
    <definedName name="Praha1az10_B">T4.2.2!#REF!</definedName>
    <definedName name="Praha1az10_C">T5.1!#REF!</definedName>
    <definedName name="Rok">[1]Panel!$A$1</definedName>
    <definedName name="RokAutomaticky">[1]Panel!$F$3</definedName>
    <definedName name="SpustitMakro">[1]Panel!$A$4</definedName>
    <definedName name="t_320.xls">'[1]32'!$S$8:$W$28</definedName>
    <definedName name="t_320e.xls">'[1]32E'!$S$8:$W$28</definedName>
    <definedName name="tab17.xls">'[1]1'!#REF!</definedName>
    <definedName name="Ústav_pro_informace_ve_vzdělávání___Divize_statistických_informací_a_analýz_Oddělení_informačních_výstupů_a_analýz__Oddělení_správy_databáze_a_programového_zabezpečení_JEN_PRO_VNITŘNÍ_POTŘEBU_MŠMT">T3.1.E!$A$3:$M$27</definedName>
    <definedName name="VyberObdobi">[1]Panel!$A$2</definedName>
    <definedName name="x">[1]Archiv!$A$1:$Z$65536</definedName>
  </definedNames>
  <calcPr calcId="144525"/>
</workbook>
</file>

<file path=xl/calcChain.xml><?xml version="1.0" encoding="utf-8"?>
<calcChain xmlns="http://schemas.openxmlformats.org/spreadsheetml/2006/main">
  <c r="M68" i="14" l="1"/>
</calcChain>
</file>

<file path=xl/sharedStrings.xml><?xml version="1.0" encoding="utf-8"?>
<sst xmlns="http://schemas.openxmlformats.org/spreadsheetml/2006/main" count="2415" uniqueCount="604">
  <si>
    <t>Akademie výtvarných umění v Praze</t>
  </si>
  <si>
    <t>Antidopingový výbor ČR</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</si>
  <si>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t>
    </r>
  </si>
  <si>
    <t>1.1  PRŮMĚRNÝ PŘEPOČTENÝ POČET ZAMĚSTNANCŮ</t>
  </si>
  <si>
    <r>
      <t xml:space="preserve">dle zák.
č. 262/06 Sb.,
§ 109 odst. 3 </t>
    </r>
    <r>
      <rPr>
        <b/>
        <vertAlign val="superscript"/>
        <sz val="10"/>
        <rFont val="Arial Narrow"/>
        <family val="2"/>
        <charset val="238"/>
      </rPr>
      <t>*)</t>
    </r>
  </si>
  <si>
    <t>v tom</t>
  </si>
  <si>
    <r>
      <t>dle zák. č. 262/06 Sb.,
§ 109 odst. 2</t>
    </r>
    <r>
      <rPr>
        <b/>
        <vertAlign val="superscript"/>
        <sz val="10"/>
        <rFont val="Arial Narrow"/>
        <family val="2"/>
        <charset val="238"/>
      </rPr>
      <t>*)</t>
    </r>
  </si>
  <si>
    <r>
      <t>celkem</t>
    </r>
    <r>
      <rPr>
        <b/>
        <vertAlign val="superscript"/>
        <sz val="10"/>
        <rFont val="Arial Narrow"/>
        <family val="2"/>
        <charset val="238"/>
      </rPr>
      <t>*)</t>
    </r>
  </si>
  <si>
    <r>
      <t>ze státního rozpočtu</t>
    </r>
    <r>
      <rPr>
        <vertAlign val="superscript"/>
        <sz val="10"/>
        <rFont val="Arial Narrow"/>
        <family val="2"/>
        <charset val="238"/>
      </rPr>
      <t xml:space="preserve">
</t>
    </r>
    <r>
      <rPr>
        <sz val="10"/>
        <rFont val="Arial Narrow"/>
        <family val="2"/>
        <charset val="238"/>
      </rPr>
      <t>(kap. 333-MŠMT)</t>
    </r>
    <r>
      <rPr>
        <vertAlign val="superscript"/>
        <sz val="10"/>
        <rFont val="Arial Narrow"/>
        <family val="2"/>
        <charset val="238"/>
      </rPr>
      <t>1)</t>
    </r>
  </si>
  <si>
    <r>
      <t>z jiné činnosti</t>
    </r>
    <r>
      <rPr>
        <vertAlign val="superscript"/>
        <sz val="10"/>
        <rFont val="Arial Narrow"/>
        <family val="2"/>
        <charset val="238"/>
      </rPr>
      <t xml:space="preserve">
</t>
    </r>
    <r>
      <rPr>
        <sz val="10"/>
        <rFont val="Arial Narrow"/>
        <family val="2"/>
        <charset val="238"/>
      </rPr>
      <t>(dříve hosp.)</t>
    </r>
  </si>
  <si>
    <t>z ostatních zdrojů
mimo VaV</t>
  </si>
  <si>
    <t>ESF/EU</t>
  </si>
  <si>
    <t>výzkum a vývoj
ze stát. rozpočtu</t>
  </si>
  <si>
    <t>výzkum a vývoj 
z ost. zdrojů</t>
  </si>
  <si>
    <t>Regionální školství</t>
  </si>
  <si>
    <t xml:space="preserve">x </t>
  </si>
  <si>
    <r>
      <t>OPŘO PO</t>
    </r>
    <r>
      <rPr>
        <b/>
        <vertAlign val="superscript"/>
        <sz val="10"/>
        <rFont val="Arial Narrow"/>
        <family val="2"/>
        <charset val="238"/>
      </rPr>
      <t xml:space="preserve"> </t>
    </r>
    <r>
      <rPr>
        <b/>
        <sz val="10"/>
        <rFont val="Arial Narrow"/>
        <family val="2"/>
        <charset val="238"/>
      </rPr>
      <t>(§ 109 odst. 3 ZP)</t>
    </r>
  </si>
  <si>
    <r>
      <t xml:space="preserve">Ostatní OSS </t>
    </r>
    <r>
      <rPr>
        <sz val="10"/>
        <rFont val="Arial Narrow"/>
        <family val="2"/>
      </rPr>
      <t>(VSC)</t>
    </r>
  </si>
  <si>
    <r>
      <t xml:space="preserve">Státní správa </t>
    </r>
    <r>
      <rPr>
        <sz val="10"/>
        <rFont val="Arial Narrow"/>
        <family val="2"/>
      </rPr>
      <t>(MŠMT, ČŠI)</t>
    </r>
  </si>
  <si>
    <t>CELKEM ŠKOLSTVÍ</t>
  </si>
  <si>
    <t>*)</t>
  </si>
  <si>
    <t>Včetně mimorozpočtových zdrojů.</t>
  </si>
  <si>
    <t>Zdroj: Škol (MŠMT) P1-04 (oddíl I., V.), P1a-04 (oddíl III.), P1b-04 (oddíl III.)</t>
  </si>
  <si>
    <t xml:space="preserve">1) </t>
  </si>
  <si>
    <t>U RgŠ byly prostředky státního rozpočtu včetně ESF (dle výkazu P1-04) očištěny o prostředky ESF, které jsou pak uvedeny ve zvláštním sloupci – ESF (obdobně to platí ve všech 4 tabulkách T1.1 až T1.4).</t>
  </si>
  <si>
    <t>1.2  MZDOVÉ PROSTŘEDKY (bez OON/OPPP) v tis. Kč</t>
  </si>
  <si>
    <r>
      <t>ze státního rozpočtu
(kap. 333-MŠMT)</t>
    </r>
    <r>
      <rPr>
        <vertAlign val="superscript"/>
        <sz val="10"/>
        <rFont val="Arial Narrow"/>
        <family val="2"/>
        <charset val="238"/>
      </rPr>
      <t>1)</t>
    </r>
  </si>
  <si>
    <r>
      <t>z fondu odměn</t>
    </r>
    <r>
      <rPr>
        <vertAlign val="superscript"/>
        <sz val="10"/>
        <rFont val="Arial Narrow"/>
        <family val="2"/>
        <charset val="238"/>
      </rPr>
      <t/>
    </r>
  </si>
  <si>
    <t>OPŘO PO (§ 109 odst. 3 ZP)</t>
  </si>
  <si>
    <r>
      <t xml:space="preserve">Ostatní OSS </t>
    </r>
    <r>
      <rPr>
        <sz val="10"/>
        <rFont val="Arial Narrow"/>
        <family val="2"/>
        <charset val="238"/>
      </rPr>
      <t>(VSC)</t>
    </r>
  </si>
  <si>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t>
    </r>
  </si>
  <si>
    <t>1.3  PRŮMĚRNÁ MĚSÍČNÍ MZDA/PLAT ZAMĚSTNANCŮ (bez OON/OPPP)</t>
  </si>
  <si>
    <t>z toho</t>
  </si>
  <si>
    <t>ze stát. rozpočtu vč. VaV ze SR</t>
  </si>
  <si>
    <t>ze stát. rozpočtu vč. VaV ze SR
a ESF</t>
  </si>
  <si>
    <r>
      <t>Státní správa</t>
    </r>
    <r>
      <rPr>
        <sz val="10"/>
        <rFont val="Arial Narrow"/>
        <family val="2"/>
      </rPr>
      <t xml:space="preserve"> (MŠMT, ČŠI)</t>
    </r>
  </si>
  <si>
    <t>1.4  OSTATNÍ OSOBNÍ NÁKLADY (OON)/OSTATNÍ PLATBY ZA PROVEDENOU PRÁCI (OPPP) v tis. Kč</t>
  </si>
  <si>
    <t>z toho
odstupné ze
stát. rozpočtu</t>
  </si>
  <si>
    <r>
      <t>Ostatní OSS</t>
    </r>
    <r>
      <rPr>
        <sz val="10"/>
        <rFont val="Arial Narrow"/>
        <family val="2"/>
        <charset val="238"/>
      </rPr>
      <t xml:space="preserve"> (VSC)</t>
    </r>
  </si>
  <si>
    <r>
      <t xml:space="preserve">Zřizovatel: </t>
    </r>
    <r>
      <rPr>
        <b/>
        <sz val="10"/>
        <rFont val="Arial Narrow"/>
        <family val="2"/>
        <charset val="238"/>
      </rPr>
      <t>MŠMT, obec, kraj</t>
    </r>
    <r>
      <rPr>
        <sz val="10"/>
        <rFont val="Arial Narrow"/>
        <family val="2"/>
        <charset val="238"/>
      </rPr>
      <t xml:space="preserve"> 
Platový řád:</t>
    </r>
    <r>
      <rPr>
        <b/>
        <sz val="10"/>
        <rFont val="Arial Narrow"/>
        <family val="2"/>
        <charset val="238"/>
      </rPr>
      <t xml:space="preserve"> zákon č. 262/2006 Sb., zákoník práce,
§ 109 odst. 3
</t>
    </r>
    <r>
      <rPr>
        <sz val="10"/>
        <rFont val="Arial Narrow"/>
        <family val="2"/>
        <charset val="238"/>
      </rPr>
      <t>Zaměstnanci</t>
    </r>
    <r>
      <rPr>
        <b/>
        <sz val="10"/>
        <rFont val="Arial Narrow"/>
        <family val="2"/>
        <charset val="238"/>
      </rPr>
      <t>: placení ze státního rozpočtu (vč. VaV ze SR a vč. ESF)</t>
    </r>
  </si>
  <si>
    <r>
      <t>1.5  NÁROKOVÉ A NENÁROKOVÉ SLOŽKY PLATU</t>
    </r>
    <r>
      <rPr>
        <sz val="12"/>
        <rFont val="Arial Narrow"/>
        <family val="2"/>
        <charset val="238"/>
      </rPr>
      <t xml:space="preserve"> (v % z prům. měsíčního platu) </t>
    </r>
  </si>
  <si>
    <t>nárokové složky platu</t>
  </si>
  <si>
    <t>nenárokové složky platu</t>
  </si>
  <si>
    <t>platový tarif</t>
  </si>
  <si>
    <r>
      <t>ostatní</t>
    </r>
    <r>
      <rPr>
        <vertAlign val="superscript"/>
        <sz val="10"/>
        <rFont val="Arial Narrow"/>
        <family val="2"/>
        <charset val="238"/>
      </rPr>
      <t>1)</t>
    </r>
  </si>
  <si>
    <t>(osobní přípl., odměny)</t>
  </si>
  <si>
    <t xml:space="preserve"> </t>
  </si>
  <si>
    <r>
      <t>OPŘO PO</t>
    </r>
    <r>
      <rPr>
        <b/>
        <vertAlign val="superscript"/>
        <sz val="10"/>
        <rFont val="Arial Narrow"/>
        <family val="2"/>
        <charset val="238"/>
      </rPr>
      <t>2)</t>
    </r>
  </si>
  <si>
    <t>Zdroj: Škol (MŠMT) P1-04 (oddíl I.), P1a-04 (oddíl III.)</t>
  </si>
  <si>
    <t>1)</t>
  </si>
  <si>
    <t>Ostatní nárokové složky platu jsou: náhrady platu, příplatky za vedení a zastupování, zvláštní příplatky, odměny za přespočetné hodiny, příplatky za práci přesčas, ostatní příplatky.</t>
  </si>
  <si>
    <t>2)</t>
  </si>
  <si>
    <r>
      <t xml:space="preserve">Zřizovatel: </t>
    </r>
    <r>
      <rPr>
        <b/>
        <sz val="10"/>
        <rFont val="Arial Narrow"/>
        <family val="2"/>
        <charset val="238"/>
      </rPr>
      <t xml:space="preserve">MŠMT, obec, kraj 
</t>
    </r>
    <r>
      <rPr>
        <sz val="10"/>
        <rFont val="Arial Narrow"/>
        <family val="2"/>
        <charset val="238"/>
      </rPr>
      <t>Platový řád:</t>
    </r>
    <r>
      <rPr>
        <b/>
        <sz val="10"/>
        <rFont val="Arial Narrow"/>
        <family val="2"/>
        <charset val="238"/>
      </rPr>
      <t xml:space="preserve"> zákon č. 262/2006 Sb., zákoník práce,
§ 109 odst. 3
</t>
    </r>
    <r>
      <rPr>
        <sz val="10"/>
        <rFont val="Arial Narrow"/>
        <family val="2"/>
        <charset val="238"/>
      </rPr>
      <t>Zaměstnanci:</t>
    </r>
    <r>
      <rPr>
        <b/>
        <sz val="10"/>
        <rFont val="Arial Narrow"/>
        <family val="2"/>
        <charset val="238"/>
      </rPr>
      <t xml:space="preserve"> placení ze státního rozpočtu,
včetně jiné činnosti a ostatních aktivit (včetně ESF)</t>
    </r>
  </si>
  <si>
    <t>1.6  PRŮMĚRNÝ EVIDENČNÍ POČET ZAMĚSTNANCŮ</t>
  </si>
  <si>
    <t>(fyzické osoby)</t>
  </si>
  <si>
    <t>rozdíl</t>
  </si>
  <si>
    <t>Regionální školství celkem</t>
  </si>
  <si>
    <t xml:space="preserve"> mateřské školy</t>
  </si>
  <si>
    <t xml:space="preserve"> základní školy</t>
  </si>
  <si>
    <t xml:space="preserve"> školy pro žáky se spec. vzd. potř. celkem</t>
  </si>
  <si>
    <t xml:space="preserve"> všeobecné vzdělávání na SŠ</t>
  </si>
  <si>
    <t xml:space="preserve"> odborné vzdělávání na SŠ</t>
  </si>
  <si>
    <t xml:space="preserve"> vyšší odborné školy</t>
  </si>
  <si>
    <t xml:space="preserve"> konzervatoře</t>
  </si>
  <si>
    <t>Zdroj: Škol (MŠMT) P1-04 (řádek 0106)</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</si>
  <si>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 xml:space="preserve">Zaměstnanci: </t>
    </r>
    <r>
      <rPr>
        <b/>
        <sz val="10"/>
        <rFont val="Arial Narrow"/>
        <family val="2"/>
        <charset val="238"/>
      </rPr>
      <t>placení ze státního rozpočtu,
včetně jiné činnosti a ostatních aktivit</t>
    </r>
  </si>
  <si>
    <t>2.1.1  PRŮMĚRNÁ MĚSÍČNÍ MZDA/PLAT ZAMĚSTNANCŮ (bez OON/OPPP)</t>
  </si>
  <si>
    <t>všichni zřizovatelé</t>
  </si>
  <si>
    <t xml:space="preserve">zřizovatel MŠMT, obec, kraj </t>
  </si>
  <si>
    <t>zřizovatel soukromník, církev</t>
  </si>
  <si>
    <t>MŠMT</t>
  </si>
  <si>
    <t>obec</t>
  </si>
  <si>
    <t xml:space="preserve">kraj </t>
  </si>
  <si>
    <t>celkem</t>
  </si>
  <si>
    <t>soukromý</t>
  </si>
  <si>
    <t>církev</t>
  </si>
  <si>
    <t xml:space="preserve">MŠ pro děti se spec. vzděl. potřebami </t>
  </si>
  <si>
    <t xml:space="preserve">ZŠ pro žáky se spec. vzděl. potřebami </t>
  </si>
  <si>
    <t>konzervatoře pro žáky se zdrav. postižením</t>
  </si>
  <si>
    <t xml:space="preserve">VOŠ pro stud. se  spec. vzděl. potřebami </t>
  </si>
  <si>
    <t>speciálně pedagogická centra</t>
  </si>
  <si>
    <t xml:space="preserve">SŠ pro žáky se  spec. vzděl. potřebami </t>
  </si>
  <si>
    <t>internáty škol pro d. a ž. se zdrav. postižením</t>
  </si>
  <si>
    <t xml:space="preserve"> střední školy celkem (vč. konz., vč. VOŠ)</t>
  </si>
  <si>
    <t xml:space="preserve"> odborné vzdělávání na SŠ včetně VOŠ</t>
  </si>
  <si>
    <t>odborné střední školy</t>
  </si>
  <si>
    <t>vyšší odborné školy</t>
  </si>
  <si>
    <t>střediska praktického vyučování</t>
  </si>
  <si>
    <t xml:space="preserve">konzervatoře </t>
  </si>
  <si>
    <t>Zdroj: Škol (MŠMT) P1-04 (oddíl V.)</t>
  </si>
  <si>
    <t>2.1.2  PRŮMĚRNÝ PŘEPOČTENÝ POČET ZAMĚSTNANCŮ</t>
  </si>
  <si>
    <r>
      <t>zřizovatel MŠMT, obec, kraj</t>
    </r>
    <r>
      <rPr>
        <sz val="10"/>
        <rFont val="Arial Narrow"/>
        <family val="2"/>
      </rPr>
      <t xml:space="preserve"> </t>
    </r>
  </si>
  <si>
    <t>Zdroj: Škol (MŠMT) P1-04 (řádek 0501 )</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</si>
  <si>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xml:space="preserve"> placení ze státního rozpočtu,
včetně jiné činnosti a ostatních aktivit</t>
    </r>
  </si>
  <si>
    <t>2.1.3  MZDOVÉ PROSTŘEDKY (bez OON/OPPP) CELKEM v tis. Kč</t>
  </si>
  <si>
    <t>Zdroj: Škol (MŠMT) P1-04 (řádek 0503)</t>
  </si>
  <si>
    <t>2.2.1  PRŮMĚRNÁ MĚSÍČNÍ MZDA/PLAT UČITELŮ (bez OON/OPPP)</t>
  </si>
  <si>
    <t>Údaj není vypovídající, jedná se o 1,0 přepočteného pracovníka.</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</si>
  <si>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placení ze státního rozpočtu,
včetně jiné činnosti a ostatních aktivit</t>
    </r>
  </si>
  <si>
    <t>2.2.2  PRŮMĚRNÝ PŘEPOČTENÝ POČET UČITELŮ</t>
  </si>
  <si>
    <t>Zdroj: Škol (MŠMT) P1-04 (řádek 0506 )</t>
  </si>
  <si>
    <t>2.2.3  MZDOVÉ PROSTŘEDKY (bez OON/OPPP) UČITELŮ v tis. Kč</t>
  </si>
  <si>
    <t>Zdroj: Škol (MŠMT) P1-04 (řádek 0507 )</t>
  </si>
  <si>
    <r>
      <t xml:space="preserve">Zřizovatel: </t>
    </r>
    <r>
      <rPr>
        <b/>
        <sz val="10"/>
        <rFont val="Arial Narrow"/>
        <family val="2"/>
        <charset val="238"/>
      </rPr>
      <t xml:space="preserve">MŠMT, obec, kraj </t>
    </r>
    <r>
      <rPr>
        <sz val="10"/>
        <rFont val="Arial Narrow"/>
        <family val="2"/>
        <charset val="238"/>
      </rPr>
      <t>(magistráty)</t>
    </r>
    <r>
      <rPr>
        <b/>
        <sz val="10"/>
        <rFont val="Arial Narrow"/>
        <family val="2"/>
        <charset val="238"/>
      </rPr>
      <t xml:space="preserve">
</t>
    </r>
    <r>
      <rPr>
        <sz val="10"/>
        <rFont val="Arial Narrow"/>
        <family val="2"/>
        <charset val="238"/>
      </rPr>
      <t>Platový řád:</t>
    </r>
    <r>
      <rPr>
        <b/>
        <sz val="10"/>
        <rFont val="Arial Narrow"/>
        <family val="2"/>
        <charset val="238"/>
      </rPr>
      <t xml:space="preserve"> zákon č. 262/2006 Sb., zákoník práce, § 109 odst. 3</t>
    </r>
  </si>
  <si>
    <t>2.3.1  ZAMĚSTNANCI CELKEM</t>
  </si>
  <si>
    <t>průměrný měsíční plat (bez OPPP)</t>
  </si>
  <si>
    <t>průměrný přepočtený počet</t>
  </si>
  <si>
    <t>index</t>
  </si>
  <si>
    <t>Zdroj: Škol (MŠMT) P1-04 (řádek 0103, 0130 a 0108, 0132)</t>
  </si>
  <si>
    <t>2.3.2  PEDAGOGIČTÍ PRACOVNÍCI</t>
  </si>
  <si>
    <t>Zdroj: Škol (MŠMT) P1-04 (řádek 0302, 0350 a 0303, 0352)</t>
  </si>
  <si>
    <t>Zdroj: Škol (MŠMT) P1-04 (řádek 0319, 0355 a 0320, 0356)</t>
  </si>
  <si>
    <t>2.3.9  ČLENĚNÍ PRŮMĚRNÉHO MĚSÍČNÍHO PLATU PODLE JEDNOTLIVÝCH SLOŽEK</t>
  </si>
  <si>
    <r>
      <t xml:space="preserve">Zřizovatel: </t>
    </r>
    <r>
      <rPr>
        <b/>
        <sz val="10"/>
        <rFont val="Arial Narrow"/>
        <family val="2"/>
        <charset val="238"/>
      </rPr>
      <t xml:space="preserve">MŠMT, obec, kraj
</t>
    </r>
    <r>
      <rPr>
        <sz val="10"/>
        <rFont val="Arial Narrow"/>
        <family val="2"/>
      </rPr>
      <t>(včetně magistrátních škol HMP)</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</si>
  <si>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Průměrný
přepočtený
počet
zaměst.
(vč. ESF)</t>
  </si>
  <si>
    <t>Průměrný
měsíční
plat
(vč. ESF)</t>
  </si>
  <si>
    <r>
      <t>z toho</t>
    </r>
    <r>
      <rPr>
        <sz val="10"/>
        <rFont val="Arial Narrow"/>
        <family val="2"/>
        <charset val="238"/>
      </rPr>
      <t xml:space="preserve"> (v měsíčním průměru)</t>
    </r>
  </si>
  <si>
    <t>Podíl nenárokových
složek platu na</t>
  </si>
  <si>
    <t>Průměrný
přepočtený
počet
zaměst.
(bez ESF)</t>
  </si>
  <si>
    <t>Průměrný
měsíční
plat
(bez ESF)</t>
  </si>
  <si>
    <t>platové
tarify</t>
  </si>
  <si>
    <t>náhrady
platu</t>
  </si>
  <si>
    <t>příplatky
za
vedení</t>
  </si>
  <si>
    <t>zvláštní
příplatky</t>
  </si>
  <si>
    <t>přespočet. hod.</t>
  </si>
  <si>
    <t>podíl přespoč.hod. z prům.
měs. platu</t>
  </si>
  <si>
    <t>platy
za
přesčas</t>
  </si>
  <si>
    <t>ostatní
příplatky
a náhrady</t>
  </si>
  <si>
    <t>ostatní
nárokové
složky</t>
  </si>
  <si>
    <t>osobní
příplatky</t>
  </si>
  <si>
    <t>odměny</t>
  </si>
  <si>
    <t>nenárokové
složky
platu</t>
  </si>
  <si>
    <t>průměrném
platu</t>
  </si>
  <si>
    <t>platovém
tarifu</t>
  </si>
  <si>
    <t>Zaměstnanci celkem</t>
  </si>
  <si>
    <t>pedagogičtí pracovníci</t>
  </si>
  <si>
    <t>nepedagogičtí pracovníci</t>
  </si>
  <si>
    <r>
      <t xml:space="preserve">Zřizovatel: </t>
    </r>
    <r>
      <rPr>
        <b/>
        <sz val="10"/>
        <rFont val="Arial Narrow"/>
        <family val="2"/>
        <charset val="238"/>
      </rPr>
      <t xml:space="preserve">MŠMT, obec, kraj
</t>
    </r>
    <r>
      <rPr>
        <sz val="10"/>
        <rFont val="Arial Narrow"/>
        <family val="2"/>
      </rPr>
      <t>(bez magistrátních škol HMP)</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 xml:space="preserve">placení ze státního
rozpočtu </t>
    </r>
  </si>
  <si>
    <t>Zdroj: Škol (MŠMT) P1-04 (oddíl I., III.)</t>
  </si>
  <si>
    <t>2.3.1.E  ZAMĚSTNANCI CELKEM</t>
  </si>
  <si>
    <t>Zdroj: Škol (MŠMT) P1-04 (řádek 0103 a 0108)</t>
  </si>
  <si>
    <t>2.3.2.E  PEDAGOGIČTÍ PRACOVNÍCI</t>
  </si>
  <si>
    <t>Zdroj: Škol (MŠMT) P1-04 (řádek 0302 a 0303)</t>
  </si>
  <si>
    <t>2.3.3.E  NEPEDAGOGIČTÍ PRACOVNÍCI</t>
  </si>
  <si>
    <t>Zdroj: Škol (MŠMT) P1-04 (řádek 0319 a 0320)</t>
  </si>
  <si>
    <r>
      <t xml:space="preserve">Zřizovatel: </t>
    </r>
    <r>
      <rPr>
        <b/>
        <sz val="10"/>
        <rFont val="Arial Narrow"/>
        <family val="2"/>
        <charset val="238"/>
      </rPr>
      <t>MŠMT, obec, kraj</t>
    </r>
    <r>
      <rPr>
        <sz val="10"/>
        <rFont val="Arial Narrow"/>
        <family val="2"/>
        <charset val="238"/>
      </rPr>
      <t xml:space="preserve"> (magistráty)
Platový řád: </t>
    </r>
    <r>
      <rPr>
        <b/>
        <sz val="10"/>
        <rFont val="Arial Narrow"/>
        <family val="2"/>
        <charset val="238"/>
      </rPr>
      <t>zákon č. 262/2006 Sb., zákoník práce, § 109 odst. 3</t>
    </r>
  </si>
  <si>
    <t>2.3.2.B  PEDAGOGIČTÍ PRACOVNÍCI PLACENI Z ESF</t>
  </si>
  <si>
    <t>Zdroj: Škol (MŠMT) P1-04 (řádek 0350 a 0352)</t>
  </si>
  <si>
    <r>
      <t xml:space="preserve">Zřizovatel: </t>
    </r>
    <r>
      <rPr>
        <b/>
        <sz val="10"/>
        <rFont val="Arial Narrow"/>
        <family val="2"/>
        <charset val="238"/>
      </rPr>
      <t xml:space="preserve">MŠMT, obec, kraj </t>
    </r>
    <r>
      <rPr>
        <sz val="10"/>
        <rFont val="Arial Narrow"/>
        <family val="2"/>
        <charset val="238"/>
      </rPr>
      <t xml:space="preserve">(magistráty)
Platový řád: </t>
    </r>
    <r>
      <rPr>
        <b/>
        <sz val="10"/>
        <rFont val="Arial Narrow"/>
        <family val="2"/>
        <charset val="238"/>
      </rPr>
      <t>zákon č. 262/2006 Sb., zákoník práce, § 109 odst. 3</t>
    </r>
  </si>
  <si>
    <t>2.3.3.B  NEPEDAGOGIČTÍ PRACOVNÍCI PLACENI Z ESF</t>
  </si>
  <si>
    <t>Zdroj: Škol (MŠMT) P1-04 (řádek 0355 a 0356)</t>
  </si>
  <si>
    <t>2.3.4  UČITELÉ</t>
  </si>
  <si>
    <t>Zdroj: Škol (MŠMT) P1-04 (řádek 0313 a 0314)</t>
  </si>
  <si>
    <t>2.3.5  VYCHOVATELÉ</t>
  </si>
  <si>
    <r>
      <t xml:space="preserve"> mateřské školy</t>
    </r>
    <r>
      <rPr>
        <vertAlign val="superscript"/>
        <sz val="10"/>
        <rFont val="Arial Narrow"/>
        <family val="2"/>
        <charset val="238"/>
      </rPr>
      <t>*)</t>
    </r>
  </si>
  <si>
    <t xml:space="preserve"> školy se SVP celkem bez internátů bez SPC</t>
  </si>
  <si>
    <t xml:space="preserve"> internáty speciálních škol</t>
  </si>
  <si>
    <t xml:space="preserve"> školní družiny a kluby</t>
  </si>
  <si>
    <t xml:space="preserve"> šk. vých. a ubyt. zař. – školy v přírodě</t>
  </si>
  <si>
    <t xml:space="preserve"> školská zařízení pro zájmové vzděláv.</t>
  </si>
  <si>
    <t xml:space="preserve"> šk. vých. a ubyt. zař. – domovy mlád.</t>
  </si>
  <si>
    <t xml:space="preserve"> DD se šk., DD, vých. a diagn. ústavy</t>
  </si>
  <si>
    <t xml:space="preserve"> zařízení výchovného poradenství</t>
  </si>
  <si>
    <t xml:space="preserve"> speciálně pedagogická centra</t>
  </si>
  <si>
    <t>Zdroj: Škol (MŠMT) P1-04 (řádek 0315 a 0316)</t>
  </si>
  <si>
    <t>2.3.6  UČITELÉ ODBORNÉHO VÝCVIKU</t>
  </si>
  <si>
    <t>Zdroj: Škol (MŠMT) P1-04 (řádek 0317 a 0318)</t>
  </si>
  <si>
    <t>2.3.7  PEDAGOGIČTÍ PRACOVNÍCI bez vedoucích zaměstnanců</t>
  </si>
  <si>
    <t>Zdroj: Škol (MŠMT) P1-04 (řádek 0340 a 0341)</t>
  </si>
  <si>
    <t>2.3.8  NEPEDAGOGIČTÍ PRACOVNÍCI bez vedoucích zaměstnanců</t>
  </si>
  <si>
    <t>Zdroj: Škol (MŠMT) P1-04 (řádek 0342 a 0343)</t>
  </si>
  <si>
    <t>2.3.7.A  OSTATNÍ PEDAGOGOVÉ</t>
  </si>
  <si>
    <t>Zdroj: Škol (MŠMT) P1-04 (řádek 0353 a 0354)</t>
  </si>
  <si>
    <r>
      <t xml:space="preserve">Zřizovatel: </t>
    </r>
    <r>
      <rPr>
        <b/>
        <sz val="10"/>
        <rFont val="Arial Narrow"/>
        <family val="2"/>
        <charset val="238"/>
      </rPr>
      <t xml:space="preserve">soukromník, církev
</t>
    </r>
    <r>
      <rPr>
        <sz val="10"/>
        <rFont val="Arial Narrow"/>
        <family val="2"/>
        <charset val="238"/>
      </rPr>
      <t>Platový řád:</t>
    </r>
    <r>
      <rPr>
        <b/>
        <sz val="10"/>
        <rFont val="Arial Narrow"/>
        <family val="2"/>
        <charset val="238"/>
      </rPr>
      <t xml:space="preserve"> zákon č. 262/2006 Sb.,
zákoník práce, § 109 odst. 2</t>
    </r>
  </si>
  <si>
    <t>2.4.1  ZAMĚSTNANCI CELKEM</t>
  </si>
  <si>
    <t>průměrná měsíční mzda (bez OON)</t>
  </si>
  <si>
    <t>Zdroj: Škol (MŠMT) P1-04 (řádek 0501 a 0503)</t>
  </si>
  <si>
    <t>2.4.2  PEDAGOGIČTÍ PRACOVNÍCI</t>
  </si>
  <si>
    <t>Zdroj: Škol (MŠMT) P1-04 (řádek 0504 a 0505)</t>
  </si>
  <si>
    <t>2.4.3  NEPEDAGOGIČTÍ PRACOVNÍCI</t>
  </si>
  <si>
    <t>Zdroj: Škol (MŠMT) P1-04 (řádek 0512 a 0513)</t>
  </si>
  <si>
    <t>2.4.4  UČITELÉ</t>
  </si>
  <si>
    <t>Zdroj: Škol (MŠMT) P1-04 (řádek 0506 a 0507)</t>
  </si>
  <si>
    <t>2.4.5  VYCHOVATELÉ</t>
  </si>
  <si>
    <t xml:space="preserve"> školy pro žáky se SVP celkem bez internátů</t>
  </si>
  <si>
    <t>Zdroj: Škol (MŠMT) P1-04 (řádek 0508 a 0509)</t>
  </si>
  <si>
    <t>2.4.6  UČITELÉ ODBORNÉHO VÝCVIKU</t>
  </si>
  <si>
    <t>Zdroj: Škol (MŠMT) P1-04 (řádek 0510 a 0511)</t>
  </si>
  <si>
    <t>2.4.7  OSTATNÍ PEDAGOGOVÉ</t>
  </si>
  <si>
    <t>Zdroj: Škol (MŠMT) P1-04 (řádek 0520 a 0521)</t>
  </si>
  <si>
    <r>
      <t xml:space="preserve">Zaměstnanci: </t>
    </r>
    <r>
      <rPr>
        <b/>
        <sz val="10"/>
        <rFont val="Arial Narrow"/>
        <family val="2"/>
        <charset val="238"/>
      </rPr>
      <t xml:space="preserve">placení ze státního rozpočtu
(bez ESF)
</t>
    </r>
    <r>
      <rPr>
        <sz val="10"/>
        <rFont val="Arial Narrow"/>
        <family val="2"/>
        <charset val="238"/>
      </rPr>
      <t>Platový řád:</t>
    </r>
    <r>
      <rPr>
        <b/>
        <sz val="10"/>
        <rFont val="Arial Narrow"/>
        <family val="2"/>
        <charset val="238"/>
      </rPr>
      <t xml:space="preserve"> zákon č. 262/2006 Sb.,
zákoník práce, § 109 odst. 2, odst. 3</t>
    </r>
  </si>
  <si>
    <t>3.1.1  ZAMĚSTNANCI CELKEM</t>
  </si>
  <si>
    <t>průměrná měsíční mzda/plat
(bez OON/OPPP)</t>
  </si>
  <si>
    <t>Celkem VŠ, OPŘO, v.v.i., OOSS a st. správa</t>
  </si>
  <si>
    <t xml:space="preserve"> veřejné vysoké školy</t>
  </si>
  <si>
    <t xml:space="preserve"> vysoké školy</t>
  </si>
  <si>
    <t xml:space="preserve"> koleje</t>
  </si>
  <si>
    <t xml:space="preserve"> menzy</t>
  </si>
  <si>
    <t xml:space="preserve"> VŠ zemědělské a lesní statky</t>
  </si>
  <si>
    <t xml:space="preserve"> výzkum a vývoj (z kap. 333-MŠMT)</t>
  </si>
  <si>
    <t xml:space="preserve"> státní správa</t>
  </si>
  <si>
    <t xml:space="preserve"> Česká školní inspekce</t>
  </si>
  <si>
    <t xml:space="preserve"> MŠMT</t>
  </si>
  <si>
    <t>Zdroj: Škol (MŠMT) P1a-04 (oddíl III.), P1b-04 (odd.III.)</t>
  </si>
  <si>
    <r>
      <t xml:space="preserve">Zaměstnanci: </t>
    </r>
    <r>
      <rPr>
        <b/>
        <sz val="10"/>
        <rFont val="Arial Narrow"/>
        <family val="2"/>
        <charset val="238"/>
      </rPr>
      <t xml:space="preserve">placení ze státního rozpočtu
</t>
    </r>
    <r>
      <rPr>
        <sz val="10"/>
        <rFont val="Arial Narrow"/>
        <family val="2"/>
        <charset val="238"/>
      </rPr>
      <t>Platový řád:</t>
    </r>
    <r>
      <rPr>
        <b/>
        <sz val="10"/>
        <rFont val="Arial Narrow"/>
        <family val="2"/>
        <charset val="238"/>
      </rPr>
      <t xml:space="preserve"> zákon č. 262/2006 Sb.,
zákoník práce, § 109 odst. 2</t>
    </r>
  </si>
  <si>
    <t>3.1.2  ZAMĚSTNANCI VÝZKUMU A VÝVOJE</t>
  </si>
  <si>
    <t>placení z prostředků kapitoly 333-MŠMT</t>
  </si>
  <si>
    <r>
      <t>placení z ostatních zdrojů</t>
    </r>
    <r>
      <rPr>
        <vertAlign val="superscript"/>
        <sz val="10"/>
        <rFont val="Arial Narrow"/>
        <family val="2"/>
        <charset val="238"/>
      </rPr>
      <t>1)</t>
    </r>
  </si>
  <si>
    <t>Zdroj: Škol (MŠMT) P1a-04 , P1b-04 (řádek 0305, 0306)</t>
  </si>
  <si>
    <t>Prostředky na výzkum a vývoj z ostatních zdrojů např. GAČR (grantová agentura České republiky), IGA (interní grantová agentura), MZ, Mze, MPO apod.</t>
  </si>
  <si>
    <t>Akademičtí pracovníci celkem</t>
  </si>
  <si>
    <t xml:space="preserve"> pedagogičtí pracovníci VaV</t>
  </si>
  <si>
    <t xml:space="preserve"> profesoři</t>
  </si>
  <si>
    <t xml:space="preserve"> docenti</t>
  </si>
  <si>
    <t xml:space="preserve"> odborní asistenti</t>
  </si>
  <si>
    <t xml:space="preserve"> asistenti</t>
  </si>
  <si>
    <t xml:space="preserve"> lektoři</t>
  </si>
  <si>
    <t>Vědečtí pracovníci</t>
  </si>
  <si>
    <t>Zdroj: Škol (MŠMT) P1b-04 (oddíl II.)</t>
  </si>
  <si>
    <t>Zdroj: Škol (MŠMT) P1b-04 (odd.III.)</t>
  </si>
  <si>
    <t>3.1.2.A  ZAMĚSTNANCI VÝZKUMU A VÝVOJE VVŠ – ŽENY</t>
  </si>
  <si>
    <r>
      <t xml:space="preserve">Zaměstnanci: </t>
    </r>
    <r>
      <rPr>
        <b/>
        <sz val="10"/>
        <rFont val="Arial Narrow"/>
        <family val="2"/>
        <charset val="238"/>
      </rPr>
      <t xml:space="preserve">placení ze státního rozpočtu
(bez ESF)
</t>
    </r>
    <r>
      <rPr>
        <sz val="10"/>
        <rFont val="Arial Narrow"/>
        <family val="2"/>
        <charset val="238"/>
      </rPr>
      <t>Platový řád:</t>
    </r>
    <r>
      <rPr>
        <b/>
        <sz val="10"/>
        <rFont val="Arial Narrow"/>
        <family val="2"/>
        <charset val="238"/>
      </rPr>
      <t xml:space="preserve"> zákon č. 262/2006 Sb.,
zákoník práce, § 109 odst. 2</t>
    </r>
  </si>
  <si>
    <t>3.1.2.B  ZAMĚSTNANCI VÝZKUMU A VÝVOJE VVŠ – MUŽI</t>
  </si>
  <si>
    <t>3.2  Přepočtené počty zaměstnanců a platy ve státní správě, ostatních OSS a jednotlivých OPŘO (bez VaV ze SR a bez ESF)</t>
  </si>
  <si>
    <r>
      <t xml:space="preserve">Zřizovatel: </t>
    </r>
    <r>
      <rPr>
        <b/>
        <sz val="10"/>
        <rFont val="Arial Narrow"/>
        <family val="2"/>
        <charset val="238"/>
      </rPr>
      <t xml:space="preserve">MŠMT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(bez VaV ze SR a bez ESF)</t>
    </r>
  </si>
  <si>
    <t>Meziroční
srovnání
průměrných
měsíčních
platů</t>
  </si>
  <si>
    <t>průměrný
přepočtený
počet
zaměstnanců</t>
  </si>
  <si>
    <t>průměrný
měsíční
plat</t>
  </si>
  <si>
    <t>průměrný
měsíční
platový tarif</t>
  </si>
  <si>
    <t>podíl (z tarifu)
nenárokových
složek platu</t>
  </si>
  <si>
    <t>Celkem</t>
  </si>
  <si>
    <t xml:space="preserve">Státní správa celkem </t>
  </si>
  <si>
    <t xml:space="preserve">Česká školní inspekce </t>
  </si>
  <si>
    <t xml:space="preserve">MŠMT </t>
  </si>
  <si>
    <t xml:space="preserve"> Ostatní organizační složky státu celkem</t>
  </si>
  <si>
    <t>VSC</t>
  </si>
  <si>
    <t xml:space="preserve">Národní institut pro další vzdělávání </t>
  </si>
  <si>
    <t xml:space="preserve">Pedagogické centrum pro polské národnostní školství </t>
  </si>
  <si>
    <t>Národní technická knihovna</t>
  </si>
  <si>
    <t xml:space="preserve">Dům zahraničních služeb </t>
  </si>
  <si>
    <t>Zdroj: Škol (MŠMT) P1a-04 (oddíl III.)</t>
  </si>
  <si>
    <t xml:space="preserve">3.3  Členění průměrného měsíčního platu podle jednotlivých složek ostatních OSS, OPŘO – PO a státní správy </t>
  </si>
  <si>
    <t>3.3  ČLENĚNÍ PRŮMĚRNÉHO MĚSÍČNÍHO PLATU PODLE JEDNOTLIVÝCH SLOŽEK</t>
  </si>
  <si>
    <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</si>
  <si>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Průměrný
přepočtený
počet
zaměst. (bez VaV ze SR a bez ESF)</t>
  </si>
  <si>
    <t>Průměrný
měsíční
plat (bez VaV ze SR a bez ESF)</t>
  </si>
  <si>
    <t>Průměrný
přepočtený
počet
zaměst. (vč. VaV ze SR
a vč. ESF)</t>
  </si>
  <si>
    <t>Průměrný
měsíční
plat (vč. VaV ze SR
a vč. ESF)</t>
  </si>
  <si>
    <t>přespočet. hod./další
platy</t>
  </si>
  <si>
    <t>podíl dalších
platů
z prům.
měs. platu</t>
  </si>
  <si>
    <t>průměr-
ném platu</t>
  </si>
  <si>
    <t>Ostatní přímo řízené org. – PO</t>
  </si>
  <si>
    <r>
      <t>Státní správa</t>
    </r>
    <r>
      <rPr>
        <sz val="10"/>
        <rFont val="Arial Narrow"/>
        <family val="2"/>
        <charset val="238"/>
      </rPr>
      <t xml:space="preserve"> (MŠMT, ČŠI)</t>
    </r>
  </si>
  <si>
    <r>
      <t>Platový řád:</t>
    </r>
    <r>
      <rPr>
        <b/>
        <sz val="10"/>
        <rFont val="Arial Narrow"/>
        <family val="2"/>
        <charset val="238"/>
      </rPr>
      <t xml:space="preserve"> zákon č. 262/2006 Sb., zákoník práce, § 109 odst. 3</t>
    </r>
    <r>
      <rPr>
        <sz val="10"/>
        <rFont val="Arial Narrow"/>
        <family val="2"/>
        <charset val="238"/>
      </rPr>
      <t xml:space="preserve">
Zaměstnanci: </t>
    </r>
    <r>
      <rPr>
        <b/>
        <sz val="10"/>
        <rFont val="Arial Narrow"/>
        <family val="2"/>
        <charset val="238"/>
      </rPr>
      <t>placení ze státního
rozpočtu</t>
    </r>
  </si>
  <si>
    <t>podíl dalších
platů z prům.
měs. platu</t>
  </si>
  <si>
    <r>
      <t xml:space="preserve">Zaměstnanci: </t>
    </r>
    <r>
      <rPr>
        <b/>
        <sz val="10"/>
        <rFont val="Arial Narrow"/>
        <family val="2"/>
        <charset val="238"/>
      </rPr>
      <t xml:space="preserve">placení ze státního rozpočtu
(vč. VaV ze SR a vč. ESF)
</t>
    </r>
    <r>
      <rPr>
        <sz val="10"/>
        <rFont val="Arial Narrow"/>
        <family val="2"/>
        <charset val="238"/>
      </rPr>
      <t>Platový řád:</t>
    </r>
    <r>
      <rPr>
        <b/>
        <sz val="10"/>
        <rFont val="Arial Narrow"/>
        <family val="2"/>
        <charset val="238"/>
      </rPr>
      <t xml:space="preserve"> zákon č. 262/2006 Sb.,
zákoník práce, § 109 odst. 2, odst. 3</t>
    </r>
  </si>
  <si>
    <t>3.1.1.E  ZAMĚSTNANCI CELKEM</t>
  </si>
  <si>
    <t xml:space="preserve"> prostředky na projekty EU</t>
  </si>
  <si>
    <r>
      <t xml:space="preserve">Zaměstnanci: </t>
    </r>
    <r>
      <rPr>
        <b/>
        <sz val="10"/>
        <rFont val="Arial Narrow"/>
        <family val="2"/>
        <charset val="238"/>
      </rPr>
      <t xml:space="preserve">placení ze státního rozpočtu
(vč. ESF)
</t>
    </r>
    <r>
      <rPr>
        <sz val="10"/>
        <rFont val="Arial Narrow"/>
        <family val="2"/>
        <charset val="238"/>
      </rPr>
      <t>Platový řád:</t>
    </r>
    <r>
      <rPr>
        <b/>
        <sz val="10"/>
        <rFont val="Arial Narrow"/>
        <family val="2"/>
        <charset val="238"/>
      </rPr>
      <t xml:space="preserve"> zákon č. 262/2006 Sb.,
zákoník práce, § 109 odst. 2</t>
    </r>
  </si>
  <si>
    <t>průměrný měsíční mzda (bez OON)</t>
  </si>
  <si>
    <t>3.2.E  Přepočtené počty zaměstnanců a platy ve státní správě, ostatních OSS a jednotlivých OPŘO (včetně VaV ze SR a včetně ESF)</t>
  </si>
  <si>
    <r>
      <t xml:space="preserve">Zřizovatel: </t>
    </r>
    <r>
      <rPr>
        <b/>
        <sz val="10"/>
        <rFont val="Arial Narrow"/>
        <family val="2"/>
        <charset val="238"/>
      </rPr>
      <t xml:space="preserve">MŠMT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 VaV ze SR a vč. ESF)</t>
    </r>
  </si>
  <si>
    <t>4.1  Průměrné měsíční mzdy/platy</t>
  </si>
  <si>
    <t>4.1.1  ČESKÁ REPUBLIKA – MEZIROČNÍ SROVNÁNÍ MEZD/PLATŮ
PODLE ODVĚTVÍ</t>
  </si>
  <si>
    <t>fyzické osoby</t>
  </si>
  <si>
    <t>přepočtení na plně zaměstnané</t>
  </si>
  <si>
    <t>Česká republika celkem</t>
  </si>
  <si>
    <t>podnikatelská sféra</t>
  </si>
  <si>
    <t>nepodnikatelská sféra</t>
  </si>
  <si>
    <t>z toho v odvětví</t>
  </si>
  <si>
    <t>zemědělství, lesnictví a rybářství</t>
  </si>
  <si>
    <t>průmysl celkem</t>
  </si>
  <si>
    <t>stavebnictví</t>
  </si>
  <si>
    <t>velkoobchod a maloobchod; opravy a údržba mot. voz.</t>
  </si>
  <si>
    <t>doprava a skladování</t>
  </si>
  <si>
    <t>ubytování, stravování a pohostinství</t>
  </si>
  <si>
    <t>informační a komunikační činnosti</t>
  </si>
  <si>
    <t>peněžnictví a pojišťovnictví</t>
  </si>
  <si>
    <t>činnosti v oblasti nemovitostí</t>
  </si>
  <si>
    <t>profesní,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</si>
  <si>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</si>
  <si>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</si>
  <si>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</si>
  <si>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</si>
  <si>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</si>
  <si>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činnosti</t>
  </si>
  <si>
    <t>Zdroj: Český statistický úřad</t>
  </si>
  <si>
    <r>
      <t xml:space="preserve">Zřizovatel: </t>
    </r>
    <r>
      <rPr>
        <b/>
        <sz val="10"/>
        <rFont val="Arial Narrow"/>
        <family val="2"/>
        <charset val="238"/>
      </rPr>
      <t>MŠMT, obec, kraj</t>
    </r>
    <r>
      <rPr>
        <sz val="10"/>
        <rFont val="Arial Narrow"/>
        <family val="2"/>
      </rPr>
      <t xml:space="preserve"> </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ESF)</t>
    </r>
  </si>
  <si>
    <t>4.1.2  PRŮMĚRNÉ MĚSÍČNÍ MZDY/PLATY V ČR
A VE ŠKOLSTVÍ</t>
  </si>
  <si>
    <t>Zaměstnanci regionálního školství celkem</t>
  </si>
  <si>
    <r>
      <t xml:space="preserve">Zaměstnanci veřejných vysokých škol celkem
</t>
    </r>
    <r>
      <rPr>
        <sz val="10"/>
        <rFont val="Arial Narrow"/>
        <family val="2"/>
        <charset val="238"/>
      </rPr>
      <t>(včetně kolejí, menz, VŠZS a VŠLS, VaV z kap. 333)</t>
    </r>
  </si>
  <si>
    <t>z toho akademičtí pracovníci celkem u vysokých škol</t>
  </si>
  <si>
    <t>SROVNÁNÍ S PRŮMĚRNOU MĚSÍČNÍ MZDOU V ČESKÉ REPUBLICE CELKEM</t>
  </si>
  <si>
    <t>SROVNÁNÍ S PRŮMĚRNOU MĚSÍČNÍ MZDOU V NEPODNIKATELSKÉ SFÉŘE</t>
  </si>
  <si>
    <t>Zdroj: Český statistický úřad, Škol (MŠMT) P1-04, P1a-04, P1b-04 (oddíl I., III.)</t>
  </si>
  <si>
    <t>Učitelé RgŠ, ZŠ, SŠ jsou od roku 2008 dle výkazu P1-04 vykazováni pouze ze státního rozpočtu včetně ESF.</t>
  </si>
  <si>
    <t>4.2.1  Pedagogičtí pracovníci regionálního školství</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</si>
  <si>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včetně jiné činnosti a ostatních aktivit</t>
    </r>
  </si>
  <si>
    <t>Průměrný
měsíční plat
pedagoga
v RgŠ</t>
  </si>
  <si>
    <t>Podíl k průměrné měsíční mzdě/platu</t>
  </si>
  <si>
    <t>v České
republice</t>
  </si>
  <si>
    <t>v nepodnikatelské
sféře (republikové)</t>
  </si>
  <si>
    <t>Česká republika</t>
  </si>
  <si>
    <t>CZ0</t>
  </si>
  <si>
    <t>Praha</t>
  </si>
  <si>
    <t>CZ01</t>
  </si>
  <si>
    <t>Hlavní město Praha</t>
  </si>
  <si>
    <t>CZ010</t>
  </si>
  <si>
    <t>Střední Čechy</t>
  </si>
  <si>
    <t>CZ02</t>
  </si>
  <si>
    <t>Středočeský kraj</t>
  </si>
  <si>
    <t>CZ020</t>
  </si>
  <si>
    <t>Jihozápad</t>
  </si>
  <si>
    <t>CZ03</t>
  </si>
  <si>
    <t>Jihočeský kraj</t>
  </si>
  <si>
    <t>CZ031</t>
  </si>
  <si>
    <t>Plzeňský kraj</t>
  </si>
  <si>
    <t>CZ032</t>
  </si>
  <si>
    <t>Severozápad</t>
  </si>
  <si>
    <t>CZ04</t>
  </si>
  <si>
    <t>Karlovarský kraj</t>
  </si>
  <si>
    <t>CZ041</t>
  </si>
  <si>
    <t>Ústecký kraj</t>
  </si>
  <si>
    <t>CZ042</t>
  </si>
  <si>
    <t>Severovýchod</t>
  </si>
  <si>
    <t>CZ05</t>
  </si>
  <si>
    <t>Liberecký kraj</t>
  </si>
  <si>
    <t>CZ051</t>
  </si>
  <si>
    <t>Královéhradecký kraj</t>
  </si>
  <si>
    <t>CZ052</t>
  </si>
  <si>
    <t>Pardubický kraj</t>
  </si>
  <si>
    <t>CZ053</t>
  </si>
  <si>
    <t>Jihovýchod</t>
  </si>
  <si>
    <t>CZ06</t>
  </si>
  <si>
    <t>Vysočina</t>
  </si>
  <si>
    <t>CZ063</t>
  </si>
  <si>
    <t>Jihomoravský kraj</t>
  </si>
  <si>
    <t>CZ064</t>
  </si>
  <si>
    <t>Střední Morava</t>
  </si>
  <si>
    <t>CZ07</t>
  </si>
  <si>
    <t>Olomoucký kraj</t>
  </si>
  <si>
    <t>CZ071</t>
  </si>
  <si>
    <t>Zlínský kraj</t>
  </si>
  <si>
    <t>CZ072</t>
  </si>
  <si>
    <t>Moravskoslezsko</t>
  </si>
  <si>
    <t>CZ08</t>
  </si>
  <si>
    <t>Moravskoslezský kraj</t>
  </si>
  <si>
    <t>CZ080</t>
  </si>
  <si>
    <t>Průměrná měsíční mzda/plat</t>
  </si>
  <si>
    <t>Zdroj: Škol (MŠMT) P1-04 (oddíl V.), Český statistický úřad</t>
  </si>
  <si>
    <r>
      <t xml:space="preserve">Platový řád: </t>
    </r>
    <r>
      <rPr>
        <b/>
        <sz val="10"/>
        <rFont val="Arial Narrow"/>
        <family val="2"/>
        <charset val="238"/>
      </rPr>
      <t xml:space="preserve">zákon č. 262/2006 Sb., zákoník práce, § 109 odst. 2, odst. 3
</t>
    </r>
    <r>
      <rPr>
        <sz val="10"/>
        <rFont val="Arial Narrow"/>
        <family val="2"/>
        <charset val="238"/>
      </rPr>
      <t xml:space="preserve">Zaměstnanci: </t>
    </r>
    <r>
      <rPr>
        <b/>
        <sz val="10"/>
        <rFont val="Arial Narrow"/>
        <family val="2"/>
        <charset val="238"/>
      </rPr>
      <t>placení ze SR, včetně jiné činnosti a ostatních aktivit</t>
    </r>
  </si>
  <si>
    <t>Průměrná
měsíční
mzda
celkem</t>
  </si>
  <si>
    <r>
      <t>Učitelé základních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MŠMT, obec, kraj</t>
    </r>
  </si>
  <si>
    <r>
      <t>Učitelé základních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</si>
  <si>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r>
      <t>Učitelé středních škol</t>
    </r>
    <r>
      <rPr>
        <b/>
        <vertAlign val="superscript"/>
        <sz val="10"/>
        <rFont val="Arial Narrow"/>
        <family val="2"/>
      </rPr>
      <t>1),2)</t>
    </r>
    <r>
      <rPr>
        <b/>
        <sz val="10"/>
        <rFont val="Arial Narrow"/>
        <family val="2"/>
        <charset val="238"/>
      </rPr>
      <t xml:space="preserve">
</t>
    </r>
    <r>
      <rPr>
        <sz val="10"/>
        <rFont val="Arial Narrow"/>
        <family val="2"/>
        <charset val="238"/>
      </rPr>
      <t xml:space="preserve">zřizovatel:
</t>
    </r>
    <r>
      <rPr>
        <b/>
        <sz val="10"/>
        <rFont val="Arial Narrow"/>
        <family val="2"/>
        <charset val="238"/>
      </rPr>
      <t>MŠMT, obec, kraj</t>
    </r>
  </si>
  <si>
    <r>
      <t>Učitelé středních škol</t>
    </r>
    <r>
      <rPr>
        <b/>
        <vertAlign val="superscript"/>
        <sz val="10"/>
        <rFont val="Arial Narrow"/>
        <family val="2"/>
      </rPr>
      <t>1),2)</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</si>
  <si>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r>
      <t>Učitelé vyšších odb.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 xml:space="preserve">MŠMT, obec, kraj </t>
    </r>
  </si>
  <si>
    <r>
      <t>Učitelé vyšších odb.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</si>
  <si>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t>průměrný
měsíční plat</t>
  </si>
  <si>
    <t>podíl (ke mzdě celkem v kraji)</t>
  </si>
  <si>
    <t>průměrná
měsíční mzda</t>
  </si>
  <si>
    <t>Bez škol pro děti/žáky/studenty se speciálními vzdělávacími potřebami/zdravotním postižením.</t>
  </si>
  <si>
    <t>Zdroj: Český statistický úřad, Škol (MŠMT) P1-04 (oddíl V.)</t>
  </si>
  <si>
    <t xml:space="preserve">2) </t>
  </si>
  <si>
    <t>Střední školy včetně konzervatoří.</t>
  </si>
  <si>
    <t>4.1.2.E  Průměrné měsíční mzdy/platy (včetně VaV ze SR a včetně ESF)</t>
  </si>
  <si>
    <r>
      <t xml:space="preserve">Zřizovatel: </t>
    </r>
    <r>
      <rPr>
        <b/>
        <sz val="10"/>
        <rFont val="Arial Narrow"/>
        <family val="2"/>
        <charset val="238"/>
      </rPr>
      <t>MŠMT, obec, kraj</t>
    </r>
    <r>
      <rPr>
        <sz val="10"/>
        <rFont val="Arial Narrow"/>
        <family val="2"/>
      </rPr>
      <t xml:space="preserve"> </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</si>
  <si>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4.1.2.E  PRŮMĚRNÉ MĚSÍČNÍ MZDY/PLATY V ČR A VE ŠKOLSTVÍ</t>
  </si>
  <si>
    <t>učitelé regionálního školství celkem</t>
  </si>
  <si>
    <t>učitelé základních škol (bez ZŠ pro ž. se SVP)</t>
  </si>
  <si>
    <t>učitelé SŠ (všeob. vzd. na SŠ, odb. vzd. na SŠ vč. VOŠ, konz., bez SŠ a konz. pro ž. se SVP/zdr. post.)</t>
  </si>
  <si>
    <r>
      <t xml:space="preserve">Zaměstnanci veřejných vysokých škol celkem
</t>
    </r>
    <r>
      <rPr>
        <sz val="10"/>
        <rFont val="Arial Narrow"/>
        <family val="2"/>
        <charset val="238"/>
      </rPr>
      <t>(včetně kolejí, menz, VŠZS a VŠLS, VaV z kap. 333, ESF)</t>
    </r>
  </si>
  <si>
    <t>4.3  Dynamika růstu nominálních a reálných mezd/platů (bez ESF)</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</si>
  <si>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ESF)</t>
    </r>
  </si>
  <si>
    <t>4.3.1  DYNAMIKA RŮSTU NOMINÁLNÍCH MEZD/PLATŮ</t>
  </si>
  <si>
    <t>Zdroj: ČSÚ, Škol (MŠMT) P1-04, P1a-04, P1b-04 (oddíl I. a III.)</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</si>
  <si>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VaV ze SR a bez ESF)</t>
    </r>
  </si>
  <si>
    <t>Zdroj: Český statistický úřad, Škol (MŠMT) P1-04, P1a-04, P1b-04 (oddíl I. a III.)</t>
  </si>
  <si>
    <t>Meziroční inflace</t>
  </si>
  <si>
    <t>4.3.E  Dynamika růstu nominálních a reálných mezd/platů (včetně VaV ze SR a včetně ESF)</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</si>
  <si>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</si>
  <si>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4.3.1.E  DYNAMIKA RŮSTU NOMINÁLNÍCH MEZD/PLATŮ</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</si>
  <si>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</si>
  <si>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5.1  Mzdové prostředky na platové tarify a nenárokové složky platu pedagog. pracovníků RgŠ</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</si>
  <si>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 ESF)</t>
    </r>
  </si>
  <si>
    <t>Platové tarify      v tis. Kč</t>
  </si>
  <si>
    <t>Nenárokové složky platu v tis. Kč</t>
  </si>
  <si>
    <t>Podíl (z tarifu)
nenárokových
složek platu</t>
  </si>
  <si>
    <t/>
  </si>
  <si>
    <t>Zdroj: Škol (MŠMT) P1-04 (oddíl III.)</t>
  </si>
  <si>
    <t>5.2.1 VEŘEJNÉ VYSOKÉ ŠKOLY S NEJVYŠŠÍMI PRŮMĚRNÝMI MĚSÍČNÍMI MZDAMI</t>
  </si>
  <si>
    <r>
      <t xml:space="preserve">  Platový řád: </t>
    </r>
    <r>
      <rPr>
        <b/>
        <sz val="10"/>
        <rFont val="Arial Narrow"/>
        <family val="2"/>
        <charset val="238"/>
      </rPr>
      <t>zákon č. 262/2006 Sb.,
  zákoník práce, § 109 odst. 2</t>
    </r>
    <r>
      <rPr>
        <sz val="10"/>
        <rFont val="Arial Narrow"/>
        <family val="2"/>
        <charset val="238"/>
      </rPr>
      <t xml:space="preserve">
  Zaměstnanci: </t>
    </r>
    <r>
      <rPr>
        <b/>
        <sz val="10"/>
        <rFont val="Arial Narrow"/>
        <family val="2"/>
        <charset val="238"/>
      </rPr>
      <t>placení ze státního rozpočtu</t>
    </r>
  </si>
  <si>
    <t>Pořadí</t>
  </si>
  <si>
    <t xml:space="preserve">akademických
pracovníků </t>
  </si>
  <si>
    <t>vědeckých
pracovníků</t>
  </si>
  <si>
    <t>1.</t>
  </si>
  <si>
    <t>2.</t>
  </si>
  <si>
    <t>3.</t>
  </si>
  <si>
    <t>4.</t>
  </si>
  <si>
    <t>5.</t>
  </si>
  <si>
    <t>6.</t>
  </si>
  <si>
    <t>7.</t>
  </si>
  <si>
    <t>8.</t>
  </si>
  <si>
    <t>9.</t>
  </si>
  <si>
    <t>10.</t>
  </si>
  <si>
    <t>5.2.2  VEŘEJNÉ VYSOKÉ ŠKOLY S NEJNIŽŠÍMI PRŮMĚRNÝMI MĚSÍČNÍMI MZDAMI</t>
  </si>
  <si>
    <t>5.3.1  ZAMĚSTNANCI RGŠ PLACENÍ Z ESF – PODLE ÚZEMÍ</t>
  </si>
  <si>
    <r>
      <t>Zřizovatel:</t>
    </r>
    <r>
      <rPr>
        <b/>
        <sz val="10"/>
        <rFont val="Arial Narrow"/>
        <family val="2"/>
        <charset val="238"/>
      </rPr>
      <t xml:space="preserve"> MŠMT, obec, kraj</t>
    </r>
    <r>
      <rPr>
        <sz val="10"/>
        <rFont val="Arial Narrow"/>
        <family val="2"/>
        <charset val="238"/>
      </rPr>
      <t xml:space="preserve"> (magistráty)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</si>
  <si>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 přep. počet zam. RgŠ
na ESF</t>
  </si>
  <si>
    <t>Platy SR (bez OPPP) zam. RgŠ na kofinanc. ESF
v tis. Kč</t>
  </si>
  <si>
    <t>OPPP zam. RgŠ na kofinanc. ESF
v tis. Kč</t>
  </si>
  <si>
    <t>Prům. měs. plat zam. RgŠ
z ESF</t>
  </si>
  <si>
    <t>Zdroj: Škol (MŠMT) P1-04 (oddíl I.)</t>
  </si>
  <si>
    <r>
      <t xml:space="preserve">Zřizovatel: </t>
    </r>
    <r>
      <rPr>
        <b/>
        <sz val="10"/>
        <rFont val="Arial Narrow"/>
        <family val="2"/>
        <charset val="238"/>
      </rPr>
      <t xml:space="preserve">MŠMT, obec, kraj </t>
    </r>
    <r>
      <rPr>
        <sz val="10"/>
        <rFont val="Arial Narrow"/>
        <family val="2"/>
        <charset val="238"/>
      </rPr>
      <t>(magistráty)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</si>
  <si>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 měs. plat zam. RgŠ z ESF</t>
  </si>
  <si>
    <t>z ESF</t>
  </si>
  <si>
    <r>
      <t xml:space="preserve">Zřizovatel: </t>
    </r>
    <r>
      <rPr>
        <b/>
        <sz val="10"/>
        <rFont val="Arial Narrow"/>
        <family val="2"/>
        <charset val="238"/>
      </rPr>
      <t>MŠMT, obec, kraj</t>
    </r>
    <r>
      <rPr>
        <sz val="10"/>
        <rFont val="Arial Narrow"/>
        <family val="2"/>
        <charset val="238"/>
      </rPr>
      <t xml:space="preserve"> (magistráty)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</si>
  <si>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xml:space="preserve"> placení ze státního rozpočtu, včetně jiné činnosti a ostatních aktivit</t>
    </r>
  </si>
  <si>
    <t>5.4  ZAMĚSTNANCI CELKEM, UČITELÉ</t>
  </si>
  <si>
    <t>průměrná měsíční mzda/plat zaměstnanců (bez OON/OPPP)</t>
  </si>
  <si>
    <t>průměrná měsíční mzda/plat 
učitelů (bez OON/OPPP)</t>
  </si>
  <si>
    <t>Zdroj: Škol (MŠMT) P1-04 (řádek 0501, 0503 a 0506, 0507)</t>
  </si>
  <si>
    <t>smluvní platy</t>
  </si>
  <si>
    <t>x</t>
  </si>
  <si>
    <t>2.2  Učitelé (včetně ředitelů, zástupců ředitelů, výchovných poradců)</t>
  </si>
  <si>
    <t>2.3  Zřizovatel MŠMT, obec, kraj – meziroční srovnání průměrného měsíčního platu a průměrného přepočteného počtu zaměstnanců placených ze státního rozpočtu (bez ESF)</t>
  </si>
  <si>
    <t>2.3.E Zřizovatel MŠMT, obec, kraj – meziroční srovnání průměrného měsíčního platu a průměrného přepočteného počtu zaměstnanců placených ze státního rozpočtu (včetně ESF)</t>
  </si>
  <si>
    <t>2.4  Zřizovatel soukromník, církev – meziroční srovnání průměrné měsíční mzdy a průměrného přepočteného počtu zaměstnanců včetně jiné činnosti a ostatních aktivit</t>
  </si>
  <si>
    <t>3.1 Meziroční srovnání průměrné měsíční mzdy/platu a průměrného přepočteného počtu zaměstnanců placených ze státního rozpočtu (bez ESF)</t>
  </si>
  <si>
    <t>Uvedeny jsou zde údaje o počtu zaměstnanců, vyplacených mzdových prostředcích a průměrných mzdách a platech. Údaje jsou členěny podle:</t>
  </si>
  <si>
    <t>•  jednotlivých školských oblastí</t>
  </si>
  <si>
    <t>regionální školství,</t>
  </si>
  <si>
    <t>veřejné vysoké školy,</t>
  </si>
  <si>
    <t>ostatní přímo řízené organizace PO (OPŘO PO),</t>
  </si>
  <si>
    <t>ostatní organizační složky státu (VSC Praha),</t>
  </si>
  <si>
    <t>státní správa,</t>
  </si>
  <si>
    <t xml:space="preserve">•  příslušného odstavce zákona uplatněného při odměňování zaměstnanců (pro zjednodušení se používá ve výkazu Škol (MŠMT) P1-04 i v tabulkách termín platový řád) </t>
  </si>
  <si>
    <t>zákon č. 262/2006 Sb., zákoník práce, § 109 odst. 3, dále ZP,</t>
  </si>
  <si>
    <t>zákon č. 262/2006 Sb., zákoník práce, § 109 odst. 2, dále ZP,</t>
  </si>
  <si>
    <t>•  zdrojů financování</t>
  </si>
  <si>
    <t>ze státního rozpočtu,</t>
  </si>
  <si>
    <t>z jiné činnosti (dříve hospodářská činnost),</t>
  </si>
  <si>
    <t>z ostatních zdrojů,</t>
  </si>
  <si>
    <t>z ESF/EU,</t>
  </si>
  <si>
    <t>z VaV kap. 333–MŠMT a VaV z ost. zdrojů (pouze u VŠ a OPŘO),</t>
  </si>
  <si>
    <t>z fondu odměn.</t>
  </si>
  <si>
    <t>•  kraj,</t>
  </si>
  <si>
    <t>•  obec včetně DSO,</t>
  </si>
  <si>
    <t>•  soukromá právnická či fyzická osoba (např. s. r. o., o. p. s., nadace…),</t>
  </si>
  <si>
    <t>•  církev.</t>
  </si>
  <si>
    <t>Vzhledem ke změnám ve výkaznictví (výkaz Škol (MŠMT) P1-04), zejména vykazování zaměstnanců a mzdových prostředků ze zdrojů ESF, nejsou některé tabulky svodky porovnatelné s předchozími roky.</t>
  </si>
  <si>
    <t>Vysvětlivky základních ukazatelů</t>
  </si>
  <si>
    <t>Patří sem zaměstnanci, v jejichž náplni práce je přímá pedagogická činnost:</t>
  </si>
  <si>
    <t>učitelé, ředitelé a zástupci ředitelů škol a školských zařízení, zástupci ředitelů pro výchovnou činnost mimo vyučování – učitelé, výchovní poradci, učitelé v zařízeních pro další vzdělávání pedagogických pracovníků, vedoucí pedagogičtí pracovníci, ředitelé pedagogicko-psychologických poraden, dále učitelé odborného výcviku, vychovatelé (tj. vychovatelé, zástupci ředitelů pro vých. činnost mimo vyučování – vychovatelé, ředitelé škol a školských zařízení – vychovatelé) a ostatní pedagogičtí pracovníci (tj. ostatní pedagogičtí pracovníci, speciální pedagogové, psychologové, pedagogové volného času, asistenti pedagoga, trenéři, ředitelé pedagogicko-psychologických poraden).</t>
  </si>
  <si>
    <t>Mzdové prostředky celkem představují tzv. částky hrubé mzdy nebo platu, které nebyly sníženy o zákonné nebo se zaměstnavatelem dohodnuté srážky (tj. částky ve stavu před snížením o pojistné na všeobecné zdravotní pojištění a sociální zabezpečení, o zálohové splátky daně z příjmu fyzických osob, obstávky, výživné, pokuty, splátky na půjčku apod.).</t>
  </si>
  <si>
    <t xml:space="preserve">Upozornění </t>
  </si>
  <si>
    <t xml:space="preserve">Ležatá čárka ( – ) v tabulce na místě údaje značí, že se jev nevyskytoval. </t>
  </si>
  <si>
    <t>Tečka ( . ) na místě čísla značí, že údaj není k dispozici nebo je nespolehlivý.</t>
  </si>
  <si>
    <t>Ležatý křížek (x) značí, že zápis není možný z logických důvodů.</t>
  </si>
  <si>
    <t>Výraz “v tom” ... jde o úplný výčet, tj. součet dílčích údajů se musí rovnat údaji celkovému.</t>
  </si>
  <si>
    <t>Výraz “z toho” ... jde o neúplný výčet, tj. součet dílčích údajů se celkovému údaji rovnat nemusí.</t>
  </si>
  <si>
    <t>4.2.2. Učitelé základních škol, středních škol a vyšších odborných škol</t>
  </si>
  <si>
    <t xml:space="preserve">x  </t>
  </si>
  <si>
    <t>OPŘO – příspěvkové organizace celkem</t>
  </si>
  <si>
    <t>Centrum pro zjišťování výsledků vzdělávání</t>
  </si>
  <si>
    <t>Výpočtové údaje jsou počítány z nezaokrouhlených čísel a teprve následovně zaokrouhleny; z tohoto důvodu v některých případech může dojít k jednotkovým rozdílům.</t>
  </si>
  <si>
    <t xml:space="preserve"> ostatní přímo řízené organizace PO</t>
  </si>
  <si>
    <t>Zdroj: Škol (MŠMT)P1b-04 (řádek 0305, 0306)</t>
  </si>
  <si>
    <t>Obsah tabulkové části</t>
  </si>
  <si>
    <t>datová informační svodka - tabulková část</t>
  </si>
  <si>
    <t>Vysvětlivky</t>
  </si>
  <si>
    <r>
      <t xml:space="preserve">Do oblasti </t>
    </r>
    <r>
      <rPr>
        <u/>
        <sz val="10"/>
        <rFont val="Arial Narrow"/>
        <family val="2"/>
        <charset val="238"/>
      </rPr>
      <t>regionálního školství</t>
    </r>
    <r>
      <rPr>
        <sz val="10"/>
        <rFont val="Arial Narrow"/>
        <family val="2"/>
        <charset val="238"/>
      </rPr>
      <t xml:space="preserve"> celkem za všechny platové předpisy jsou zahrnuty údaje o zaměstnancích a jejich odměňování v případě, kdy zřizovatelem je:</t>
    </r>
  </si>
  <si>
    <r>
      <t xml:space="preserve">Do oblasti </t>
    </r>
    <r>
      <rPr>
        <u/>
        <sz val="10"/>
        <rFont val="Arial Narrow"/>
        <family val="2"/>
        <charset val="238"/>
      </rPr>
      <t>vysokého školství</t>
    </r>
    <r>
      <rPr>
        <sz val="10"/>
        <rFont val="Arial Narrow"/>
        <family val="2"/>
        <charset val="238"/>
      </rPr>
      <t xml:space="preserve">  jsou zahrnuty údaje o zaměstnancích a jejich odměňování pouze za veřejné vysoké školy, nikoliv za soukromé.</t>
    </r>
  </si>
  <si>
    <r>
      <t>Evidenční počet zaměstnanců</t>
    </r>
    <r>
      <rPr>
        <sz val="10"/>
        <rFont val="Arial Narrow"/>
        <family val="2"/>
        <charset val="238"/>
      </rPr>
      <t xml:space="preserve"> </t>
    </r>
    <r>
      <rPr>
        <b/>
        <sz val="10"/>
        <rFont val="Arial Narrow"/>
        <family val="2"/>
        <charset val="238"/>
      </rPr>
      <t>–</t>
    </r>
    <r>
      <rPr>
        <sz val="10"/>
        <rFont val="Arial Narrow"/>
        <family val="2"/>
        <charset val="238"/>
      </rPr>
      <t> zahrnuje osoby v pracovním poměru (hlavním i vedlejším), služebním nebo členském poměru, kde součástí členství je též pracovní vztah k zaměstnavateli. Do počtu zaměstnanců se nezahrnují osoby vykonávající veřejné funkce (např. poslanci, senátoři, uvolnění členové zastupitelstev všech stupňů), soudci, ženy na mateřské dovolené, osoby na rodičovské dovolené (nepracují-li současně v pracovním poměru), učni, osoby pracující pro firmu na základě dohod o pracích konaných mimo pracovní poměr, zaměstnanci ekonomických subjektů statisticky nesledovaných. Rozlišují se dva typy údajů pro průměrný evidenční počet zaměstnanců:</t>
    </r>
  </si>
  <si>
    <r>
      <t>•</t>
    </r>
    <r>
      <rPr>
        <sz val="10"/>
        <rFont val="Arial Narrow"/>
        <family val="2"/>
        <charset val="238"/>
      </rPr>
      <t xml:space="preserve">  </t>
    </r>
    <r>
      <rPr>
        <b/>
        <sz val="10"/>
        <rFont val="Arial Narrow"/>
        <family val="2"/>
        <charset val="238"/>
      </rPr>
      <t>ve fyzických osobách</t>
    </r>
    <r>
      <rPr>
        <sz val="10"/>
        <rFont val="Arial Narrow"/>
        <family val="2"/>
        <charset val="238"/>
      </rPr>
      <t xml:space="preserve"> </t>
    </r>
    <r>
      <rPr>
        <b/>
        <sz val="10"/>
        <rFont val="Arial Narrow"/>
        <family val="2"/>
      </rPr>
      <t xml:space="preserve">(čtvrtletní) </t>
    </r>
    <r>
      <rPr>
        <sz val="10"/>
        <rFont val="Arial Narrow"/>
        <family val="2"/>
        <charset val="238"/>
      </rPr>
      <t xml:space="preserve">je vypočten jako aritmetický průměr z (příslušných tří, příp. šesti, devíti, dvanácti) měsíčních průměrných počtů (vypočítávají se jako součet denních stavů dělený počtem kalendářních dnů v měsíci), </t>
    </r>
  </si>
  <si>
    <r>
      <t>•</t>
    </r>
    <r>
      <rPr>
        <sz val="10"/>
        <rFont val="Arial Narrow"/>
        <family val="2"/>
        <charset val="238"/>
      </rPr>
      <t xml:space="preserve">  </t>
    </r>
    <r>
      <rPr>
        <b/>
        <sz val="10"/>
        <rFont val="Arial Narrow"/>
        <family val="2"/>
        <charset val="238"/>
      </rPr>
      <t>přepočtený na plně zaměstnané</t>
    </r>
    <r>
      <rPr>
        <sz val="10"/>
        <rFont val="Arial Narrow"/>
        <family val="2"/>
        <charset val="238"/>
      </rPr>
      <t xml:space="preserve"> je přepočtem průměrného evidenčního počtu zaměstnanců ve fyzických osobách a délky jejich pracovních úvazků na zaměstnavatelem stanovenou plnou pracovní dobu. </t>
    </r>
  </si>
  <si>
    <r>
      <t xml:space="preserve">Podskupinou zaměstnanců ve školství jsou </t>
    </r>
    <r>
      <rPr>
        <b/>
        <sz val="10"/>
        <rFont val="Arial Narrow"/>
        <family val="2"/>
        <charset val="238"/>
      </rPr>
      <t>pedagogičtí pracovníci.</t>
    </r>
    <r>
      <rPr>
        <sz val="10"/>
        <rFont val="Arial Narrow"/>
        <family val="2"/>
        <charset val="238"/>
      </rPr>
      <t xml:space="preserve"> Pedagogickým pracovníkem je ten, kdo koná přímou vyučovací, výchovnou, speciálně pedagogickou nebo pedagogicko-psychologickou činnost přímým působením na vzdělávaného, kterým uskutečňuje výchovu a vzdělávání na základě školského zákona („přímá pedagogická činnost"). Přímou pedagogickou činnost vykonává učitel, pedagog v zařízení pro další vzdělávání pedagogických pracovníků, vychovatel, speciální pedagog, psycholog, pedagog volného času, asistent pedagoga, trenér a vedoucí pedagogický pracovník.</t>
    </r>
  </si>
  <si>
    <r>
      <t>•  v regionálním školství</t>
    </r>
    <r>
      <rPr>
        <sz val="10"/>
        <rFont val="Arial Narrow"/>
        <family val="2"/>
        <charset val="238"/>
      </rPr>
      <t xml:space="preserve"> </t>
    </r>
    <r>
      <rPr>
        <b/>
        <sz val="10"/>
        <rFont val="Arial Narrow"/>
        <family val="2"/>
        <charset val="238"/>
      </rPr>
      <t>– </t>
    </r>
    <r>
      <rPr>
        <sz val="10"/>
        <rFont val="Arial Narrow"/>
        <family val="2"/>
        <charset val="238"/>
      </rPr>
      <t>podle kategorií školských pracovníků do této kategorie patří:</t>
    </r>
  </si>
  <si>
    <r>
      <t xml:space="preserve">V této skupině odlišujeme dále kategorie </t>
    </r>
    <r>
      <rPr>
        <b/>
        <sz val="10"/>
        <rFont val="Arial Narrow"/>
        <family val="2"/>
        <charset val="238"/>
      </rPr>
      <t xml:space="preserve">učitelé </t>
    </r>
    <r>
      <rPr>
        <sz val="10"/>
        <rFont val="Arial Narrow"/>
        <family val="2"/>
        <charset val="238"/>
      </rPr>
      <t xml:space="preserve"> (učitelé mateřských, základních – 1. a 2. stupně, středních a vyšších odborných škol), ředitelé a zástupci ředitelů škol a školských zařízení, zástupci ředitelů pro výchovnou činnost mimo vyučování – učitelé, výchovní poradci (jimž je stanovena přímá vyučovací povinnost), učitelé mateřských škol, učitelé v zařízeních pro další vzdělávání pedagogických pracovníků a vedoucí pedagogičtí pracovníci.</t>
    </r>
  </si>
  <si>
    <r>
      <t>Mzdové prostředky celkem –</t>
    </r>
    <r>
      <rPr>
        <sz val="10"/>
        <rFont val="Arial Narrow"/>
        <family val="2"/>
        <charset val="238"/>
      </rPr>
      <t xml:space="preserve"> zahrnují </t>
    </r>
    <r>
      <rPr>
        <b/>
        <sz val="10"/>
        <rFont val="Arial Narrow"/>
        <family val="2"/>
        <charset val="238"/>
      </rPr>
      <t>mzdy a platy celkem</t>
    </r>
    <r>
      <rPr>
        <sz val="10"/>
        <rFont val="Arial Narrow"/>
        <family val="2"/>
        <charset val="238"/>
      </rPr>
      <t xml:space="preserve"> (tj. peněžitá plnění poskytovaná zaměstnavatelem zaměstnancům v pracovním poměru, kteří jsou vedeni v evidenčním počtu, za práci) a </t>
    </r>
    <r>
      <rPr>
        <b/>
        <sz val="10"/>
        <rFont val="Arial Narrow"/>
        <family val="2"/>
        <charset val="238"/>
      </rPr>
      <t>ostatní platby za provedenou práci</t>
    </r>
    <r>
      <rPr>
        <sz val="10"/>
        <rFont val="Arial Narrow"/>
        <family val="2"/>
        <charset val="238"/>
      </rPr>
      <t xml:space="preserve"> (OPPP) u organizačních složek státu a územních samosprávných celků, resp. </t>
    </r>
    <r>
      <rPr>
        <b/>
        <sz val="10"/>
        <rFont val="Arial Narrow"/>
        <family val="2"/>
        <charset val="238"/>
      </rPr>
      <t>ostatní osobní náklady</t>
    </r>
    <r>
      <rPr>
        <sz val="10"/>
        <rFont val="Arial Narrow"/>
        <family val="2"/>
        <charset val="238"/>
      </rPr>
      <t xml:space="preserve"> (OON) u příspěvkových organizací  (tj. odměny za práce poskytované na základě jiného vztahu než pracovního poměru k zaměstnavateli a peněžitá plnění poskytovaná zaměstnancům v souvislosti se zánikem pracovního poměru k zaměstnavateli), uvádějí se v tisících Kč s přesností na 3 desetinná místa ve výkazech (pro potřeby svodky na 1 desetinné místo). Organizační složky státu a územních samosprávných celků podle platné rozpočtové skladby zahrnují do položky ostatní osobní výdaje odstupné a ostatní platby jinde nespecifikované do ostatních plateb za provedenou práci (OPPP). Příspěvkové organizace zahrnují výše jmenované položky jako ostatní osobní náklady (OON). </t>
    </r>
  </si>
  <si>
    <r>
      <t xml:space="preserve">Průměrná měsíční mzda v Kč </t>
    </r>
    <r>
      <rPr>
        <sz val="10"/>
        <rFont val="Arial Narrow"/>
        <family val="2"/>
        <charset val="238"/>
      </rPr>
      <t>u organizací odměňovaných dle zákona č. 262/2006 Sb., zákoník práce, § 109 odst. 2 (respektive</t>
    </r>
    <r>
      <rPr>
        <b/>
        <sz val="10"/>
        <rFont val="Arial Narrow"/>
        <family val="2"/>
        <charset val="238"/>
      </rPr>
      <t xml:space="preserve"> průměrný měsíční</t>
    </r>
    <r>
      <rPr>
        <sz val="10"/>
        <rFont val="Arial Narrow"/>
        <family val="2"/>
        <charset val="238"/>
      </rPr>
      <t xml:space="preserve"> </t>
    </r>
    <r>
      <rPr>
        <b/>
        <sz val="10"/>
        <rFont val="Arial Narrow"/>
        <family val="2"/>
        <charset val="238"/>
      </rPr>
      <t>plat</t>
    </r>
    <r>
      <rPr>
        <sz val="10"/>
        <rFont val="Arial Narrow"/>
        <family val="2"/>
        <charset val="238"/>
      </rPr>
      <t xml:space="preserve"> u organizací odměňovaných podle zákona č. 262/2006 Sb., zákoník práce, § 109 odst. 3), je v tabulkách vypočtena zpravidla z celkových mzdových prostředků bez OON (resp. OPPP) vydělením průměrným evidenčním přepočteným počtem  zaměstnanců a vydělením počtem měsíců za sledované období (tj. za rok číslem 12). Představuje tedy podíl mezd bez OON připadající na jednoho zaměstnance evidenčního počtu za měsíc. Do mezd se zahrnují základní mzdy a platy, příplatky a doplatky ke mzdě nebo platu, prémie a odměny, náhrady mezd a platů, odměny za pracovní pohotovost a jiné složky mzdy nebo platu, které byly v daném období zaměstnancům zúčtovány k výplatě. Obdobně je možné stanovit průměrný měsíční tarifní plat. Vždy se jedná o </t>
    </r>
    <r>
      <rPr>
        <b/>
        <sz val="10"/>
        <rFont val="Arial Narrow"/>
        <family val="2"/>
        <charset val="238"/>
      </rPr>
      <t>hrubou průměrnou měsíční mzdu</t>
    </r>
    <r>
      <rPr>
        <sz val="10"/>
        <rFont val="Arial Narrow"/>
        <family val="2"/>
        <charset val="238"/>
      </rPr>
      <t>, tj. o mzdu před provedením zákonných a jiných srážek.</t>
    </r>
  </si>
  <si>
    <r>
      <t>Termínem „</t>
    </r>
    <r>
      <rPr>
        <u/>
        <sz val="10"/>
        <rFont val="Arial Narrow"/>
        <family val="2"/>
        <charset val="238"/>
      </rPr>
      <t>školy pro žáky se speciálními vzdělávacími potřebami</t>
    </r>
    <r>
      <rPr>
        <sz val="10"/>
        <rFont val="Arial Narrow"/>
        <family val="2"/>
      </rPr>
      <t xml:space="preserve"> celkem" označujeme školy pro děti, žáky a studenty se speciálními vzdělávacími potřebami (dle zákona č. 561/2004 Sb., o předškolním, základním, středním, vyšším odborném a jiném vzdělávání, ve znění pozdějších předpisů).</t>
    </r>
  </si>
  <si>
    <r>
      <t>Svodka</t>
    </r>
    <r>
      <rPr>
        <sz val="10"/>
        <rFont val="Arial Narrow"/>
        <family val="2"/>
        <charset val="238"/>
      </rPr>
      <t xml:space="preserve"> Zaměstnanci a mzdové prostředky ve školství </t>
    </r>
    <r>
      <rPr>
        <u/>
        <sz val="10"/>
        <rFont val="Arial Narrow"/>
        <family val="2"/>
        <charset val="238"/>
      </rPr>
      <t>obsahuje 5 kapitol</t>
    </r>
    <r>
      <rPr>
        <sz val="10"/>
        <rFont val="Arial Narrow"/>
        <family val="2"/>
        <charset val="238"/>
      </rPr>
      <t xml:space="preserve"> – </t>
    </r>
    <r>
      <rPr>
        <b/>
        <sz val="10"/>
        <rFont val="Arial Narrow"/>
        <family val="2"/>
        <charset val="238"/>
      </rPr>
      <t>souhrnné údaje</t>
    </r>
    <r>
      <rPr>
        <sz val="10"/>
        <rFont val="Arial Narrow"/>
        <family val="2"/>
        <charset val="238"/>
      </rPr>
      <t xml:space="preserve"> za školství celkem, údaje za </t>
    </r>
    <r>
      <rPr>
        <b/>
        <sz val="10"/>
        <rFont val="Arial Narrow"/>
        <family val="2"/>
        <charset val="238"/>
      </rPr>
      <t>regionální školství</t>
    </r>
    <r>
      <rPr>
        <sz val="10"/>
        <rFont val="Arial Narrow"/>
        <family val="2"/>
        <charset val="238"/>
      </rPr>
      <t xml:space="preserve"> v členění podle zřizovatele a druhu školy (za zaměstnance, za učitele, meziroční srovnání), údaje za </t>
    </r>
    <r>
      <rPr>
        <b/>
        <sz val="10"/>
        <rFont val="Arial Narrow"/>
        <family val="2"/>
        <charset val="238"/>
      </rPr>
      <t>veřejné vysoké školy, ostatní přímo</t>
    </r>
    <r>
      <rPr>
        <sz val="10"/>
        <rFont val="Arial Narrow"/>
        <family val="2"/>
        <charset val="238"/>
      </rPr>
      <t xml:space="preserve"> </t>
    </r>
    <r>
      <rPr>
        <b/>
        <sz val="10"/>
        <rFont val="Arial Narrow"/>
        <family val="2"/>
        <charset val="238"/>
      </rPr>
      <t xml:space="preserve">řízené organizace, ostatní organizační složky státu a státní správu, </t>
    </r>
    <r>
      <rPr>
        <sz val="10"/>
        <rFont val="Arial Narrow"/>
        <family val="2"/>
        <charset val="238"/>
      </rPr>
      <t xml:space="preserve">dále </t>
    </r>
    <r>
      <rPr>
        <b/>
        <sz val="10"/>
        <rFont val="Arial Narrow"/>
        <family val="2"/>
        <charset val="238"/>
      </rPr>
      <t>průměrné měsíční mzdy/platy</t>
    </r>
    <r>
      <rPr>
        <sz val="10"/>
        <rFont val="Arial Narrow"/>
        <family val="2"/>
        <charset val="238"/>
      </rPr>
      <t xml:space="preserve"> (porovnání platové situace ve školství a v České republice, údaje o průměrných měsíčních mzdách ve školství v časové řadě, údaje o průměrných mzdách pedagogických pracovníků regionálního školství, učitelů základních škol a středních škol, dynamice růstu nominálních a reálných mezd) a nakonec </t>
    </r>
    <r>
      <rPr>
        <b/>
        <sz val="10"/>
        <rFont val="Arial Narrow"/>
        <family val="2"/>
        <charset val="238"/>
      </rPr>
      <t>dodatkové tabulky</t>
    </r>
    <r>
      <rPr>
        <sz val="10"/>
        <rFont val="Arial Narrow"/>
        <family val="2"/>
        <charset val="238"/>
      </rPr>
      <t xml:space="preserve"> (podíl nenárokových složek platu pedagogických pracovníků RgŠ, údaje o průměrných mzdách akademických a vědeckých pracovníků vybraných veřejných VŠ a další doplňkové údaje). </t>
    </r>
  </si>
  <si>
    <r>
      <t>Nepedagogičtí pracovníci –</t>
    </r>
    <r>
      <rPr>
        <sz val="10"/>
        <rFont val="Arial Narrow"/>
        <family val="2"/>
        <charset val="238"/>
      </rPr>
      <t xml:space="preserve"> jsou technicko-hospodářští pracovníci, provozní pracovníci, obchodně provozní pracovníci a ostatní pracovníci (tj. pracovníci výpočetních středisek, ostatní pracovníci, nepedagogičtí pracovníci pedagogicko-psychologických poraden).</t>
    </r>
  </si>
  <si>
    <t>2.3.3  NEPEDAGOGIČTÍ PRACOVNÍCI</t>
  </si>
  <si>
    <r>
      <t xml:space="preserve">    •</t>
    </r>
    <r>
      <rPr>
        <sz val="10"/>
        <rFont val="Arial Narrow"/>
        <family val="2"/>
        <charset val="238"/>
      </rPr>
      <t xml:space="preserve">  </t>
    </r>
    <r>
      <rPr>
        <b/>
        <sz val="10"/>
        <rFont val="Arial Narrow"/>
        <family val="2"/>
        <charset val="238"/>
      </rPr>
      <t>na vysokých školách</t>
    </r>
    <r>
      <rPr>
        <sz val="10"/>
        <rFont val="Arial Narrow"/>
        <family val="2"/>
        <charset val="238"/>
      </rPr>
      <t xml:space="preserve"> plní funkci učitelů (podle § 70 zákona č. 111/1998 Sb., o vysokých školách a o změně </t>
    </r>
  </si>
  <si>
    <t>a doplnění dalších zákonů) akademičtí pracovníci. Patří sem vedle profesorů, docentů, odborných asistentů, asistentů a lektorů i vědečtí, výzkumní a vývojoví pracovníci podílející se na pedagogické činnosti.</t>
  </si>
  <si>
    <r>
      <t xml:space="preserve">Veřejné vysoké školy </t>
    </r>
    <r>
      <rPr>
        <sz val="10"/>
        <rFont val="Arial Narrow"/>
        <family val="2"/>
        <charset val="238"/>
      </rPr>
      <t>(včetně kolejí, menz, VŠZS a VŠLS, VaV)</t>
    </r>
  </si>
  <si>
    <t>Veřejné vysoké školy</t>
  </si>
  <si>
    <t>výzkum a vývoj ze stát. rozpočtu</t>
  </si>
  <si>
    <r>
      <t>Zdrojem</t>
    </r>
    <r>
      <rPr>
        <sz val="10"/>
        <rFont val="Arial Narrow"/>
        <family val="2"/>
        <charset val="238"/>
      </rPr>
      <t xml:space="preserve"> byla data </t>
    </r>
    <r>
      <rPr>
        <u/>
        <sz val="10"/>
        <rFont val="Arial Narrow"/>
        <family val="2"/>
        <charset val="238"/>
      </rPr>
      <t>z výkazů</t>
    </r>
    <r>
      <rPr>
        <sz val="10"/>
        <rFont val="Arial Narrow"/>
        <family val="2"/>
        <charset val="238"/>
      </rPr>
      <t xml:space="preserve"> Škol (MŠMT) P1-04 (Čtvrtletní výkaz o zaměstnancích a mzdových prostředcích v regionálním školství), Škol (MŠMT) P1a-04 (Čtvrtletní výkaz o zaměstnancích a mzdových prostředcích za správní úřady a za ostatní přímo řízené organizace), Škol (MŠMT) P1b-04 (Čtvrtletní výkaz o zaměstnancích a mzdových prostředcích za vysoké školy). Dalším zdrojem jsou údaje z </t>
    </r>
    <r>
      <rPr>
        <u/>
        <sz val="10"/>
        <rFont val="Arial Narrow"/>
        <family val="2"/>
        <charset val="238"/>
      </rPr>
      <t>ČSÚ</t>
    </r>
    <r>
      <rPr>
        <sz val="10"/>
        <rFont val="Arial Narrow"/>
        <family val="2"/>
        <charset val="238"/>
      </rPr>
      <t xml:space="preserve"> o průměrných platech v ČR celkem i podle krajů, dále údaje ČSÚ o průměrných mzdách v ČR celkem v podnikatelské a nepodnikatelské sféře a údaje o průměrných mzdách v ČR celkem v jednotlivých odvětvích.</t>
    </r>
  </si>
  <si>
    <t>Index spotřebitelských cen</t>
  </si>
  <si>
    <t>Vysoká škola umělecko- průmysl. v Praze</t>
  </si>
  <si>
    <t>Veterinár. a farmaceut. univerzita  Brno</t>
  </si>
  <si>
    <t>Masarykova univerzita</t>
  </si>
  <si>
    <t>Technická univerzita v Liberci</t>
  </si>
  <si>
    <t>Univerzita Pardubice</t>
  </si>
  <si>
    <t>Akademie múzických umění v Praze</t>
  </si>
  <si>
    <t>Ostravská univerzita v Ostravě</t>
  </si>
  <si>
    <t>Vysoká škola polytechnická  Jihlava</t>
  </si>
  <si>
    <t>Univerzita  Hradec Králové</t>
  </si>
  <si>
    <t>Mendelova univerzita</t>
  </si>
  <si>
    <t>České vysoké učení technické  v Praze</t>
  </si>
  <si>
    <t>VŠ chemicko-technologická  v Praze</t>
  </si>
  <si>
    <t>Česká zemědělská univerzita v Praze</t>
  </si>
  <si>
    <t>Univerzita Palackého v Olomouci</t>
  </si>
  <si>
    <t>Janáčkova akademie múzic. umění v Brně</t>
  </si>
  <si>
    <t>Vysoké učení technické v Brně</t>
  </si>
  <si>
    <t>Západočeská univerzita v Plzni</t>
  </si>
  <si>
    <t>VŠ báňská -TU Ostrava</t>
  </si>
  <si>
    <t>Univerzita Tomáše Bati ve Zlíně</t>
  </si>
  <si>
    <t xml:space="preserve">Národní institut dětí a mládeže </t>
  </si>
  <si>
    <t xml:space="preserve">Vysokoškolské sportovní centrum MŠMT ČR </t>
  </si>
  <si>
    <t xml:space="preserve">Národní ústav pro vzdělávání </t>
  </si>
  <si>
    <t xml:space="preserve">Národní pedagogické muzeum a knihovna J. A. Komenského </t>
  </si>
  <si>
    <r>
      <t>OPŘO PO</t>
    </r>
    <r>
      <rPr>
        <sz val="10"/>
        <rFont val="Arial Narrow"/>
        <family val="2"/>
        <charset val="238"/>
      </rPr>
      <t xml:space="preserve"> – CSVŠ, v.v.i.</t>
    </r>
    <r>
      <rPr>
        <b/>
        <sz val="10"/>
        <rFont val="Arial Narrow"/>
        <family val="2"/>
        <charset val="238"/>
      </rPr>
      <t xml:space="preserve"> (§ 109 odst. 2 ZP)</t>
    </r>
  </si>
  <si>
    <t>Bez veřejné a výzkumné instituce CSVŠ, která od 1. 1. 2007 obě odměňují dle z. č. 262/2006 Sb., ZP, § 109 odst. 2.</t>
  </si>
  <si>
    <t xml:space="preserve"> CSVŠ, v.v.i.</t>
  </si>
  <si>
    <t>ostatní přímo řízené organizace – CSVŠ – veřejná výzkumná instituce,</t>
  </si>
  <si>
    <t>VŠ technická a ekonomická</t>
  </si>
  <si>
    <t>3.1.3.B  AKADEMIČTÍ A VĚDEČTÍ PRACOVNÍCI VVŠ – MUŽI</t>
  </si>
  <si>
    <t>3.1.3.A  AKADEMIČTÍ A VĚDEČTÍ PRACOVNÍCI VVŠ – ŽENY</t>
  </si>
  <si>
    <t>3.1.3  AKADEMIČTÍ A VĚDEČTÍ PRACOVNÍCI VVŠ</t>
  </si>
  <si>
    <t>3.1.1.A  ZAMĚSTNANCI VVŠ – ŽENY</t>
  </si>
  <si>
    <t>3.1.1.B  ZAMĚSTNANCI VVŠ – MUŽI</t>
  </si>
  <si>
    <t>3.1.1.E.A  ZAMĚSTNANCI VVŠ – ŽENY</t>
  </si>
  <si>
    <t>3.1.1.E.B  ZAMĚSTNANCI VVŠ – MUŽI</t>
  </si>
  <si>
    <t>•  MŠMT,</t>
  </si>
  <si>
    <t>3.1.E  Meziroční srovnání průměrné měsíční mzdy/platu a průměrného přepočteného počtu zaměstnanců placených ze státního rozpočtu (včetně ESF)</t>
  </si>
  <si>
    <t>5.2  Dodatkové tabulky – veřejné vysoké školy</t>
  </si>
  <si>
    <t>5.3  Dodatkové tabulky – regionální školství</t>
  </si>
  <si>
    <t>UK Praha</t>
  </si>
  <si>
    <t>VŠE Praha</t>
  </si>
  <si>
    <t>str. 4 - 6</t>
  </si>
  <si>
    <t>1. SOUHRNNÉ ÚDAJE za rok 2013</t>
  </si>
  <si>
    <t>str. 7 - 8</t>
  </si>
  <si>
    <t xml:space="preserve">1.5  NÁROKOVÉ A NENÁROKOVÉ SLOŽKY PLATU (v % z prům. měsíčního platu) </t>
  </si>
  <si>
    <t>2. REGIONÁLNÍ ŠKOLSTVÍ za rok 2013</t>
  </si>
  <si>
    <t>2.1 Zaměstnanci celkem za rok 2013</t>
  </si>
  <si>
    <t>str. 9 - 10</t>
  </si>
  <si>
    <t>str. 11 - 12</t>
  </si>
  <si>
    <t>str. 13</t>
  </si>
  <si>
    <t>str. 14</t>
  </si>
  <si>
    <t>str. 15 - 17</t>
  </si>
  <si>
    <t>str. 18 - 19</t>
  </si>
  <si>
    <t>3. VEŘEJNÉ VYSOKÉ ŠKOLY, OPŘO, OSTATNÍ OSS A STÁTNÍ SPRÁVA za rok 2013</t>
  </si>
  <si>
    <t>str. 20 - 22</t>
  </si>
  <si>
    <t>str. 23</t>
  </si>
  <si>
    <t>str. 24</t>
  </si>
  <si>
    <t>str. 25</t>
  </si>
  <si>
    <t>str. 26</t>
  </si>
  <si>
    <t>4. PRŮMĚRNÉ MĚSÍČNÍ MZDY/PLATY za rok 2013</t>
  </si>
  <si>
    <t>str. 27</t>
  </si>
  <si>
    <t>str. 28</t>
  </si>
  <si>
    <t>str. 29</t>
  </si>
  <si>
    <t>str. 30</t>
  </si>
  <si>
    <t>str. 31</t>
  </si>
  <si>
    <t>4.3.2  DYNAMIKA RŮSTU REÁLNÝCH MEZD/PLATŮ (v cenách roku 2010)</t>
  </si>
  <si>
    <t>str. 32</t>
  </si>
  <si>
    <t>4.3.2.E  DYNAMIKA RŮSTU REÁLNÝCH MEZD/PLATŮ  (v cenách roku 2010)</t>
  </si>
  <si>
    <t>5. DODATKOVÉ TABULKY za rok 2013</t>
  </si>
  <si>
    <t>str. 33</t>
  </si>
  <si>
    <t>str. 34</t>
  </si>
  <si>
    <t>str. 35 - 36</t>
  </si>
  <si>
    <t>5.3.2  PEDAGOGIČTÍ PRACOVNÍCI RGŠ PLACENÍ Z ESF – PODLE ÚZEMÍ</t>
  </si>
  <si>
    <t>5.3.3  NEPEDAGOGIČTÍ PRACOVNÍCI RGŠ PLACENÍ Z ESF – PODLE ÚZEMÍ</t>
  </si>
  <si>
    <t>str. 37 - 38</t>
  </si>
  <si>
    <t>rok 2012</t>
  </si>
  <si>
    <t>rok 2013</t>
  </si>
  <si>
    <t>rok 2010</t>
  </si>
  <si>
    <t>rok 2011</t>
  </si>
  <si>
    <t xml:space="preserve">index za rok </t>
  </si>
  <si>
    <t>2011/2010</t>
  </si>
  <si>
    <t>2012/2011</t>
  </si>
  <si>
    <t>2013/2012</t>
  </si>
  <si>
    <t>2013/2010</t>
  </si>
  <si>
    <t>3. VEŘEJNÉ VYSOKÉ ŠKOLY, OPŘO, OSTATNÍ OSS A STÁTNÍ SPRÁVA  za rok 2013</t>
  </si>
  <si>
    <t>2. REGIONÁLNÍ ŠKOLSTVÍ  za rok 2013</t>
  </si>
  <si>
    <t>rok  2012</t>
  </si>
  <si>
    <t>rok  2013</t>
  </si>
  <si>
    <t>Zaměstnanci a mzdové prostředky za rok  2013</t>
  </si>
  <si>
    <r>
      <t xml:space="preserve"> ostatní OSS </t>
    </r>
    <r>
      <rPr>
        <sz val="10"/>
        <rFont val="Arial Narrow"/>
        <family val="2"/>
      </rPr>
      <t>(VSC)</t>
    </r>
  </si>
  <si>
    <t>.</t>
  </si>
  <si>
    <t>Údaj není vypovídající.</t>
  </si>
  <si>
    <t xml:space="preserve"> mateřské školy*)</t>
  </si>
  <si>
    <r>
      <t xml:space="preserve"> odborné vzdělávání na SŠ včetně VOŠ</t>
    </r>
    <r>
      <rPr>
        <vertAlign val="superscript"/>
        <sz val="10"/>
        <rFont val="Arial Narrow"/>
        <family val="2"/>
        <charset val="238"/>
      </rPr>
      <t>*)</t>
    </r>
  </si>
  <si>
    <t>Údaj není vypovídající, jedná se o 0,3 přepočteného pracovníka.</t>
  </si>
  <si>
    <r>
      <t>speciálně pedagogická centra</t>
    </r>
    <r>
      <rPr>
        <vertAlign val="superscript"/>
        <sz val="10"/>
        <rFont val="Arial Narrow"/>
        <family val="2"/>
        <charset val="238"/>
      </rPr>
      <t>1)</t>
    </r>
  </si>
  <si>
    <r>
      <t>střediska praktického vyučování</t>
    </r>
    <r>
      <rPr>
        <vertAlign val="superscript"/>
        <sz val="10"/>
        <rFont val="Arial Narrow"/>
        <family val="2"/>
        <charset val="238"/>
      </rPr>
      <t>2)</t>
    </r>
  </si>
  <si>
    <t xml:space="preserve"> vyšší odborné školy*)</t>
  </si>
  <si>
    <r>
      <t xml:space="preserve"> vyšší odborné školy</t>
    </r>
    <r>
      <rPr>
        <vertAlign val="superscript"/>
        <sz val="10"/>
        <rFont val="Arial Narrow"/>
        <family val="2"/>
        <charset val="238"/>
      </rPr>
      <t>*)</t>
    </r>
  </si>
  <si>
    <r>
      <t>Plzeňský kraj</t>
    </r>
    <r>
      <rPr>
        <vertAlign val="superscript"/>
        <sz val="10"/>
        <rFont val="Arial Narrow"/>
        <family val="2"/>
        <charset val="238"/>
      </rPr>
      <t>*)</t>
    </r>
  </si>
  <si>
    <t xml:space="preserve"> konzervatoře*)</t>
  </si>
  <si>
    <t>Zaměstnanci a mzdové prostředky (za rok  2013)</t>
  </si>
  <si>
    <t>4.1.2  PRŮMĚRNÉ MĚSÍČNÍ MZDY/PLATY 
V ČR A VE ŠKOLSTVÍ</t>
  </si>
  <si>
    <r>
      <t xml:space="preserve"> speciálně pedagogická centra</t>
    </r>
    <r>
      <rPr>
        <vertAlign val="superscript"/>
        <sz val="10"/>
        <rFont val="Arial Narrow"/>
        <family val="2"/>
        <charset val="238"/>
      </rPr>
      <t>*)</t>
    </r>
  </si>
  <si>
    <r>
      <t xml:space="preserve"> konzervatoře</t>
    </r>
    <r>
      <rPr>
        <vertAlign val="superscript"/>
        <sz val="10"/>
        <rFont val="Arial Narrow"/>
        <family val="2"/>
        <charset val="238"/>
      </rPr>
      <t>*)</t>
    </r>
  </si>
  <si>
    <t>str. 1 - 3</t>
  </si>
  <si>
    <t>2.3.2.B  PEDAGOGIČTÍ PRACOVNÍCI PLACENÍ Z ESF</t>
  </si>
  <si>
    <t>2.3.3.B  NEPEDAGOGIČTÍ PRACOVNÍCI PLACENÍ Z ESF</t>
  </si>
  <si>
    <t>Univerzita J. E. Purkyně v Ústí n. L.</t>
  </si>
  <si>
    <t>Jihočeská univerzita v Č. Budějovicích</t>
  </si>
  <si>
    <t>Pozn.: Průměrné měsíční mzdy VVŠ, které vykazují nízký přepočtený počet vědeckých pracovníků (tj. 2,0 a nižší), nejsou do těchto žebříčků zahrnuty.</t>
  </si>
  <si>
    <t>MŠMT Odbor analyticko-statistický
údaje o zaměstnancích a mzdových prostředcích</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</si>
</sst>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0\ &quot;Kč&quot;;\-#,##0\ &quot;Kč&quot;"/>
    <numFmt numFmtId="44" formatCode="_-* #,##0.00\ &quot;Kč&quot;_-;\-* #,##0.00\ &quot;Kč&quot;_-;_-* &quot;-&quot;??\ &quot;Kč&quot;_-;_-@_-"/>
    <numFmt numFmtId="164" formatCode="#,##0.0_ ;[Red]\-#,##0.0\ ;\–\ "/>
    <numFmt numFmtId="165" formatCode="0.0"/>
    <numFmt numFmtId="166" formatCode="#,##0\ &quot;Kč&quot;\ ;[Red]\-#,##0\ &quot;Kč&quot;\ ;\–\ "/>
    <numFmt numFmtId="167" formatCode="0.0%\ ;\–\ "/>
    <numFmt numFmtId="168" formatCode="#,##0_ ;[Red]\-#,##0\ ;\–\ "/>
    <numFmt numFmtId="169" formatCode=";;;"/>
    <numFmt numFmtId="170" formatCode="0.0%\ ;;\–\ "/>
    <numFmt numFmtId="171" formatCode="0.0%\ ;[Red]\-0.0.%\ ;\–\ "/>
    <numFmt numFmtId="172" formatCode="#,##0.0_ ;\-#,##0.0\ "/>
    <numFmt numFmtId="173" formatCode="#,##0.0_ ;[Red]\-#,##0.0\ "/>
    <numFmt numFmtId="174" formatCode="0.0%"/>
    <numFmt numFmtId="175" formatCode="_-* #,##0\ &quot;Kč&quot;_-;\-* #,##0\ &quot;Kč&quot;_-;_-* &quot;-&quot;??\ &quot;Kč&quot;_-;_-@_-"/>
    <numFmt numFmtId="176" formatCode="#,##0.0"/>
    <numFmt numFmtId="177" formatCode="#,##0\ &quot;Kč&quot;"/>
  </numFmts>
  <fonts count="45" x14ac:knownFonts="1">
    <font>
      <sz val="11"/>
      <color theme="1"/>
      <name val="Calibri"/>
      <family val="2"/>
      <charset val="238"/>
      <scheme val="minor"/>
    </font>
    <font>
      <sz val="11"/>
      <color theme="1"/>
      <name val="Arial Narrow"/>
      <family val="2"/>
      <charset val="238"/>
    </font>
    <font>
      <sz val="10"/>
      <name val="MS Sans Serif"/>
      <family val="2"/>
      <charset val="238"/>
    </font>
    <font>
      <sz val="10"/>
      <name val="MS Sans Serif"/>
      <family val="2"/>
      <charset val="238"/>
    </font>
    <font>
      <sz val="10"/>
      <name val="Arial CE"/>
      <charset val="238"/>
    </font>
    <font>
      <sz val="10"/>
      <name val="Arial Narrow"/>
      <family val="2"/>
      <charset val="238"/>
    </font>
    <font>
      <b/>
      <sz val="7"/>
      <name val="Arial Narrow"/>
      <family val="2"/>
      <charset val="238"/>
    </font>
    <font>
      <b/>
      <sz val="8"/>
      <name val="Arial Narrow"/>
      <family val="2"/>
      <charset val="238"/>
    </font>
    <font>
      <b/>
      <sz val="14"/>
      <name val="Arial Narrow"/>
      <family val="2"/>
      <charset val="238"/>
    </font>
    <font>
      <b/>
      <sz val="10"/>
      <name val="Arial Narrow"/>
      <family val="2"/>
      <charset val="238"/>
    </font>
    <font>
      <b/>
      <sz val="12"/>
      <name val="Arial Narrow"/>
      <family val="2"/>
      <charset val="238"/>
    </font>
    <font>
      <b/>
      <vertAlign val="superscript"/>
      <sz val="10"/>
      <name val="Arial Narrow"/>
      <family val="2"/>
      <charset val="238"/>
    </font>
    <font>
      <vertAlign val="superscript"/>
      <sz val="10"/>
      <name val="Arial Narrow"/>
      <family val="2"/>
      <charset val="238"/>
    </font>
    <font>
      <sz val="10"/>
      <name val="Arial Narrow"/>
      <family val="2"/>
    </font>
    <font>
      <vertAlign val="superscript"/>
      <sz val="9"/>
      <name val="Arial Narrow"/>
      <family val="2"/>
    </font>
    <font>
      <i/>
      <sz val="8"/>
      <name val="Arial Narrow"/>
      <family val="2"/>
    </font>
    <font>
      <i/>
      <sz val="8"/>
      <name val="Arial Narrow"/>
      <family val="2"/>
      <charset val="238"/>
    </font>
    <font>
      <sz val="8"/>
      <name val="Arial Narrow"/>
      <family val="2"/>
      <charset val="238"/>
    </font>
    <font>
      <i/>
      <sz val="9"/>
      <name val="Arial Narrow"/>
      <family val="2"/>
      <charset val="238"/>
    </font>
    <font>
      <i/>
      <vertAlign val="superscript"/>
      <sz val="9"/>
      <name val="Arial Narrow"/>
      <family val="2"/>
      <charset val="238"/>
    </font>
    <font>
      <vertAlign val="superscript"/>
      <sz val="9"/>
      <name val="Arial Narrow"/>
      <family val="2"/>
      <charset val="238"/>
    </font>
    <font>
      <i/>
      <sz val="10"/>
      <name val="Arial Narrow"/>
      <family val="2"/>
      <charset val="238"/>
    </font>
    <font>
      <sz val="12"/>
      <name val="Arial Narrow"/>
      <family val="2"/>
      <charset val="238"/>
    </font>
    <font>
      <sz val="8"/>
      <name val="Arial Narrow"/>
      <family val="2"/>
    </font>
    <font>
      <b/>
      <sz val="13"/>
      <name val="Arial Narrow"/>
      <family val="2"/>
      <charset val="238"/>
    </font>
    <font>
      <sz val="13"/>
      <name val="Arial Narrow"/>
      <family val="2"/>
      <charset val="238"/>
    </font>
    <font>
      <i/>
      <vertAlign val="superscript"/>
      <sz val="9"/>
      <name val="Arial Narrow"/>
      <family val="2"/>
    </font>
    <font>
      <i/>
      <sz val="9"/>
      <name val="Arial Narrow"/>
      <family val="2"/>
    </font>
    <font>
      <i/>
      <vertAlign val="superscript"/>
      <sz val="8"/>
      <name val="Arial Narrow"/>
      <family val="2"/>
    </font>
    <font>
      <b/>
      <sz val="10"/>
      <name val="Arial Narrow"/>
      <family val="2"/>
    </font>
    <font>
      <b/>
      <vertAlign val="superscript"/>
      <sz val="10"/>
      <name val="Arial Narrow"/>
      <family val="2"/>
    </font>
    <font>
      <vertAlign val="superscript"/>
      <sz val="8"/>
      <name val="Arial Narrow"/>
      <family val="2"/>
    </font>
    <font>
      <sz val="11"/>
      <color theme="1"/>
      <name val="Calibri"/>
      <family val="2"/>
      <charset val="238"/>
      <scheme val="minor"/>
    </font>
    <font>
      <b/>
      <sz val="11"/>
      <color theme="1"/>
      <name val="Arial Narrow"/>
      <family val="2"/>
      <charset val="238"/>
    </font>
    <font>
      <sz val="11"/>
      <name val="Calibri"/>
      <family val="2"/>
      <charset val="238"/>
      <scheme val="minor"/>
    </font>
    <font>
      <u/>
      <sz val="10"/>
      <name val="Arial Narrow"/>
      <family val="2"/>
      <charset val="238"/>
    </font>
    <font>
      <b/>
      <u/>
      <sz val="12"/>
      <name val="Arial Narrow"/>
      <family val="2"/>
      <charset val="238"/>
    </font>
    <font>
      <b/>
      <sz val="14"/>
      <color theme="1"/>
      <name val="Arial Narrow"/>
      <family val="2"/>
      <charset val="238"/>
    </font>
    <font>
      <b/>
      <sz val="12"/>
      <color theme="1"/>
      <name val="Arial Narrow"/>
      <family val="2"/>
      <charset val="238"/>
    </font>
    <font>
      <b/>
      <sz val="16"/>
      <color theme="1"/>
      <name val="Arial Narrow"/>
      <family val="2"/>
      <charset val="238"/>
    </font>
    <font>
      <sz val="10"/>
      <name val="Calibri"/>
      <family val="2"/>
      <charset val="238"/>
    </font>
    <font>
      <sz val="9"/>
      <name val="Arial Narrow"/>
      <family val="2"/>
      <charset val="238"/>
    </font>
    <font>
      <vertAlign val="superscript"/>
      <sz val="10"/>
      <name val="Arial CE"/>
      <charset val="238"/>
    </font>
    <font>
      <b/>
      <sz val="11"/>
      <name val="Arial Narrow"/>
      <family val="2"/>
      <charset val="238"/>
    </font>
    <font>
      <sz val="11"/>
      <name val="Arial Narrow"/>
      <family val="2"/>
      <charset val="238"/>
    </font>
  </fonts>
  <fills count="11">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s>
  <cellStyleXfs count="8">
    <xf numFmtId="0" fontId="0" fillId="0" borderId="0"/>
    <xf numFmtId="0" fontId="2" fillId="0" borderId="0"/>
    <xf numFmtId="0" fontId="3" fillId="0" borderId="0"/>
    <xf numFmtId="0" fontId="4" fillId="0" borderId="0"/>
    <xf numFmtId="44" fontId="4"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0" fontId="4" fillId="0" borderId="0"/>
  </cellStyleXfs>
  <cellXfs count="1096">
    <xf numFmtId="0" fontId="0" fillId="0" borderId="0" xfId="0"/>
    <xf numFmtId="0" fontId="5" fillId="2" borderId="0" xfId="3" applyFont="1" applyFill="1" applyAlignment="1" applyProtection="1">
      <alignment vertical="center"/>
    </xf>
    <xf numFmtId="0" fontId="5" fillId="0" borderId="0" xfId="3" applyFont="1" applyFill="1" applyAlignment="1" applyProtection="1">
      <alignment vertical="center"/>
      <protection locked="0"/>
    </xf>
    <xf numFmtId="14" fontId="7" fillId="0" borderId="0" xfId="3" applyNumberFormat="1" applyFont="1" applyFill="1" applyBorder="1" applyAlignment="1" applyProtection="1">
      <alignment horizontal="right" vertical="top" wrapText="1"/>
      <protection locked="0"/>
    </xf>
    <xf numFmtId="0" fontId="8" fillId="0" borderId="0" xfId="3" applyFont="1" applyFill="1" applyBorder="1" applyAlignment="1" applyProtection="1">
      <alignment horizontal="centerContinuous" vertical="center"/>
      <protection locked="0"/>
    </xf>
    <xf numFmtId="0" fontId="9" fillId="3" borderId="1" xfId="3" applyFont="1" applyFill="1" applyBorder="1" applyAlignment="1" applyProtection="1">
      <alignment horizontal="center" vertical="center" wrapText="1"/>
      <protection locked="0"/>
    </xf>
    <xf numFmtId="0" fontId="10" fillId="3" borderId="4" xfId="3" applyFont="1" applyFill="1" applyBorder="1" applyAlignment="1" applyProtection="1">
      <alignment horizontal="centerContinuous" vertical="center"/>
      <protection locked="0"/>
    </xf>
    <xf numFmtId="0" fontId="10" fillId="3" borderId="5" xfId="3" applyFont="1" applyFill="1" applyBorder="1" applyAlignment="1" applyProtection="1">
      <alignment horizontal="centerContinuous" vertical="center"/>
      <protection locked="0"/>
    </xf>
    <xf numFmtId="0" fontId="10" fillId="3" borderId="6" xfId="3" applyFont="1" applyFill="1" applyBorder="1" applyAlignment="1" applyProtection="1">
      <alignment horizontal="centerContinuous" vertical="center"/>
      <protection locked="0"/>
    </xf>
    <xf numFmtId="0" fontId="9" fillId="3" borderId="7" xfId="3" applyFont="1" applyFill="1" applyBorder="1" applyAlignment="1" applyProtection="1">
      <alignment horizontal="center" vertical="center"/>
      <protection locked="0"/>
    </xf>
    <xf numFmtId="0" fontId="5" fillId="3" borderId="10" xfId="3" applyFont="1" applyFill="1" applyBorder="1" applyAlignment="1" applyProtection="1">
      <alignment horizontal="centerContinuous" vertical="center"/>
      <protection locked="0"/>
    </xf>
    <xf numFmtId="0" fontId="5" fillId="3" borderId="11" xfId="3" applyFont="1" applyFill="1" applyBorder="1" applyAlignment="1" applyProtection="1">
      <alignment horizontal="centerContinuous" vertical="center"/>
      <protection locked="0"/>
    </xf>
    <xf numFmtId="0" fontId="5" fillId="3" borderId="12" xfId="3" applyFont="1" applyFill="1" applyBorder="1" applyAlignment="1" applyProtection="1">
      <alignment horizontal="centerContinuous" vertical="center"/>
      <protection locked="0"/>
    </xf>
    <xf numFmtId="0" fontId="9" fillId="3" borderId="13" xfId="3" applyFont="1" applyFill="1" applyBorder="1" applyAlignment="1" applyProtection="1">
      <alignment horizontal="center" vertical="center"/>
      <protection locked="0"/>
    </xf>
    <xf numFmtId="0" fontId="5" fillId="3" borderId="19" xfId="3" applyFont="1" applyFill="1" applyBorder="1" applyAlignment="1" applyProtection="1">
      <alignment horizontal="center" vertical="center" wrapText="1"/>
      <protection locked="0"/>
    </xf>
    <xf numFmtId="0" fontId="5" fillId="3" borderId="20" xfId="3" applyFont="1" applyFill="1" applyBorder="1" applyAlignment="1" applyProtection="1">
      <alignment horizontal="center" vertical="center" wrapText="1"/>
      <protection locked="0"/>
    </xf>
    <xf numFmtId="0" fontId="9" fillId="2" borderId="0" xfId="3" applyFont="1" applyFill="1" applyAlignment="1" applyProtection="1">
      <alignment vertical="center"/>
    </xf>
    <xf numFmtId="0" fontId="9" fillId="3" borderId="10" xfId="3" applyFont="1" applyFill="1" applyBorder="1" applyAlignment="1" applyProtection="1">
      <alignment horizontal="left" vertical="center"/>
      <protection locked="0"/>
    </xf>
    <xf numFmtId="0" fontId="9" fillId="3" borderId="11" xfId="3" applyFont="1" applyFill="1" applyBorder="1" applyAlignment="1" applyProtection="1">
      <alignment horizontal="left" vertical="center"/>
      <protection locked="0"/>
    </xf>
    <xf numFmtId="0" fontId="9" fillId="3" borderId="12" xfId="3" applyFont="1" applyFill="1" applyBorder="1" applyAlignment="1" applyProtection="1">
      <alignment horizontal="left" vertical="center"/>
      <protection locked="0"/>
    </xf>
    <xf numFmtId="164" fontId="9" fillId="4" borderId="21" xfId="3" applyNumberFormat="1" applyFont="1" applyFill="1" applyBorder="1" applyAlignment="1" applyProtection="1">
      <alignment horizontal="right" vertical="center" shrinkToFit="1"/>
      <protection locked="0"/>
    </xf>
    <xf numFmtId="164" fontId="5" fillId="4" borderId="22" xfId="3" applyNumberFormat="1" applyFont="1" applyFill="1" applyBorder="1" applyAlignment="1" applyProtection="1">
      <alignment horizontal="right" vertical="center" shrinkToFit="1"/>
      <protection locked="0"/>
    </xf>
    <xf numFmtId="164" fontId="5" fillId="4" borderId="23" xfId="3" applyNumberFormat="1" applyFont="1" applyFill="1" applyBorder="1" applyAlignment="1" applyProtection="1">
      <alignment horizontal="right" vertical="center" shrinkToFit="1"/>
      <protection locked="0"/>
    </xf>
    <xf numFmtId="164" fontId="5" fillId="4" borderId="24" xfId="3" applyNumberFormat="1" applyFont="1" applyFill="1" applyBorder="1" applyAlignment="1" applyProtection="1">
      <alignment horizontal="right" vertical="center" shrinkToFit="1"/>
      <protection locked="0"/>
    </xf>
    <xf numFmtId="164" fontId="9" fillId="5" borderId="21" xfId="3" applyNumberFormat="1" applyFont="1" applyFill="1" applyBorder="1" applyAlignment="1" applyProtection="1">
      <alignment horizontal="right" vertical="center" shrinkToFit="1"/>
      <protection locked="0"/>
    </xf>
    <xf numFmtId="0" fontId="9" fillId="0" borderId="0" xfId="3" applyFont="1" applyFill="1" applyAlignment="1" applyProtection="1">
      <alignment vertical="center"/>
      <protection locked="0"/>
    </xf>
    <xf numFmtId="0" fontId="9" fillId="3" borderId="25" xfId="3" applyFont="1" applyFill="1" applyBorder="1" applyAlignment="1" applyProtection="1">
      <alignment horizontal="left" vertical="center"/>
      <protection locked="0"/>
    </xf>
    <xf numFmtId="0" fontId="9" fillId="3" borderId="26" xfId="3" applyFont="1" applyFill="1" applyBorder="1" applyAlignment="1" applyProtection="1">
      <alignment horizontal="left" vertical="center"/>
      <protection locked="0"/>
    </xf>
    <xf numFmtId="0" fontId="9" fillId="3" borderId="27" xfId="3" applyFont="1" applyFill="1" applyBorder="1" applyAlignment="1" applyProtection="1">
      <alignment horizontal="left" vertical="center"/>
      <protection locked="0"/>
    </xf>
    <xf numFmtId="164" fontId="9" fillId="4" borderId="28" xfId="3" applyNumberFormat="1" applyFont="1" applyFill="1" applyBorder="1" applyAlignment="1" applyProtection="1">
      <alignment horizontal="right" vertical="center" shrinkToFit="1"/>
      <protection locked="0"/>
    </xf>
    <xf numFmtId="164" fontId="5" fillId="4" borderId="29" xfId="3" applyNumberFormat="1" applyFont="1" applyFill="1" applyBorder="1" applyAlignment="1" applyProtection="1">
      <alignment horizontal="right" vertical="center" shrinkToFit="1"/>
      <protection locked="0"/>
    </xf>
    <xf numFmtId="164" fontId="5" fillId="4" borderId="30" xfId="3" applyNumberFormat="1" applyFont="1" applyFill="1" applyBorder="1" applyAlignment="1" applyProtection="1">
      <alignment horizontal="right" vertical="center" shrinkToFit="1"/>
      <protection locked="0"/>
    </xf>
    <xf numFmtId="164" fontId="5" fillId="4" borderId="31" xfId="3" applyNumberFormat="1" applyFont="1" applyFill="1" applyBorder="1" applyAlignment="1" applyProtection="1">
      <alignment horizontal="right" vertical="center" shrinkToFit="1"/>
      <protection locked="0"/>
    </xf>
    <xf numFmtId="164" fontId="9" fillId="5" borderId="28" xfId="3" applyNumberFormat="1" applyFont="1" applyFill="1" applyBorder="1" applyAlignment="1" applyProtection="1">
      <alignment horizontal="right" vertical="center" shrinkToFit="1"/>
      <protection locked="0"/>
    </xf>
    <xf numFmtId="164" fontId="9" fillId="4" borderId="32" xfId="3" applyNumberFormat="1" applyFont="1" applyFill="1" applyBorder="1" applyAlignment="1" applyProtection="1">
      <alignment horizontal="right" vertical="center" shrinkToFit="1"/>
      <protection locked="0"/>
    </xf>
    <xf numFmtId="0" fontId="9" fillId="3" borderId="33" xfId="3" applyFont="1" applyFill="1" applyBorder="1" applyAlignment="1" applyProtection="1">
      <alignment horizontal="left" vertical="center"/>
      <protection locked="0"/>
    </xf>
    <xf numFmtId="0" fontId="9" fillId="3" borderId="34" xfId="3" applyFont="1" applyFill="1" applyBorder="1" applyAlignment="1" applyProtection="1">
      <alignment horizontal="left" vertical="center"/>
      <protection locked="0"/>
    </xf>
    <xf numFmtId="0" fontId="9" fillId="3" borderId="35" xfId="3" applyFont="1" applyFill="1" applyBorder="1" applyAlignment="1" applyProtection="1">
      <alignment horizontal="left" vertical="center"/>
      <protection locked="0"/>
    </xf>
    <xf numFmtId="0" fontId="9" fillId="3" borderId="36" xfId="3" applyFont="1" applyFill="1" applyBorder="1" applyAlignment="1" applyProtection="1">
      <alignment vertical="center"/>
      <protection locked="0"/>
    </xf>
    <xf numFmtId="0" fontId="9" fillId="3" borderId="37" xfId="3" applyFont="1" applyFill="1" applyBorder="1" applyAlignment="1" applyProtection="1">
      <alignment vertical="center"/>
      <protection locked="0"/>
    </xf>
    <xf numFmtId="0" fontId="9" fillId="3" borderId="38" xfId="3" applyFont="1" applyFill="1" applyBorder="1" applyAlignment="1" applyProtection="1">
      <alignment vertical="center"/>
      <protection locked="0"/>
    </xf>
    <xf numFmtId="164" fontId="9" fillId="4" borderId="39" xfId="3" applyNumberFormat="1" applyFont="1" applyFill="1" applyBorder="1" applyAlignment="1" applyProtection="1">
      <alignment horizontal="right" vertical="center" shrinkToFit="1"/>
      <protection locked="0"/>
    </xf>
    <xf numFmtId="164" fontId="5" fillId="4" borderId="40" xfId="3" applyNumberFormat="1" applyFont="1" applyFill="1" applyBorder="1" applyAlignment="1" applyProtection="1">
      <alignment horizontal="right" vertical="center" shrinkToFit="1"/>
      <protection locked="0"/>
    </xf>
    <xf numFmtId="164" fontId="5" fillId="4" borderId="19" xfId="3" applyNumberFormat="1" applyFont="1" applyFill="1" applyBorder="1" applyAlignment="1" applyProtection="1">
      <alignment horizontal="right" vertical="center" shrinkToFit="1"/>
      <protection locked="0"/>
    </xf>
    <xf numFmtId="164" fontId="9" fillId="5" borderId="39" xfId="3" applyNumberFormat="1" applyFont="1" applyFill="1" applyBorder="1" applyAlignment="1" applyProtection="1">
      <alignment horizontal="right" vertical="center" shrinkToFit="1"/>
      <protection locked="0"/>
    </xf>
    <xf numFmtId="0" fontId="9" fillId="3" borderId="4" xfId="3" applyFont="1" applyFill="1" applyBorder="1" applyAlignment="1" applyProtection="1">
      <alignment vertical="center"/>
      <protection locked="0"/>
    </xf>
    <xf numFmtId="0" fontId="9" fillId="3" borderId="5" xfId="3" applyFont="1" applyFill="1" applyBorder="1" applyAlignment="1" applyProtection="1">
      <alignment vertical="center"/>
      <protection locked="0"/>
    </xf>
    <xf numFmtId="0" fontId="9" fillId="3" borderId="6" xfId="3" applyFont="1" applyFill="1" applyBorder="1" applyAlignment="1" applyProtection="1">
      <alignment vertical="center"/>
      <protection locked="0"/>
    </xf>
    <xf numFmtId="164" fontId="9" fillId="4" borderId="41" xfId="3" applyNumberFormat="1" applyFont="1" applyFill="1" applyBorder="1" applyAlignment="1" applyProtection="1">
      <alignment horizontal="right" vertical="center" shrinkToFit="1"/>
      <protection locked="0"/>
    </xf>
    <xf numFmtId="164" fontId="9" fillId="4" borderId="42" xfId="3" applyNumberFormat="1" applyFont="1" applyFill="1" applyBorder="1" applyAlignment="1" applyProtection="1">
      <alignment horizontal="right" vertical="center" shrinkToFit="1"/>
      <protection locked="0"/>
    </xf>
    <xf numFmtId="164" fontId="9" fillId="4" borderId="43" xfId="3" applyNumberFormat="1" applyFont="1" applyFill="1" applyBorder="1" applyAlignment="1" applyProtection="1">
      <alignment horizontal="right" vertical="center" shrinkToFit="1"/>
      <protection locked="0"/>
    </xf>
    <xf numFmtId="164" fontId="9" fillId="4" borderId="6" xfId="3" applyNumberFormat="1" applyFont="1" applyFill="1" applyBorder="1" applyAlignment="1" applyProtection="1">
      <alignment horizontal="right" vertical="center" shrinkToFit="1"/>
      <protection locked="0"/>
    </xf>
    <xf numFmtId="164" fontId="9" fillId="5" borderId="41" xfId="3" applyNumberFormat="1" applyFont="1" applyFill="1" applyBorder="1" applyAlignment="1" applyProtection="1">
      <alignment horizontal="right" vertical="center" shrinkToFit="1"/>
      <protection locked="0"/>
    </xf>
    <xf numFmtId="0" fontId="14" fillId="0" borderId="0" xfId="3" applyFont="1" applyFill="1" applyAlignment="1" applyProtection="1">
      <alignment vertical="center"/>
      <protection locked="0"/>
    </xf>
    <xf numFmtId="0" fontId="15" fillId="0" borderId="0" xfId="3" applyFont="1" applyFill="1" applyBorder="1" applyAlignment="1" applyProtection="1">
      <alignment horizontal="left" vertical="center"/>
      <protection locked="0"/>
    </xf>
    <xf numFmtId="0" fontId="15" fillId="0" borderId="0" xfId="3" applyFont="1" applyFill="1" applyBorder="1" applyAlignment="1" applyProtection="1">
      <alignment vertical="center"/>
      <protection locked="0"/>
    </xf>
    <xf numFmtId="0" fontId="5" fillId="0" borderId="0" xfId="3" applyFont="1" applyFill="1" applyBorder="1" applyAlignment="1" applyProtection="1">
      <alignment vertical="center"/>
      <protection locked="0"/>
    </xf>
    <xf numFmtId="0" fontId="16" fillId="0" borderId="0" xfId="3" applyFont="1" applyFill="1" applyAlignment="1" applyProtection="1">
      <alignment horizontal="left" vertical="top"/>
      <protection locked="0"/>
    </xf>
    <xf numFmtId="0" fontId="16" fillId="0" borderId="0" xfId="3" applyFont="1" applyFill="1" applyBorder="1" applyAlignment="1" applyProtection="1">
      <alignment vertical="top"/>
      <protection locked="0"/>
    </xf>
    <xf numFmtId="0" fontId="17" fillId="0" borderId="0" xfId="3" applyFont="1" applyFill="1" applyAlignment="1" applyProtection="1">
      <alignment vertical="top"/>
      <protection locked="0"/>
    </xf>
    <xf numFmtId="0" fontId="18" fillId="0" borderId="0" xfId="3" applyNumberFormat="1" applyFont="1" applyFill="1" applyAlignment="1" applyProtection="1">
      <alignment horizontal="right" vertical="center"/>
      <protection locked="0"/>
    </xf>
    <xf numFmtId="0" fontId="19" fillId="0" borderId="0" xfId="3" applyFont="1" applyFill="1" applyBorder="1" applyAlignment="1" applyProtection="1">
      <alignment vertical="top"/>
      <protection locked="0"/>
    </xf>
    <xf numFmtId="0" fontId="16" fillId="0" borderId="0" xfId="3" applyFont="1" applyFill="1" applyBorder="1" applyAlignment="1" applyProtection="1">
      <alignment horizontal="left" vertical="top"/>
      <protection locked="0"/>
    </xf>
    <xf numFmtId="0" fontId="5" fillId="0" borderId="0" xfId="3" applyFont="1" applyFill="1" applyBorder="1" applyAlignment="1" applyProtection="1">
      <alignment vertical="top"/>
      <protection locked="0"/>
    </xf>
    <xf numFmtId="0" fontId="5" fillId="3" borderId="40" xfId="3" applyFont="1" applyFill="1" applyBorder="1" applyAlignment="1" applyProtection="1">
      <alignment horizontal="center" vertical="center" wrapText="1"/>
      <protection locked="0"/>
    </xf>
    <xf numFmtId="0" fontId="5" fillId="3" borderId="38" xfId="3" applyFont="1" applyFill="1" applyBorder="1" applyAlignment="1" applyProtection="1">
      <alignment horizontal="center" vertical="center" wrapText="1"/>
      <protection locked="0"/>
    </xf>
    <xf numFmtId="164" fontId="5" fillId="4" borderId="44" xfId="3" applyNumberFormat="1" applyFont="1" applyFill="1" applyBorder="1" applyAlignment="1" applyProtection="1">
      <alignment horizontal="right" vertical="center" shrinkToFit="1"/>
      <protection locked="0"/>
    </xf>
    <xf numFmtId="164" fontId="5" fillId="4" borderId="45" xfId="3" applyNumberFormat="1" applyFont="1" applyFill="1" applyBorder="1" applyAlignment="1" applyProtection="1">
      <alignment horizontal="right" vertical="center" shrinkToFit="1"/>
      <protection locked="0"/>
    </xf>
    <xf numFmtId="164" fontId="5" fillId="4" borderId="20" xfId="3" applyNumberFormat="1" applyFont="1" applyFill="1" applyBorder="1" applyAlignment="1" applyProtection="1">
      <alignment horizontal="right" vertical="center" shrinkToFit="1"/>
      <protection locked="0"/>
    </xf>
    <xf numFmtId="164" fontId="9" fillId="4" borderId="46" xfId="3" applyNumberFormat="1" applyFont="1" applyFill="1" applyBorder="1" applyAlignment="1" applyProtection="1">
      <alignment horizontal="right" vertical="center" shrinkToFit="1"/>
      <protection locked="0"/>
    </xf>
    <xf numFmtId="164" fontId="9" fillId="4" borderId="47" xfId="3" applyNumberFormat="1" applyFont="1" applyFill="1" applyBorder="1" applyAlignment="1" applyProtection="1">
      <alignment horizontal="right" vertical="center" shrinkToFit="1"/>
      <protection locked="0"/>
    </xf>
    <xf numFmtId="0" fontId="18" fillId="0" borderId="0" xfId="3" applyFont="1" applyFill="1" applyAlignment="1" applyProtection="1">
      <alignment horizontal="right" vertical="center"/>
      <protection locked="0"/>
    </xf>
    <xf numFmtId="0" fontId="20" fillId="0" borderId="0" xfId="3" applyFont="1" applyFill="1" applyAlignment="1" applyProtection="1">
      <alignment vertical="top"/>
      <protection locked="0"/>
    </xf>
    <xf numFmtId="0" fontId="5" fillId="3" borderId="48" xfId="3" applyFont="1" applyFill="1" applyBorder="1" applyAlignment="1" applyProtection="1">
      <alignment horizontal="centerContinuous" vertical="center"/>
      <protection locked="0"/>
    </xf>
    <xf numFmtId="166" fontId="9" fillId="4" borderId="21" xfId="3" applyNumberFormat="1" applyFont="1" applyFill="1" applyBorder="1" applyAlignment="1" applyProtection="1">
      <alignment horizontal="right" vertical="center" shrinkToFit="1"/>
      <protection locked="0"/>
    </xf>
    <xf numFmtId="166" fontId="5" fillId="4" borderId="22" xfId="3" applyNumberFormat="1" applyFont="1" applyFill="1" applyBorder="1" applyAlignment="1" applyProtection="1">
      <alignment horizontal="right" vertical="center" shrinkToFit="1"/>
      <protection locked="0"/>
    </xf>
    <xf numFmtId="166" fontId="5" fillId="4" borderId="23" xfId="3" applyNumberFormat="1" applyFont="1" applyFill="1" applyBorder="1" applyAlignment="1" applyProtection="1">
      <alignment horizontal="right" vertical="center" shrinkToFit="1"/>
      <protection locked="0"/>
    </xf>
    <xf numFmtId="166" fontId="9" fillId="5" borderId="21" xfId="3" applyNumberFormat="1" applyFont="1" applyFill="1" applyBorder="1" applyAlignment="1" applyProtection="1">
      <alignment horizontal="right" vertical="center" shrinkToFit="1"/>
      <protection locked="0"/>
    </xf>
    <xf numFmtId="166" fontId="9" fillId="4" borderId="28" xfId="3" applyNumberFormat="1" applyFont="1" applyFill="1" applyBorder="1" applyAlignment="1" applyProtection="1">
      <alignment horizontal="right" vertical="center" shrinkToFit="1"/>
      <protection locked="0"/>
    </xf>
    <xf numFmtId="166" fontId="5" fillId="4" borderId="29" xfId="3" applyNumberFormat="1" applyFont="1" applyFill="1" applyBorder="1" applyAlignment="1" applyProtection="1">
      <alignment horizontal="right" vertical="center" shrinkToFit="1"/>
      <protection locked="0"/>
    </xf>
    <xf numFmtId="166" fontId="9" fillId="5" borderId="28" xfId="3" applyNumberFormat="1" applyFont="1" applyFill="1" applyBorder="1" applyAlignment="1" applyProtection="1">
      <alignment horizontal="right" vertical="center" shrinkToFit="1"/>
      <protection locked="0"/>
    </xf>
    <xf numFmtId="166" fontId="9" fillId="4" borderId="32" xfId="3" applyNumberFormat="1" applyFont="1" applyFill="1" applyBorder="1" applyAlignment="1" applyProtection="1">
      <alignment horizontal="right" vertical="center" shrinkToFit="1"/>
      <protection locked="0"/>
    </xf>
    <xf numFmtId="166" fontId="5" fillId="4" borderId="49" xfId="3" applyNumberFormat="1" applyFont="1" applyFill="1" applyBorder="1" applyAlignment="1" applyProtection="1">
      <alignment horizontal="right" vertical="center" shrinkToFit="1"/>
      <protection locked="0"/>
    </xf>
    <xf numFmtId="166" fontId="5" fillId="4" borderId="50" xfId="3" applyNumberFormat="1" applyFont="1" applyFill="1" applyBorder="1" applyAlignment="1" applyProtection="1">
      <alignment horizontal="right" vertical="center" shrinkToFit="1"/>
      <protection locked="0"/>
    </xf>
    <xf numFmtId="166" fontId="9" fillId="5" borderId="32" xfId="3" applyNumberFormat="1" applyFont="1" applyFill="1" applyBorder="1" applyAlignment="1" applyProtection="1">
      <alignment horizontal="right" vertical="center" shrinkToFit="1"/>
      <protection locked="0"/>
    </xf>
    <xf numFmtId="166" fontId="9" fillId="4" borderId="39" xfId="3" applyNumberFormat="1" applyFont="1" applyFill="1" applyBorder="1" applyAlignment="1" applyProtection="1">
      <alignment horizontal="right" vertical="center" shrinkToFit="1"/>
      <protection locked="0"/>
    </xf>
    <xf numFmtId="166" fontId="5" fillId="4" borderId="40" xfId="3" applyNumberFormat="1" applyFont="1" applyFill="1" applyBorder="1" applyAlignment="1" applyProtection="1">
      <alignment horizontal="right" vertical="center" shrinkToFit="1"/>
      <protection locked="0"/>
    </xf>
    <xf numFmtId="166" fontId="9" fillId="5" borderId="39" xfId="3" applyNumberFormat="1" applyFont="1" applyFill="1" applyBorder="1" applyAlignment="1" applyProtection="1">
      <alignment horizontal="right" vertical="center" shrinkToFit="1"/>
      <protection locked="0"/>
    </xf>
    <xf numFmtId="166" fontId="9" fillId="5" borderId="41" xfId="3" applyNumberFormat="1" applyFont="1" applyFill="1" applyBorder="1" applyAlignment="1" applyProtection="1">
      <alignment horizontal="right" vertical="center" shrinkToFit="1"/>
      <protection locked="0"/>
    </xf>
    <xf numFmtId="166" fontId="9" fillId="5" borderId="42" xfId="3" applyNumberFormat="1" applyFont="1" applyFill="1" applyBorder="1" applyAlignment="1" applyProtection="1">
      <alignment horizontal="right" vertical="center" shrinkToFit="1"/>
      <protection locked="0"/>
    </xf>
    <xf numFmtId="166" fontId="9" fillId="5" borderId="43" xfId="3" applyNumberFormat="1" applyFont="1" applyFill="1" applyBorder="1" applyAlignment="1" applyProtection="1">
      <alignment horizontal="right" vertical="center" shrinkToFit="1"/>
      <protection locked="0"/>
    </xf>
    <xf numFmtId="0" fontId="9" fillId="3" borderId="4" xfId="3" applyFont="1" applyFill="1" applyBorder="1" applyAlignment="1" applyProtection="1">
      <alignment horizontal="centerContinuous" vertical="center"/>
      <protection locked="0"/>
    </xf>
    <xf numFmtId="0" fontId="9" fillId="3" borderId="5" xfId="3" applyFont="1" applyFill="1" applyBorder="1" applyAlignment="1" applyProtection="1">
      <alignment horizontal="centerContinuous" vertical="center"/>
      <protection locked="0"/>
    </xf>
    <xf numFmtId="0" fontId="9" fillId="3" borderId="6" xfId="3" applyFont="1" applyFill="1" applyBorder="1" applyAlignment="1" applyProtection="1">
      <alignment horizontal="centerContinuous" vertical="center"/>
      <protection locked="0"/>
    </xf>
    <xf numFmtId="0" fontId="9" fillId="3" borderId="10" xfId="3" applyFont="1" applyFill="1" applyBorder="1" applyAlignment="1" applyProtection="1">
      <alignment horizontal="centerContinuous" vertical="center"/>
      <protection locked="0"/>
    </xf>
    <xf numFmtId="0" fontId="9" fillId="3" borderId="12" xfId="3" applyFont="1" applyFill="1" applyBorder="1" applyAlignment="1" applyProtection="1">
      <alignment horizontal="centerContinuous" vertical="center"/>
      <protection locked="0"/>
    </xf>
    <xf numFmtId="0" fontId="5" fillId="3" borderId="40" xfId="3" applyFont="1" applyFill="1" applyBorder="1" applyAlignment="1" applyProtection="1">
      <alignment horizontal="center" vertical="center"/>
      <protection locked="0"/>
    </xf>
    <xf numFmtId="0" fontId="5" fillId="3" borderId="20" xfId="3" applyFont="1" applyFill="1" applyBorder="1" applyAlignment="1" applyProtection="1">
      <alignment horizontal="center" vertical="center"/>
      <protection locked="0"/>
    </xf>
    <xf numFmtId="0" fontId="13" fillId="3" borderId="16" xfId="3" applyFont="1" applyFill="1" applyBorder="1" applyAlignment="1" applyProtection="1">
      <alignment horizontal="center" vertical="center" wrapText="1"/>
      <protection locked="0"/>
    </xf>
    <xf numFmtId="0" fontId="9" fillId="3" borderId="2" xfId="3" applyFont="1" applyFill="1" applyBorder="1" applyAlignment="1" applyProtection="1">
      <alignment vertical="center"/>
      <protection locked="0"/>
    </xf>
    <xf numFmtId="0" fontId="9" fillId="3" borderId="11" xfId="3" applyFont="1" applyFill="1" applyBorder="1" applyAlignment="1" applyProtection="1">
      <alignment vertical="center"/>
      <protection locked="0"/>
    </xf>
    <xf numFmtId="167" fontId="5" fillId="4" borderId="22" xfId="3" applyNumberFormat="1" applyFont="1" applyFill="1" applyBorder="1" applyAlignment="1" applyProtection="1">
      <alignment horizontal="right" vertical="center" shrinkToFit="1"/>
      <protection locked="0"/>
    </xf>
    <xf numFmtId="167" fontId="5" fillId="4" borderId="24" xfId="3" applyNumberFormat="1" applyFont="1" applyFill="1" applyBorder="1" applyAlignment="1" applyProtection="1">
      <alignment horizontal="right" vertical="center" shrinkToFit="1"/>
      <protection locked="0"/>
    </xf>
    <xf numFmtId="167" fontId="5" fillId="4" borderId="21" xfId="3" applyNumberFormat="1" applyFont="1" applyFill="1" applyBorder="1" applyAlignment="1" applyProtection="1">
      <alignment horizontal="right" vertical="center" shrinkToFit="1"/>
      <protection locked="0"/>
    </xf>
    <xf numFmtId="0" fontId="9" fillId="3" borderId="25" xfId="3" applyFont="1" applyFill="1" applyBorder="1" applyAlignment="1" applyProtection="1">
      <alignment horizontal="center" vertical="center" wrapText="1"/>
      <protection locked="0"/>
    </xf>
    <xf numFmtId="0" fontId="9" fillId="3" borderId="26" xfId="3" applyFont="1" applyFill="1" applyBorder="1" applyAlignment="1" applyProtection="1">
      <alignment vertical="center"/>
      <protection locked="0"/>
    </xf>
    <xf numFmtId="167" fontId="5" fillId="4" borderId="29" xfId="3" applyNumberFormat="1" applyFont="1" applyFill="1" applyBorder="1" applyAlignment="1" applyProtection="1">
      <alignment horizontal="right" vertical="center" shrinkToFit="1"/>
      <protection locked="0"/>
    </xf>
    <xf numFmtId="167" fontId="5" fillId="4" borderId="31" xfId="3" applyNumberFormat="1" applyFont="1" applyFill="1" applyBorder="1" applyAlignment="1" applyProtection="1">
      <alignment horizontal="right" vertical="center" shrinkToFit="1"/>
      <protection locked="0"/>
    </xf>
    <xf numFmtId="167" fontId="5" fillId="4" borderId="28" xfId="3" applyNumberFormat="1" applyFont="1" applyFill="1" applyBorder="1" applyAlignment="1" applyProtection="1">
      <alignment horizontal="right" vertical="center" shrinkToFit="1"/>
      <protection locked="0"/>
    </xf>
    <xf numFmtId="0" fontId="9" fillId="3" borderId="13" xfId="3" applyFont="1" applyFill="1" applyBorder="1" applyAlignment="1" applyProtection="1">
      <alignment horizontal="center" vertical="center" wrapText="1"/>
      <protection locked="0"/>
    </xf>
    <xf numFmtId="0" fontId="9" fillId="3" borderId="14" xfId="3" applyFont="1" applyFill="1" applyBorder="1" applyAlignment="1" applyProtection="1">
      <alignment vertical="center"/>
      <protection locked="0"/>
    </xf>
    <xf numFmtId="167" fontId="5" fillId="4" borderId="40" xfId="3" applyNumberFormat="1" applyFont="1" applyFill="1" applyBorder="1" applyAlignment="1" applyProtection="1">
      <alignment horizontal="right" vertical="center" shrinkToFit="1"/>
      <protection locked="0"/>
    </xf>
    <xf numFmtId="167" fontId="5" fillId="4" borderId="20" xfId="3" applyNumberFormat="1" applyFont="1" applyFill="1" applyBorder="1" applyAlignment="1" applyProtection="1">
      <alignment horizontal="right" vertical="center" shrinkToFit="1"/>
      <protection locked="0"/>
    </xf>
    <xf numFmtId="167" fontId="5" fillId="4" borderId="39" xfId="3" applyNumberFormat="1" applyFont="1" applyFill="1" applyBorder="1" applyAlignment="1" applyProtection="1">
      <alignment horizontal="right" vertical="center" shrinkToFit="1"/>
      <protection locked="0"/>
    </xf>
    <xf numFmtId="0" fontId="18" fillId="0" borderId="0" xfId="3" applyFont="1" applyFill="1" applyAlignment="1" applyProtection="1">
      <protection locked="0"/>
    </xf>
    <xf numFmtId="0" fontId="5" fillId="2" borderId="0" xfId="3" applyFont="1" applyFill="1" applyAlignment="1" applyProtection="1">
      <alignment vertical="top"/>
    </xf>
    <xf numFmtId="0" fontId="19" fillId="0" borderId="0" xfId="3" applyFont="1" applyFill="1" applyAlignment="1" applyProtection="1">
      <alignment horizontal="left" vertical="top"/>
      <protection locked="0"/>
    </xf>
    <xf numFmtId="0" fontId="15" fillId="0" borderId="0" xfId="3" applyFont="1" applyFill="1" applyAlignment="1" applyProtection="1">
      <alignment horizontal="left" vertical="top"/>
      <protection locked="0"/>
    </xf>
    <xf numFmtId="0" fontId="23" fillId="0" borderId="0" xfId="3" applyFont="1" applyFill="1" applyAlignment="1" applyProtection="1">
      <alignment vertical="top"/>
      <protection locked="0"/>
    </xf>
    <xf numFmtId="0" fontId="5" fillId="0" borderId="0" xfId="3" applyFont="1" applyFill="1" applyAlignment="1" applyProtection="1">
      <alignment vertical="top"/>
      <protection locked="0"/>
    </xf>
    <xf numFmtId="0" fontId="18" fillId="0" borderId="0" xfId="3" applyNumberFormat="1" applyFont="1" applyFill="1" applyAlignment="1" applyProtection="1">
      <alignment vertical="top"/>
      <protection locked="0"/>
    </xf>
    <xf numFmtId="0" fontId="9" fillId="3" borderId="1" xfId="3" applyNumberFormat="1" applyFont="1" applyFill="1" applyBorder="1" applyAlignment="1" applyProtection="1">
      <alignment vertical="center" wrapText="1"/>
      <protection locked="0"/>
    </xf>
    <xf numFmtId="0" fontId="10" fillId="3" borderId="1" xfId="3" applyNumberFormat="1" applyFont="1" applyFill="1" applyBorder="1" applyAlignment="1" applyProtection="1">
      <alignment horizontal="centerContinuous" vertical="center" wrapText="1"/>
      <protection locked="0"/>
    </xf>
    <xf numFmtId="0" fontId="10" fillId="3" borderId="2" xfId="3" applyNumberFormat="1" applyFont="1" applyFill="1" applyBorder="1" applyAlignment="1" applyProtection="1">
      <alignment horizontal="centerContinuous" vertical="center" wrapText="1"/>
      <protection locked="0"/>
    </xf>
    <xf numFmtId="0" fontId="10" fillId="3" borderId="3" xfId="3" applyNumberFormat="1" applyFont="1" applyFill="1" applyBorder="1" applyAlignment="1" applyProtection="1">
      <alignment horizontal="centerContinuous" vertical="center" wrapText="1"/>
      <protection locked="0"/>
    </xf>
    <xf numFmtId="0" fontId="18" fillId="0" borderId="0" xfId="3" applyNumberFormat="1" applyFont="1" applyFill="1" applyAlignment="1" applyProtection="1">
      <alignment vertical="center"/>
      <protection locked="0"/>
    </xf>
    <xf numFmtId="0" fontId="9" fillId="3" borderId="7" xfId="3" applyNumberFormat="1" applyFont="1" applyFill="1" applyBorder="1" applyAlignment="1" applyProtection="1">
      <alignment vertical="center"/>
      <protection locked="0"/>
    </xf>
    <xf numFmtId="0" fontId="10" fillId="3" borderId="51" xfId="3" applyNumberFormat="1" applyFont="1" applyFill="1" applyBorder="1" applyAlignment="1" applyProtection="1">
      <alignment horizontal="centerContinuous" vertical="center" wrapText="1"/>
      <protection locked="0"/>
    </xf>
    <xf numFmtId="0" fontId="10" fillId="3" borderId="52" xfId="3" applyNumberFormat="1" applyFont="1" applyFill="1" applyBorder="1" applyAlignment="1" applyProtection="1">
      <alignment horizontal="centerContinuous" vertical="center" wrapText="1"/>
      <protection locked="0"/>
    </xf>
    <xf numFmtId="0" fontId="10" fillId="3" borderId="53" xfId="3" applyNumberFormat="1" applyFont="1" applyFill="1" applyBorder="1" applyAlignment="1" applyProtection="1">
      <alignment horizontal="centerContinuous" vertical="center" wrapText="1"/>
      <protection locked="0"/>
    </xf>
    <xf numFmtId="0" fontId="9" fillId="3" borderId="13" xfId="3" applyNumberFormat="1" applyFont="1" applyFill="1" applyBorder="1" applyAlignment="1" applyProtection="1">
      <alignment vertical="center"/>
      <protection locked="0"/>
    </xf>
    <xf numFmtId="0" fontId="5" fillId="3" borderId="40" xfId="3" applyNumberFormat="1" applyFont="1" applyFill="1" applyBorder="1" applyAlignment="1" applyProtection="1">
      <alignment horizontal="center" vertical="center" wrapText="1"/>
      <protection locked="0"/>
    </xf>
    <xf numFmtId="0" fontId="5" fillId="3" borderId="19" xfId="3" applyNumberFormat="1" applyFont="1" applyFill="1" applyBorder="1" applyAlignment="1" applyProtection="1">
      <alignment horizontal="center" vertical="center" wrapText="1"/>
      <protection locked="0"/>
    </xf>
    <xf numFmtId="0" fontId="5" fillId="3" borderId="20" xfId="3" applyNumberFormat="1" applyFont="1" applyFill="1" applyBorder="1" applyAlignment="1" applyProtection="1">
      <alignment horizontal="center" vertical="center" wrapText="1"/>
      <protection locked="0"/>
    </xf>
    <xf numFmtId="0" fontId="9" fillId="3" borderId="4" xfId="3" applyNumberFormat="1" applyFont="1" applyFill="1" applyBorder="1" applyAlignment="1" applyProtection="1">
      <alignment vertical="center"/>
      <protection locked="0"/>
    </xf>
    <xf numFmtId="0" fontId="9" fillId="3" borderId="5" xfId="3" applyNumberFormat="1" applyFont="1" applyFill="1" applyBorder="1" applyAlignment="1" applyProtection="1">
      <alignment vertical="center"/>
      <protection locked="0"/>
    </xf>
    <xf numFmtId="0" fontId="9" fillId="3" borderId="6" xfId="3" applyNumberFormat="1" applyFont="1" applyFill="1" applyBorder="1" applyAlignment="1" applyProtection="1">
      <alignment vertical="center"/>
      <protection locked="0"/>
    </xf>
    <xf numFmtId="168" fontId="9" fillId="5" borderId="43" xfId="3" applyNumberFormat="1" applyFont="1" applyFill="1" applyBorder="1" applyAlignment="1" applyProtection="1">
      <alignment horizontal="right" vertical="center" shrinkToFit="1"/>
      <protection locked="0"/>
    </xf>
    <xf numFmtId="168" fontId="9" fillId="5" borderId="47" xfId="3" applyNumberFormat="1" applyFont="1" applyFill="1" applyBorder="1" applyAlignment="1" applyProtection="1">
      <alignment horizontal="right" vertical="center" shrinkToFit="1"/>
      <protection locked="0"/>
    </xf>
    <xf numFmtId="0" fontId="5" fillId="3" borderId="10" xfId="3" applyNumberFormat="1" applyFont="1" applyFill="1" applyBorder="1" applyAlignment="1" applyProtection="1">
      <alignment vertical="center"/>
    </xf>
    <xf numFmtId="0" fontId="5" fillId="3" borderId="11" xfId="3" applyNumberFormat="1" applyFont="1" applyFill="1" applyBorder="1" applyAlignment="1" applyProtection="1">
      <alignment vertical="center"/>
      <protection locked="0"/>
    </xf>
    <xf numFmtId="0" fontId="5" fillId="3" borderId="12" xfId="3" applyNumberFormat="1" applyFont="1" applyFill="1" applyBorder="1" applyAlignment="1" applyProtection="1">
      <alignment vertical="center"/>
      <protection locked="0"/>
    </xf>
    <xf numFmtId="168" fontId="5" fillId="4" borderId="23" xfId="3" applyNumberFormat="1" applyFont="1" applyFill="1" applyBorder="1" applyAlignment="1" applyProtection="1">
      <alignment horizontal="right" vertical="center" shrinkToFit="1"/>
      <protection locked="0"/>
    </xf>
    <xf numFmtId="168" fontId="5" fillId="5" borderId="24" xfId="3" applyNumberFormat="1" applyFont="1" applyFill="1" applyBorder="1" applyAlignment="1" applyProtection="1">
      <alignment horizontal="right" vertical="center" shrinkToFit="1"/>
      <protection locked="0"/>
    </xf>
    <xf numFmtId="0" fontId="5" fillId="3" borderId="25" xfId="3" applyNumberFormat="1" applyFont="1" applyFill="1" applyBorder="1" applyAlignment="1" applyProtection="1">
      <alignment vertical="center"/>
    </xf>
    <xf numFmtId="0" fontId="5" fillId="3" borderId="26" xfId="3" applyNumberFormat="1" applyFont="1" applyFill="1" applyBorder="1" applyAlignment="1" applyProtection="1">
      <alignment vertical="center"/>
      <protection locked="0"/>
    </xf>
    <xf numFmtId="0" fontId="5" fillId="3" borderId="27" xfId="3" applyNumberFormat="1" applyFont="1" applyFill="1" applyBorder="1" applyAlignment="1" applyProtection="1">
      <alignment vertical="center"/>
      <protection locked="0"/>
    </xf>
    <xf numFmtId="168" fontId="5" fillId="4" borderId="30" xfId="3" applyNumberFormat="1" applyFont="1" applyFill="1" applyBorder="1" applyAlignment="1" applyProtection="1">
      <alignment horizontal="right" vertical="center" shrinkToFit="1"/>
      <protection locked="0"/>
    </xf>
    <xf numFmtId="168" fontId="5" fillId="5" borderId="31" xfId="3" applyNumberFormat="1" applyFont="1" applyFill="1" applyBorder="1" applyAlignment="1" applyProtection="1">
      <alignment horizontal="right" vertical="center" shrinkToFit="1"/>
      <protection locked="0"/>
    </xf>
    <xf numFmtId="0" fontId="5" fillId="3" borderId="33" xfId="3" applyNumberFormat="1" applyFont="1" applyFill="1" applyBorder="1" applyAlignment="1" applyProtection="1">
      <alignment vertical="center"/>
    </xf>
    <xf numFmtId="0" fontId="5" fillId="3" borderId="34" xfId="3" applyNumberFormat="1" applyFont="1" applyFill="1" applyBorder="1" applyAlignment="1" applyProtection="1">
      <alignment vertical="center"/>
      <protection locked="0"/>
    </xf>
    <xf numFmtId="0" fontId="5" fillId="3" borderId="35" xfId="3" applyNumberFormat="1" applyFont="1" applyFill="1" applyBorder="1" applyAlignment="1" applyProtection="1">
      <alignment vertical="center"/>
      <protection locked="0"/>
    </xf>
    <xf numFmtId="168" fontId="5" fillId="4" borderId="50" xfId="3" applyNumberFormat="1" applyFont="1" applyFill="1" applyBorder="1" applyAlignment="1" applyProtection="1">
      <alignment horizontal="right" vertical="center" shrinkToFit="1"/>
      <protection locked="0"/>
    </xf>
    <xf numFmtId="168" fontId="5" fillId="5" borderId="54" xfId="3" applyNumberFormat="1" applyFont="1" applyFill="1" applyBorder="1" applyAlignment="1" applyProtection="1">
      <alignment horizontal="right" vertical="center" shrinkToFit="1"/>
      <protection locked="0"/>
    </xf>
    <xf numFmtId="0" fontId="5" fillId="3" borderId="36" xfId="3" applyNumberFormat="1" applyFont="1" applyFill="1" applyBorder="1" applyAlignment="1" applyProtection="1">
      <alignment vertical="center"/>
    </xf>
    <xf numFmtId="0" fontId="5" fillId="3" borderId="37" xfId="3" applyNumberFormat="1" applyFont="1" applyFill="1" applyBorder="1" applyAlignment="1" applyProtection="1">
      <alignment vertical="center"/>
      <protection locked="0"/>
    </xf>
    <xf numFmtId="0" fontId="5" fillId="3" borderId="38" xfId="3" applyNumberFormat="1" applyFont="1" applyFill="1" applyBorder="1" applyAlignment="1" applyProtection="1">
      <alignment vertical="center"/>
      <protection locked="0"/>
    </xf>
    <xf numFmtId="168" fontId="5" fillId="4" borderId="19" xfId="3" applyNumberFormat="1" applyFont="1" applyFill="1" applyBorder="1" applyAlignment="1" applyProtection="1">
      <alignment horizontal="right" vertical="center" shrinkToFit="1"/>
      <protection locked="0"/>
    </xf>
    <xf numFmtId="168" fontId="5" fillId="5" borderId="20" xfId="3" applyNumberFormat="1" applyFont="1" applyFill="1" applyBorder="1" applyAlignment="1" applyProtection="1">
      <alignment horizontal="right" vertical="center" shrinkToFit="1"/>
      <protection locked="0"/>
    </xf>
    <xf numFmtId="0" fontId="15" fillId="0" borderId="2" xfId="3" applyNumberFormat="1" applyFont="1" applyFill="1" applyBorder="1" applyAlignment="1" applyProtection="1">
      <alignment vertical="center"/>
    </xf>
    <xf numFmtId="0" fontId="5" fillId="0" borderId="2" xfId="3" applyFont="1" applyFill="1" applyBorder="1" applyAlignment="1" applyProtection="1">
      <alignment vertical="center"/>
      <protection locked="0"/>
    </xf>
    <xf numFmtId="0" fontId="18" fillId="0" borderId="2" xfId="3" applyFont="1" applyFill="1" applyBorder="1" applyAlignment="1" applyProtection="1">
      <alignment horizontal="right" vertical="center"/>
      <protection locked="0"/>
    </xf>
    <xf numFmtId="0" fontId="17" fillId="0" borderId="0" xfId="3" applyFont="1" applyFill="1" applyAlignment="1" applyProtection="1">
      <alignment vertical="center"/>
      <protection locked="0"/>
    </xf>
    <xf numFmtId="0" fontId="5" fillId="0" borderId="0" xfId="3" applyFont="1" applyFill="1" applyAlignment="1" applyProtection="1">
      <alignment vertical="center"/>
    </xf>
    <xf numFmtId="14" fontId="7" fillId="0" borderId="0" xfId="3" applyNumberFormat="1" applyFont="1" applyFill="1" applyBorder="1" applyAlignment="1" applyProtection="1">
      <alignment horizontal="right" vertical="top"/>
    </xf>
    <xf numFmtId="14" fontId="7" fillId="0" borderId="0" xfId="3" applyNumberFormat="1" applyFont="1" applyFill="1" applyBorder="1" applyAlignment="1" applyProtection="1">
      <alignment horizontal="right" vertical="top" wrapText="1"/>
    </xf>
    <xf numFmtId="0" fontId="8" fillId="0" borderId="0" xfId="3" applyFont="1" applyFill="1" applyBorder="1" applyAlignment="1" applyProtection="1">
      <alignment horizontal="centerContinuous" vertical="center"/>
    </xf>
    <xf numFmtId="0" fontId="24" fillId="0" borderId="0" xfId="3" applyFont="1" applyFill="1" applyBorder="1" applyAlignment="1" applyProtection="1">
      <alignment vertical="center"/>
    </xf>
    <xf numFmtId="0" fontId="25" fillId="0" borderId="0" xfId="3" applyFont="1" applyFill="1" applyBorder="1" applyAlignment="1" applyProtection="1">
      <alignment vertical="center"/>
    </xf>
    <xf numFmtId="169" fontId="25" fillId="0" borderId="0" xfId="3" applyNumberFormat="1" applyFont="1" applyFill="1" applyBorder="1" applyAlignment="1" applyProtection="1">
      <alignment vertical="center"/>
    </xf>
    <xf numFmtId="0" fontId="9" fillId="3" borderId="1" xfId="3" applyFont="1" applyFill="1" applyBorder="1" applyAlignment="1" applyProtection="1">
      <alignment vertical="center" wrapText="1"/>
    </xf>
    <xf numFmtId="0" fontId="10" fillId="3" borderId="4" xfId="3" applyFont="1" applyFill="1" applyBorder="1" applyAlignment="1" applyProtection="1">
      <alignment horizontal="centerContinuous" vertical="center"/>
    </xf>
    <xf numFmtId="0" fontId="10" fillId="3" borderId="5" xfId="3" applyFont="1" applyFill="1" applyBorder="1" applyAlignment="1" applyProtection="1">
      <alignment horizontal="centerContinuous" vertical="center"/>
    </xf>
    <xf numFmtId="0" fontId="10" fillId="3" borderId="6" xfId="3" applyFont="1" applyFill="1" applyBorder="1" applyAlignment="1" applyProtection="1">
      <alignment horizontal="centerContinuous" vertical="center"/>
    </xf>
    <xf numFmtId="0" fontId="9" fillId="3" borderId="7" xfId="3" applyFont="1" applyFill="1" applyBorder="1" applyAlignment="1" applyProtection="1">
      <alignment vertical="center"/>
    </xf>
    <xf numFmtId="0" fontId="9" fillId="3" borderId="10" xfId="3" applyFont="1" applyFill="1" applyBorder="1" applyAlignment="1" applyProtection="1">
      <alignment horizontal="centerContinuous" vertical="center"/>
    </xf>
    <xf numFmtId="0" fontId="9" fillId="3" borderId="11" xfId="3" applyFont="1" applyFill="1" applyBorder="1" applyAlignment="1" applyProtection="1">
      <alignment horizontal="centerContinuous" vertical="center"/>
    </xf>
    <xf numFmtId="0" fontId="9" fillId="3" borderId="12" xfId="3" applyFont="1" applyFill="1" applyBorder="1" applyAlignment="1" applyProtection="1">
      <alignment horizontal="centerContinuous" vertical="center"/>
    </xf>
    <xf numFmtId="0" fontId="9" fillId="3" borderId="13" xfId="3" applyFont="1" applyFill="1" applyBorder="1" applyAlignment="1" applyProtection="1">
      <alignment vertical="center"/>
    </xf>
    <xf numFmtId="0" fontId="5" fillId="3" borderId="40" xfId="3" applyFont="1" applyFill="1" applyBorder="1" applyAlignment="1" applyProtection="1">
      <alignment horizontal="center" vertical="center" wrapText="1"/>
    </xf>
    <xf numFmtId="0" fontId="5" fillId="3" borderId="19" xfId="3" applyFont="1" applyFill="1" applyBorder="1" applyAlignment="1" applyProtection="1">
      <alignment horizontal="center" vertical="center" wrapText="1"/>
    </xf>
    <xf numFmtId="0" fontId="9" fillId="3" borderId="20" xfId="3" applyFont="1" applyFill="1" applyBorder="1" applyAlignment="1" applyProtection="1">
      <alignment horizontal="center" vertical="center" wrapText="1"/>
    </xf>
    <xf numFmtId="0" fontId="9" fillId="3" borderId="4" xfId="3" applyFont="1" applyFill="1" applyBorder="1" applyAlignment="1" applyProtection="1">
      <alignment vertical="center"/>
    </xf>
    <xf numFmtId="0" fontId="9" fillId="3" borderId="5" xfId="3" applyFont="1" applyFill="1" applyBorder="1" applyAlignment="1" applyProtection="1">
      <alignment vertical="center"/>
    </xf>
    <xf numFmtId="0" fontId="9" fillId="3" borderId="6" xfId="3" applyFont="1" applyFill="1" applyBorder="1" applyAlignment="1" applyProtection="1">
      <alignment vertical="center"/>
    </xf>
    <xf numFmtId="166" fontId="9" fillId="5" borderId="4" xfId="3" applyNumberFormat="1" applyFont="1" applyFill="1" applyBorder="1" applyAlignment="1" applyProtection="1">
      <alignment horizontal="right" vertical="center" shrinkToFit="1"/>
    </xf>
    <xf numFmtId="166" fontId="9" fillId="5" borderId="42" xfId="3" applyNumberFormat="1" applyFont="1" applyFill="1" applyBorder="1" applyAlignment="1" applyProtection="1">
      <alignment horizontal="right" vertical="center" shrinkToFit="1"/>
    </xf>
    <xf numFmtId="166" fontId="9" fillId="5" borderId="43" xfId="3" applyNumberFormat="1" applyFont="1" applyFill="1" applyBorder="1" applyAlignment="1" applyProtection="1">
      <alignment horizontal="right" vertical="center" shrinkToFit="1"/>
    </xf>
    <xf numFmtId="166" fontId="9" fillId="5" borderId="47" xfId="3" applyNumberFormat="1" applyFont="1" applyFill="1" applyBorder="1" applyAlignment="1" applyProtection="1">
      <alignment horizontal="right" vertical="center" shrinkToFit="1"/>
    </xf>
    <xf numFmtId="166" fontId="9" fillId="4" borderId="42" xfId="3" applyNumberFormat="1" applyFont="1" applyFill="1" applyBorder="1" applyAlignment="1" applyProtection="1">
      <alignment horizontal="right" vertical="center" shrinkToFit="1"/>
    </xf>
    <xf numFmtId="166" fontId="9" fillId="4" borderId="43" xfId="3" applyNumberFormat="1" applyFont="1" applyFill="1" applyBorder="1" applyAlignment="1" applyProtection="1">
      <alignment horizontal="right" vertical="center" shrinkToFit="1"/>
    </xf>
    <xf numFmtId="0" fontId="5" fillId="3" borderId="10" xfId="3" applyFont="1" applyFill="1" applyBorder="1" applyAlignment="1" applyProtection="1">
      <alignment vertical="center"/>
    </xf>
    <xf numFmtId="0" fontId="5" fillId="3" borderId="11" xfId="3" applyFont="1" applyFill="1" applyBorder="1" applyAlignment="1" applyProtection="1">
      <alignment vertical="center"/>
    </xf>
    <xf numFmtId="0" fontId="5" fillId="3" borderId="12" xfId="3" applyFont="1" applyFill="1" applyBorder="1" applyAlignment="1" applyProtection="1">
      <alignment vertical="center"/>
    </xf>
    <xf numFmtId="166" fontId="9" fillId="5" borderId="10" xfId="3" applyNumberFormat="1" applyFont="1" applyFill="1" applyBorder="1" applyAlignment="1" applyProtection="1">
      <alignment horizontal="right" vertical="center" shrinkToFit="1"/>
    </xf>
    <xf numFmtId="166" fontId="5" fillId="4" borderId="22" xfId="3" applyNumberFormat="1" applyFont="1" applyFill="1" applyBorder="1" applyAlignment="1" applyProtection="1">
      <alignment horizontal="right" vertical="center" shrinkToFit="1"/>
    </xf>
    <xf numFmtId="166" fontId="5" fillId="4" borderId="23" xfId="3" applyNumberFormat="1" applyFont="1" applyFill="1" applyBorder="1" applyAlignment="1" applyProtection="1">
      <alignment horizontal="right" vertical="center" shrinkToFit="1"/>
    </xf>
    <xf numFmtId="166" fontId="9" fillId="5" borderId="24" xfId="3" applyNumberFormat="1" applyFont="1" applyFill="1" applyBorder="1" applyAlignment="1" applyProtection="1">
      <alignment horizontal="right" vertical="center" shrinkToFit="1"/>
    </xf>
    <xf numFmtId="0" fontId="5" fillId="3" borderId="26" xfId="3" applyFont="1" applyFill="1" applyBorder="1" applyAlignment="1" applyProtection="1">
      <alignment vertical="center"/>
    </xf>
    <xf numFmtId="0" fontId="5" fillId="3" borderId="27" xfId="3" applyFont="1" applyFill="1" applyBorder="1" applyAlignment="1" applyProtection="1">
      <alignment vertical="center"/>
    </xf>
    <xf numFmtId="166" fontId="9" fillId="5" borderId="25" xfId="3" applyNumberFormat="1" applyFont="1" applyFill="1" applyBorder="1" applyAlignment="1" applyProtection="1">
      <alignment horizontal="right" vertical="center" shrinkToFit="1"/>
    </xf>
    <xf numFmtId="166" fontId="5" fillId="4" borderId="29" xfId="3" applyNumberFormat="1" applyFont="1" applyFill="1" applyBorder="1" applyAlignment="1" applyProtection="1">
      <alignment horizontal="right" vertical="center" shrinkToFit="1"/>
    </xf>
    <xf numFmtId="166" fontId="5" fillId="4" borderId="30" xfId="3" applyNumberFormat="1" applyFont="1" applyFill="1" applyBorder="1" applyAlignment="1" applyProtection="1">
      <alignment horizontal="right" vertical="center" shrinkToFit="1"/>
    </xf>
    <xf numFmtId="166" fontId="9" fillId="5" borderId="31" xfId="3" applyNumberFormat="1" applyFont="1" applyFill="1" applyBorder="1" applyAlignment="1" applyProtection="1">
      <alignment horizontal="right" vertical="center" shrinkToFit="1"/>
    </xf>
    <xf numFmtId="166" fontId="9" fillId="5" borderId="33" xfId="3" applyNumberFormat="1" applyFont="1" applyFill="1" applyBorder="1" applyAlignment="1" applyProtection="1">
      <alignment horizontal="right" vertical="center" shrinkToFit="1"/>
    </xf>
    <xf numFmtId="166" fontId="5" fillId="4" borderId="49" xfId="3" applyNumberFormat="1" applyFont="1" applyFill="1" applyBorder="1" applyAlignment="1" applyProtection="1">
      <alignment horizontal="right" vertical="center" shrinkToFit="1"/>
    </xf>
    <xf numFmtId="166" fontId="5" fillId="4" borderId="50" xfId="3" applyNumberFormat="1" applyFont="1" applyFill="1" applyBorder="1" applyAlignment="1" applyProtection="1">
      <alignment horizontal="right" vertical="center" shrinkToFit="1"/>
    </xf>
    <xf numFmtId="166" fontId="9" fillId="5" borderId="54" xfId="3" applyNumberFormat="1" applyFont="1" applyFill="1" applyBorder="1" applyAlignment="1" applyProtection="1">
      <alignment horizontal="right" vertical="center" shrinkToFit="1"/>
    </xf>
    <xf numFmtId="166" fontId="5" fillId="4" borderId="42" xfId="3" applyNumberFormat="1" applyFont="1" applyFill="1" applyBorder="1" applyAlignment="1" applyProtection="1">
      <alignment horizontal="right" vertical="center" shrinkToFit="1"/>
    </xf>
    <xf numFmtId="166" fontId="5" fillId="4" borderId="43" xfId="3" applyNumberFormat="1" applyFont="1" applyFill="1" applyBorder="1" applyAlignment="1" applyProtection="1">
      <alignment horizontal="right" vertical="center" shrinkToFit="1"/>
    </xf>
    <xf numFmtId="166" fontId="9" fillId="5" borderId="51" xfId="3" applyNumberFormat="1" applyFont="1" applyFill="1" applyBorder="1" applyAlignment="1" applyProtection="1">
      <alignment horizontal="right" vertical="center" shrinkToFit="1"/>
    </xf>
    <xf numFmtId="166" fontId="5" fillId="4" borderId="55" xfId="3" applyNumberFormat="1" applyFont="1" applyFill="1" applyBorder="1" applyAlignment="1" applyProtection="1">
      <alignment horizontal="right" vertical="center" shrinkToFit="1"/>
    </xf>
    <xf numFmtId="166" fontId="5" fillId="4" borderId="56" xfId="3" applyNumberFormat="1" applyFont="1" applyFill="1" applyBorder="1" applyAlignment="1" applyProtection="1">
      <alignment horizontal="right" vertical="center" shrinkToFit="1"/>
    </xf>
    <xf numFmtId="166" fontId="9" fillId="5" borderId="57" xfId="3" applyNumberFormat="1" applyFont="1" applyFill="1" applyBorder="1" applyAlignment="1" applyProtection="1">
      <alignment horizontal="right" vertical="center" shrinkToFit="1"/>
    </xf>
    <xf numFmtId="0" fontId="5" fillId="3" borderId="35" xfId="3" applyFont="1" applyFill="1" applyBorder="1" applyAlignment="1" applyProtection="1">
      <alignment vertical="center"/>
    </xf>
    <xf numFmtId="0" fontId="5" fillId="3" borderId="37" xfId="3" applyFont="1" applyFill="1" applyBorder="1" applyAlignment="1" applyProtection="1">
      <alignment vertical="center"/>
    </xf>
    <xf numFmtId="0" fontId="5" fillId="3" borderId="14" xfId="3" applyFont="1" applyFill="1" applyBorder="1" applyAlignment="1" applyProtection="1">
      <alignment vertical="center"/>
    </xf>
    <xf numFmtId="0" fontId="5" fillId="3" borderId="38" xfId="3" applyFont="1" applyFill="1" applyBorder="1" applyAlignment="1" applyProtection="1">
      <alignment vertical="center"/>
    </xf>
    <xf numFmtId="166" fontId="5" fillId="4" borderId="40" xfId="3" applyNumberFormat="1" applyFont="1" applyFill="1" applyBorder="1" applyAlignment="1" applyProtection="1">
      <alignment horizontal="right" vertical="center" shrinkToFit="1"/>
    </xf>
    <xf numFmtId="0" fontId="5" fillId="0" borderId="2" xfId="3" applyFont="1" applyFill="1" applyBorder="1" applyAlignment="1" applyProtection="1">
      <alignment vertical="center"/>
    </xf>
    <xf numFmtId="0" fontId="18" fillId="0" borderId="2" xfId="3" applyNumberFormat="1" applyFont="1" applyFill="1" applyBorder="1" applyAlignment="1" applyProtection="1">
      <alignment horizontal="right" vertical="center"/>
    </xf>
    <xf numFmtId="164" fontId="9" fillId="5" borderId="4" xfId="3" applyNumberFormat="1" applyFont="1" applyFill="1" applyBorder="1" applyAlignment="1" applyProtection="1">
      <alignment vertical="center" shrinkToFit="1"/>
    </xf>
    <xf numFmtId="164" fontId="9" fillId="5" borderId="42" xfId="3" applyNumberFormat="1" applyFont="1" applyFill="1" applyBorder="1" applyAlignment="1" applyProtection="1">
      <alignment vertical="center" shrinkToFit="1"/>
    </xf>
    <xf numFmtId="164" fontId="9" fillId="5" borderId="43" xfId="3" applyNumberFormat="1" applyFont="1" applyFill="1" applyBorder="1" applyAlignment="1" applyProtection="1">
      <alignment vertical="center" shrinkToFit="1"/>
    </xf>
    <xf numFmtId="164" fontId="9" fillId="5" borderId="47" xfId="3" applyNumberFormat="1" applyFont="1" applyFill="1" applyBorder="1" applyAlignment="1" applyProtection="1">
      <alignment vertical="center" shrinkToFit="1"/>
    </xf>
    <xf numFmtId="164" fontId="9" fillId="4" borderId="42" xfId="3" applyNumberFormat="1" applyFont="1" applyFill="1" applyBorder="1" applyAlignment="1" applyProtection="1">
      <alignment vertical="center" shrinkToFit="1"/>
    </xf>
    <xf numFmtId="164" fontId="9" fillId="4" borderId="43" xfId="3" applyNumberFormat="1" applyFont="1" applyFill="1" applyBorder="1" applyAlignment="1" applyProtection="1">
      <alignment vertical="center" shrinkToFit="1"/>
    </xf>
    <xf numFmtId="164" fontId="9" fillId="5" borderId="10" xfId="3" applyNumberFormat="1" applyFont="1" applyFill="1" applyBorder="1" applyAlignment="1" applyProtection="1">
      <alignment vertical="center" shrinkToFit="1"/>
    </xf>
    <xf numFmtId="164" fontId="5" fillId="4" borderId="22" xfId="3" applyNumberFormat="1" applyFont="1" applyFill="1" applyBorder="1" applyAlignment="1" applyProtection="1">
      <alignment vertical="center" shrinkToFit="1"/>
    </xf>
    <xf numFmtId="164" fontId="5" fillId="4" borderId="23" xfId="3" applyNumberFormat="1" applyFont="1" applyFill="1" applyBorder="1" applyAlignment="1" applyProtection="1">
      <alignment vertical="center" shrinkToFit="1"/>
    </xf>
    <xf numFmtId="164" fontId="9" fillId="5" borderId="24" xfId="3" applyNumberFormat="1" applyFont="1" applyFill="1" applyBorder="1" applyAlignment="1" applyProtection="1">
      <alignment vertical="center" shrinkToFit="1"/>
    </xf>
    <xf numFmtId="164" fontId="9" fillId="5" borderId="25" xfId="3" applyNumberFormat="1" applyFont="1" applyFill="1" applyBorder="1" applyAlignment="1" applyProtection="1">
      <alignment vertical="center" shrinkToFit="1"/>
    </xf>
    <xf numFmtId="164" fontId="5" fillId="4" borderId="29" xfId="3" applyNumberFormat="1" applyFont="1" applyFill="1" applyBorder="1" applyAlignment="1" applyProtection="1">
      <alignment vertical="center" shrinkToFit="1"/>
    </xf>
    <xf numFmtId="164" fontId="5" fillId="4" borderId="30" xfId="3" applyNumberFormat="1" applyFont="1" applyFill="1" applyBorder="1" applyAlignment="1" applyProtection="1">
      <alignment vertical="center" shrinkToFit="1"/>
    </xf>
    <xf numFmtId="164" fontId="9" fillId="5" borderId="31" xfId="3" applyNumberFormat="1" applyFont="1" applyFill="1" applyBorder="1" applyAlignment="1" applyProtection="1">
      <alignment vertical="center" shrinkToFit="1"/>
    </xf>
    <xf numFmtId="0" fontId="9" fillId="3" borderId="5" xfId="3" applyFont="1" applyFill="1" applyBorder="1" applyAlignment="1" applyProtection="1">
      <alignment horizontal="right" vertical="center"/>
    </xf>
    <xf numFmtId="0" fontId="5" fillId="3" borderId="11" xfId="3" applyFont="1" applyFill="1" applyBorder="1" applyAlignment="1" applyProtection="1">
      <alignment horizontal="right" vertical="center"/>
    </xf>
    <xf numFmtId="0" fontId="5" fillId="3" borderId="26" xfId="3" applyFont="1" applyFill="1" applyBorder="1" applyAlignment="1" applyProtection="1">
      <alignment horizontal="right" vertical="center"/>
    </xf>
    <xf numFmtId="166" fontId="9" fillId="5" borderId="36" xfId="3" applyNumberFormat="1" applyFont="1" applyFill="1" applyBorder="1" applyAlignment="1" applyProtection="1">
      <alignment horizontal="right" vertical="center" shrinkToFit="1"/>
    </xf>
    <xf numFmtId="166" fontId="5" fillId="4" borderId="19" xfId="3" applyNumberFormat="1" applyFont="1" applyFill="1" applyBorder="1" applyAlignment="1" applyProtection="1">
      <alignment horizontal="right" vertical="center" shrinkToFit="1"/>
    </xf>
    <xf numFmtId="166" fontId="9" fillId="5" borderId="20" xfId="3" applyNumberFormat="1" applyFont="1" applyFill="1" applyBorder="1" applyAlignment="1" applyProtection="1">
      <alignment horizontal="right" vertical="center" shrinkToFit="1"/>
    </xf>
    <xf numFmtId="0" fontId="19" fillId="0" borderId="0" xfId="3" applyFont="1" applyFill="1" applyAlignment="1" applyProtection="1">
      <alignment vertical="center"/>
      <protection locked="0"/>
    </xf>
    <xf numFmtId="0" fontId="5" fillId="0" borderId="0" xfId="3" applyFont="1" applyFill="1" applyBorder="1" applyAlignment="1" applyProtection="1">
      <alignment vertical="center"/>
    </xf>
    <xf numFmtId="0" fontId="18" fillId="0" borderId="0" xfId="3" applyNumberFormat="1" applyFont="1" applyFill="1" applyBorder="1" applyAlignment="1" applyProtection="1">
      <alignment horizontal="right" vertical="center"/>
    </xf>
    <xf numFmtId="0" fontId="9" fillId="3" borderId="14" xfId="3" applyFont="1" applyFill="1" applyBorder="1" applyAlignment="1" applyProtection="1">
      <alignment vertical="center"/>
    </xf>
    <xf numFmtId="0" fontId="9" fillId="3" borderId="14" xfId="3" applyFont="1" applyFill="1" applyBorder="1" applyAlignment="1" applyProtection="1">
      <alignment horizontal="right" vertical="center"/>
    </xf>
    <xf numFmtId="0" fontId="9" fillId="3" borderId="15" xfId="3" applyFont="1" applyFill="1" applyBorder="1" applyAlignment="1" applyProtection="1">
      <alignment vertical="center"/>
    </xf>
    <xf numFmtId="164" fontId="9" fillId="5" borderId="36" xfId="3" applyNumberFormat="1" applyFont="1" applyFill="1" applyBorder="1" applyAlignment="1" applyProtection="1">
      <alignment vertical="center" shrinkToFit="1"/>
    </xf>
    <xf numFmtId="164" fontId="5" fillId="4" borderId="40" xfId="3" applyNumberFormat="1" applyFont="1" applyFill="1" applyBorder="1" applyAlignment="1" applyProtection="1">
      <alignment vertical="center" shrinkToFit="1"/>
    </xf>
    <xf numFmtId="164" fontId="5" fillId="4" borderId="19" xfId="3" applyNumberFormat="1" applyFont="1" applyFill="1" applyBorder="1" applyAlignment="1" applyProtection="1">
      <alignment vertical="center" shrinkToFit="1"/>
    </xf>
    <xf numFmtId="164" fontId="9" fillId="5" borderId="20" xfId="3" applyNumberFormat="1" applyFont="1" applyFill="1" applyBorder="1" applyAlignment="1" applyProtection="1">
      <alignment vertical="center" shrinkToFit="1"/>
    </xf>
    <xf numFmtId="0" fontId="5" fillId="2" borderId="0" xfId="3" applyNumberFormat="1" applyFont="1" applyFill="1" applyAlignment="1" applyProtection="1">
      <alignment vertical="center"/>
    </xf>
    <xf numFmtId="0" fontId="5" fillId="0" borderId="0" xfId="3" applyNumberFormat="1" applyFont="1" applyFill="1" applyAlignment="1" applyProtection="1">
      <alignment vertical="center"/>
    </xf>
    <xf numFmtId="0" fontId="9" fillId="0" borderId="0" xfId="3" applyNumberFormat="1" applyFont="1" applyFill="1" applyAlignment="1" applyProtection="1">
      <alignment vertical="center"/>
    </xf>
    <xf numFmtId="0" fontId="9" fillId="3" borderId="1" xfId="3" applyNumberFormat="1" applyFont="1" applyFill="1" applyBorder="1" applyAlignment="1" applyProtection="1">
      <alignment vertical="center" wrapText="1"/>
    </xf>
    <xf numFmtId="0" fontId="10" fillId="3" borderId="4" xfId="3" applyNumberFormat="1" applyFont="1" applyFill="1" applyBorder="1" applyAlignment="1" applyProtection="1">
      <alignment horizontal="centerContinuous" vertical="center"/>
    </xf>
    <xf numFmtId="0" fontId="10" fillId="3" borderId="5" xfId="3" applyNumberFormat="1" applyFont="1" applyFill="1" applyBorder="1" applyAlignment="1" applyProtection="1">
      <alignment horizontal="centerContinuous" vertical="center"/>
    </xf>
    <xf numFmtId="0" fontId="10" fillId="3" borderId="6" xfId="3" applyNumberFormat="1" applyFont="1" applyFill="1" applyBorder="1" applyAlignment="1" applyProtection="1">
      <alignment horizontal="centerContinuous" vertical="center"/>
    </xf>
    <xf numFmtId="0" fontId="9" fillId="3" borderId="7" xfId="3" applyNumberFormat="1" applyFont="1" applyFill="1" applyBorder="1" applyAlignment="1" applyProtection="1">
      <alignment vertical="center"/>
    </xf>
    <xf numFmtId="0" fontId="9" fillId="3" borderId="10" xfId="3" applyNumberFormat="1" applyFont="1" applyFill="1" applyBorder="1" applyAlignment="1" applyProtection="1">
      <alignment horizontal="centerContinuous" vertical="center" wrapText="1"/>
    </xf>
    <xf numFmtId="0" fontId="9" fillId="3" borderId="11" xfId="3" applyNumberFormat="1" applyFont="1" applyFill="1" applyBorder="1" applyAlignment="1" applyProtection="1">
      <alignment horizontal="centerContinuous" vertical="center" wrapText="1"/>
    </xf>
    <xf numFmtId="0" fontId="9" fillId="3" borderId="12" xfId="3" applyNumberFormat="1" applyFont="1" applyFill="1" applyBorder="1" applyAlignment="1" applyProtection="1">
      <alignment horizontal="centerContinuous" vertical="center" wrapText="1"/>
    </xf>
    <xf numFmtId="0" fontId="9" fillId="3" borderId="10" xfId="3" applyNumberFormat="1" applyFont="1" applyFill="1" applyBorder="1" applyAlignment="1" applyProtection="1">
      <alignment horizontal="centerContinuous" vertical="center"/>
    </xf>
    <xf numFmtId="0" fontId="9" fillId="3" borderId="11" xfId="3" applyNumberFormat="1" applyFont="1" applyFill="1" applyBorder="1" applyAlignment="1" applyProtection="1">
      <alignment horizontal="centerContinuous" vertical="center"/>
    </xf>
    <xf numFmtId="0" fontId="9" fillId="3" borderId="12" xfId="3" applyNumberFormat="1" applyFont="1" applyFill="1" applyBorder="1" applyAlignment="1" applyProtection="1">
      <alignment horizontal="centerContinuous" vertical="center"/>
    </xf>
    <xf numFmtId="0" fontId="9" fillId="3" borderId="13" xfId="3" applyNumberFormat="1" applyFont="1" applyFill="1" applyBorder="1" applyAlignment="1" applyProtection="1">
      <alignment vertical="center"/>
    </xf>
    <xf numFmtId="0" fontId="5" fillId="3" borderId="40"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9" fillId="3" borderId="4" xfId="3" applyNumberFormat="1" applyFont="1" applyFill="1" applyBorder="1" applyAlignment="1" applyProtection="1">
      <alignment vertical="center"/>
    </xf>
    <xf numFmtId="0" fontId="9" fillId="3" borderId="5" xfId="3" applyNumberFormat="1" applyFont="1" applyFill="1" applyBorder="1" applyAlignment="1" applyProtection="1">
      <alignment vertical="center"/>
    </xf>
    <xf numFmtId="0" fontId="9" fillId="3" borderId="6" xfId="3" applyNumberFormat="1" applyFont="1" applyFill="1" applyBorder="1" applyAlignment="1" applyProtection="1">
      <alignment vertical="center"/>
    </xf>
    <xf numFmtId="170" fontId="9" fillId="5" borderId="43" xfId="3" applyNumberFormat="1" applyFont="1" applyFill="1" applyBorder="1" applyAlignment="1" applyProtection="1">
      <alignment horizontal="right" vertical="center" shrinkToFit="1"/>
    </xf>
    <xf numFmtId="164" fontId="9" fillId="5" borderId="43" xfId="3" applyNumberFormat="1" applyFont="1" applyFill="1" applyBorder="1" applyAlignment="1" applyProtection="1">
      <alignment horizontal="right" vertical="center" shrinkToFit="1"/>
    </xf>
    <xf numFmtId="171" fontId="9" fillId="5" borderId="43" xfId="3" applyNumberFormat="1" applyFont="1" applyFill="1" applyBorder="1" applyAlignment="1" applyProtection="1">
      <alignment horizontal="right" vertical="center" shrinkToFit="1"/>
    </xf>
    <xf numFmtId="164" fontId="9" fillId="5" borderId="47" xfId="3" applyNumberFormat="1" applyFont="1" applyFill="1" applyBorder="1" applyAlignment="1" applyProtection="1">
      <alignment horizontal="right" vertical="center" shrinkToFit="1"/>
    </xf>
    <xf numFmtId="0" fontId="9" fillId="2" borderId="0" xfId="3" applyNumberFormat="1" applyFont="1" applyFill="1" applyAlignment="1" applyProtection="1">
      <alignment vertical="center"/>
    </xf>
    <xf numFmtId="0" fontId="5" fillId="3" borderId="11" xfId="3" applyNumberFormat="1" applyFont="1" applyFill="1" applyBorder="1" applyAlignment="1" applyProtection="1">
      <alignment vertical="center"/>
    </xf>
    <xf numFmtId="0" fontId="5" fillId="3" borderId="12" xfId="3" applyNumberFormat="1" applyFont="1" applyFill="1" applyBorder="1" applyAlignment="1" applyProtection="1">
      <alignment vertical="center"/>
    </xf>
    <xf numFmtId="170" fontId="5" fillId="5" borderId="23" xfId="3" applyNumberFormat="1" applyFont="1" applyFill="1" applyBorder="1" applyAlignment="1" applyProtection="1">
      <alignment horizontal="right" vertical="center" shrinkToFit="1"/>
    </xf>
    <xf numFmtId="164" fontId="5" fillId="4" borderId="22" xfId="3" applyNumberFormat="1" applyFont="1" applyFill="1" applyBorder="1" applyAlignment="1" applyProtection="1">
      <alignment horizontal="right" vertical="center" shrinkToFit="1"/>
    </xf>
    <xf numFmtId="164" fontId="5" fillId="4" borderId="23" xfId="3" applyNumberFormat="1" applyFont="1" applyFill="1" applyBorder="1" applyAlignment="1" applyProtection="1">
      <alignment horizontal="right" vertical="center" shrinkToFit="1"/>
    </xf>
    <xf numFmtId="171" fontId="5" fillId="5" borderId="23" xfId="3" applyNumberFormat="1" applyFont="1" applyFill="1" applyBorder="1" applyAlignment="1" applyProtection="1">
      <alignment horizontal="right" vertical="center" shrinkToFit="1"/>
    </xf>
    <xf numFmtId="164" fontId="5" fillId="5" borderId="24" xfId="3" applyNumberFormat="1" applyFont="1" applyFill="1" applyBorder="1" applyAlignment="1" applyProtection="1">
      <alignment horizontal="right" vertical="center" shrinkToFit="1"/>
    </xf>
    <xf numFmtId="0" fontId="5" fillId="3" borderId="26" xfId="3" applyNumberFormat="1" applyFont="1" applyFill="1" applyBorder="1" applyAlignment="1" applyProtection="1">
      <alignment vertical="center"/>
    </xf>
    <xf numFmtId="0" fontId="5" fillId="3" borderId="27" xfId="3" applyNumberFormat="1" applyFont="1" applyFill="1" applyBorder="1" applyAlignment="1" applyProtection="1">
      <alignment vertical="center"/>
    </xf>
    <xf numFmtId="170" fontId="5" fillId="5" borderId="30" xfId="3" applyNumberFormat="1" applyFont="1" applyFill="1" applyBorder="1" applyAlignment="1" applyProtection="1">
      <alignment horizontal="right" vertical="center" shrinkToFit="1"/>
    </xf>
    <xf numFmtId="164" fontId="5" fillId="4" borderId="29" xfId="3" applyNumberFormat="1" applyFont="1" applyFill="1" applyBorder="1" applyAlignment="1" applyProtection="1">
      <alignment horizontal="right" vertical="center" shrinkToFit="1"/>
    </xf>
    <xf numFmtId="164" fontId="5" fillId="4" borderId="30" xfId="3" applyNumberFormat="1" applyFont="1" applyFill="1" applyBorder="1" applyAlignment="1" applyProtection="1">
      <alignment horizontal="right" vertical="center" shrinkToFit="1"/>
    </xf>
    <xf numFmtId="171" fontId="5" fillId="5" borderId="30" xfId="3" applyNumberFormat="1" applyFont="1" applyFill="1" applyBorder="1" applyAlignment="1" applyProtection="1">
      <alignment horizontal="right" vertical="center" shrinkToFit="1"/>
    </xf>
    <xf numFmtId="164" fontId="5" fillId="5" borderId="31" xfId="3" applyNumberFormat="1" applyFont="1" applyFill="1" applyBorder="1" applyAlignment="1" applyProtection="1">
      <alignment horizontal="right" vertical="center" shrinkToFit="1"/>
    </xf>
    <xf numFmtId="0" fontId="5" fillId="3" borderId="29" xfId="3" applyNumberFormat="1" applyFont="1" applyFill="1" applyBorder="1" applyAlignment="1" applyProtection="1">
      <alignment vertical="center"/>
    </xf>
    <xf numFmtId="0" fontId="5" fillId="3" borderId="30" xfId="3" applyNumberFormat="1" applyFont="1" applyFill="1" applyBorder="1" applyAlignment="1" applyProtection="1">
      <alignment vertical="center"/>
    </xf>
    <xf numFmtId="0" fontId="5" fillId="3" borderId="45" xfId="3" applyNumberFormat="1" applyFont="1" applyFill="1" applyBorder="1" applyAlignment="1" applyProtection="1">
      <alignment vertical="center"/>
    </xf>
    <xf numFmtId="170" fontId="5" fillId="5" borderId="45" xfId="3" applyNumberFormat="1" applyFont="1" applyFill="1" applyBorder="1" applyAlignment="1" applyProtection="1">
      <alignment horizontal="right" vertical="center" shrinkToFit="1"/>
    </xf>
    <xf numFmtId="0" fontId="5" fillId="3" borderId="40" xfId="3" applyNumberFormat="1" applyFont="1" applyFill="1" applyBorder="1" applyAlignment="1" applyProtection="1">
      <alignment vertical="center"/>
    </xf>
    <xf numFmtId="0" fontId="5" fillId="3" borderId="19" xfId="3" applyNumberFormat="1" applyFont="1" applyFill="1" applyBorder="1" applyAlignment="1" applyProtection="1">
      <alignment vertical="center"/>
    </xf>
    <xf numFmtId="0" fontId="5" fillId="3" borderId="61" xfId="3" applyNumberFormat="1" applyFont="1" applyFill="1" applyBorder="1" applyAlignment="1" applyProtection="1">
      <alignment vertical="center"/>
    </xf>
    <xf numFmtId="0" fontId="5" fillId="3" borderId="37" xfId="3" applyNumberFormat="1" applyFont="1" applyFill="1" applyBorder="1" applyAlignment="1" applyProtection="1">
      <alignment vertical="center"/>
    </xf>
    <xf numFmtId="170" fontId="5" fillId="5" borderId="61" xfId="3" applyNumberFormat="1" applyFont="1" applyFill="1" applyBorder="1" applyAlignment="1" applyProtection="1">
      <alignment horizontal="right" vertical="center" shrinkToFit="1"/>
    </xf>
    <xf numFmtId="164" fontId="5" fillId="4" borderId="19" xfId="3" applyNumberFormat="1" applyFont="1" applyFill="1" applyBorder="1" applyAlignment="1" applyProtection="1">
      <alignment horizontal="right" vertical="center" shrinkToFit="1"/>
    </xf>
    <xf numFmtId="171" fontId="5" fillId="5" borderId="19" xfId="3" applyNumberFormat="1" applyFont="1" applyFill="1" applyBorder="1" applyAlignment="1" applyProtection="1">
      <alignment horizontal="right" vertical="center" shrinkToFit="1"/>
    </xf>
    <xf numFmtId="164" fontId="5" fillId="5" borderId="20" xfId="3" applyNumberFormat="1" applyFont="1" applyFill="1" applyBorder="1" applyAlignment="1" applyProtection="1">
      <alignment horizontal="right" vertical="center" shrinkToFit="1"/>
    </xf>
    <xf numFmtId="0" fontId="5" fillId="0" borderId="2" xfId="3" applyNumberFormat="1" applyFont="1" applyFill="1" applyBorder="1" applyAlignment="1" applyProtection="1">
      <alignment vertical="center"/>
    </xf>
    <xf numFmtId="170" fontId="9" fillId="5" borderId="47" xfId="3" applyNumberFormat="1" applyFont="1" applyFill="1" applyBorder="1" applyAlignment="1" applyProtection="1">
      <alignment horizontal="right" vertical="center" shrinkToFit="1"/>
    </xf>
    <xf numFmtId="170" fontId="5" fillId="5" borderId="24" xfId="3" applyNumberFormat="1" applyFont="1" applyFill="1" applyBorder="1" applyAlignment="1" applyProtection="1">
      <alignment horizontal="right" vertical="center" shrinkToFit="1"/>
    </xf>
    <xf numFmtId="170" fontId="5" fillId="5" borderId="31" xfId="3" applyNumberFormat="1" applyFont="1" applyFill="1" applyBorder="1" applyAlignment="1" applyProtection="1">
      <alignment horizontal="right" vertical="center" shrinkToFit="1"/>
    </xf>
    <xf numFmtId="170" fontId="5" fillId="5" borderId="20" xfId="3" applyNumberFormat="1" applyFont="1" applyFill="1" applyBorder="1" applyAlignment="1" applyProtection="1">
      <alignment horizontal="right" vertical="center" shrinkToFit="1"/>
    </xf>
    <xf numFmtId="170" fontId="5" fillId="5" borderId="19" xfId="3" applyNumberFormat="1" applyFont="1" applyFill="1" applyBorder="1" applyAlignment="1" applyProtection="1">
      <alignment horizontal="right" vertical="center" shrinkToFit="1"/>
    </xf>
    <xf numFmtId="0" fontId="5" fillId="3" borderId="62" xfId="3" applyNumberFormat="1" applyFont="1" applyFill="1" applyBorder="1" applyAlignment="1" applyProtection="1">
      <alignment vertical="center"/>
    </xf>
    <xf numFmtId="0" fontId="5" fillId="3" borderId="63" xfId="3" applyNumberFormat="1" applyFont="1" applyFill="1" applyBorder="1" applyAlignment="1" applyProtection="1">
      <alignment vertical="center"/>
    </xf>
    <xf numFmtId="0" fontId="5" fillId="2" borderId="0" xfId="3" applyNumberFormat="1" applyFont="1" applyFill="1" applyAlignment="1" applyProtection="1">
      <alignment vertical="center"/>
      <protection hidden="1"/>
    </xf>
    <xf numFmtId="0" fontId="5" fillId="2" borderId="0" xfId="3" applyNumberFormat="1" applyFont="1" applyFill="1" applyAlignment="1">
      <alignment vertical="center"/>
    </xf>
    <xf numFmtId="0" fontId="6" fillId="0" borderId="0" xfId="3" applyNumberFormat="1" applyFont="1" applyFill="1" applyBorder="1" applyAlignment="1">
      <alignment horizontal="left" vertical="top"/>
    </xf>
    <xf numFmtId="0" fontId="8" fillId="0" borderId="0" xfId="3" applyNumberFormat="1" applyFont="1" applyFill="1" applyBorder="1" applyAlignment="1">
      <alignment horizontal="centerContinuous" vertical="center"/>
    </xf>
    <xf numFmtId="0" fontId="5" fillId="0" borderId="0" xfId="3" applyNumberFormat="1" applyFont="1" applyFill="1" applyAlignment="1">
      <alignment vertical="center"/>
    </xf>
    <xf numFmtId="0" fontId="5" fillId="2" borderId="0" xfId="3" applyNumberFormat="1" applyFont="1" applyFill="1" applyBorder="1" applyAlignment="1" applyProtection="1">
      <alignment vertical="center"/>
      <protection hidden="1"/>
    </xf>
    <xf numFmtId="0" fontId="9" fillId="3" borderId="4" xfId="3" applyNumberFormat="1" applyFont="1" applyFill="1" applyBorder="1" applyAlignment="1" applyProtection="1">
      <alignment horizontal="centerContinuous" vertical="center" wrapText="1"/>
      <protection locked="0"/>
    </xf>
    <xf numFmtId="0" fontId="9" fillId="3" borderId="5" xfId="3" applyNumberFormat="1" applyFont="1" applyFill="1" applyBorder="1" applyAlignment="1" applyProtection="1">
      <alignment horizontal="centerContinuous" vertical="center" wrapText="1"/>
      <protection locked="0"/>
    </xf>
    <xf numFmtId="0" fontId="9" fillId="3" borderId="6" xfId="3" applyNumberFormat="1" applyFont="1" applyFill="1" applyBorder="1" applyAlignment="1" applyProtection="1">
      <alignment horizontal="centerContinuous" vertical="center" wrapText="1"/>
      <protection locked="0"/>
    </xf>
    <xf numFmtId="0" fontId="9" fillId="3" borderId="4" xfId="3" applyNumberFormat="1" applyFont="1" applyFill="1" applyBorder="1" applyAlignment="1" applyProtection="1">
      <alignment horizontal="centerContinuous" vertical="center"/>
    </xf>
    <xf numFmtId="0" fontId="9" fillId="3" borderId="5" xfId="3" applyNumberFormat="1" applyFont="1" applyFill="1" applyBorder="1" applyAlignment="1" applyProtection="1">
      <alignment horizontal="centerContinuous" vertical="center"/>
    </xf>
    <xf numFmtId="0" fontId="9" fillId="3" borderId="6" xfId="3" applyNumberFormat="1" applyFont="1" applyFill="1" applyBorder="1" applyAlignment="1" applyProtection="1">
      <alignment horizontal="centerContinuous" vertical="center"/>
    </xf>
    <xf numFmtId="0" fontId="9" fillId="3" borderId="7" xfId="3" applyNumberFormat="1" applyFont="1" applyFill="1" applyBorder="1" applyAlignment="1" applyProtection="1">
      <alignment vertical="center" wrapText="1"/>
      <protection locked="0"/>
    </xf>
    <xf numFmtId="0" fontId="9" fillId="3" borderId="44" xfId="3" applyNumberFormat="1" applyFont="1" applyFill="1" applyBorder="1" applyAlignment="1" applyProtection="1">
      <alignment horizontal="centerContinuous" vertical="center" wrapText="1"/>
      <protection locked="0"/>
    </xf>
    <xf numFmtId="0" fontId="9" fillId="3" borderId="11" xfId="3" applyNumberFormat="1" applyFont="1" applyFill="1" applyBorder="1" applyAlignment="1" applyProtection="1">
      <alignment horizontal="centerContinuous" vertical="center" wrapText="1"/>
      <protection locked="0"/>
    </xf>
    <xf numFmtId="0" fontId="9" fillId="3" borderId="12" xfId="3" applyNumberFormat="1" applyFont="1" applyFill="1" applyBorder="1" applyAlignment="1" applyProtection="1">
      <alignment horizontal="centerContinuous" vertical="center" wrapText="1"/>
      <protection locked="0"/>
    </xf>
    <xf numFmtId="0" fontId="9" fillId="3" borderId="13" xfId="3" applyNumberFormat="1" applyFont="1" applyFill="1" applyBorder="1" applyAlignment="1" applyProtection="1">
      <alignment vertical="center" wrapText="1"/>
      <protection locked="0"/>
    </xf>
    <xf numFmtId="0" fontId="9" fillId="3" borderId="51" xfId="3" applyNumberFormat="1" applyFont="1" applyFill="1" applyBorder="1" applyAlignment="1" applyProtection="1">
      <alignment vertical="center"/>
    </xf>
    <xf numFmtId="0" fontId="9" fillId="3" borderId="52" xfId="3" applyNumberFormat="1" applyFont="1" applyFill="1" applyBorder="1" applyAlignment="1" applyProtection="1">
      <alignment vertical="center"/>
    </xf>
    <xf numFmtId="0" fontId="9" fillId="3" borderId="53" xfId="3" applyNumberFormat="1" applyFont="1" applyFill="1" applyBorder="1" applyAlignment="1" applyProtection="1">
      <alignment horizontal="right" vertical="center"/>
    </xf>
    <xf numFmtId="164" fontId="9" fillId="4" borderId="68" xfId="3" applyNumberFormat="1" applyFont="1" applyFill="1" applyBorder="1" applyAlignment="1" applyProtection="1">
      <alignment horizontal="right" vertical="center" shrinkToFit="1"/>
    </xf>
    <xf numFmtId="166" fontId="9" fillId="4" borderId="55" xfId="3" applyNumberFormat="1" applyFont="1" applyFill="1" applyBorder="1" applyAlignment="1" applyProtection="1">
      <alignment horizontal="right" vertical="center" shrinkToFit="1"/>
    </xf>
    <xf numFmtId="166" fontId="9" fillId="5" borderId="56" xfId="3" applyNumberFormat="1" applyFont="1" applyFill="1" applyBorder="1" applyAlignment="1" applyProtection="1">
      <alignment horizontal="right" vertical="center" shrinkToFit="1"/>
    </xf>
    <xf numFmtId="166" fontId="9" fillId="4" borderId="56" xfId="3" applyNumberFormat="1" applyFont="1" applyFill="1" applyBorder="1" applyAlignment="1" applyProtection="1">
      <alignment horizontal="right" vertical="center" shrinkToFit="1"/>
    </xf>
    <xf numFmtId="170" fontId="9" fillId="4" borderId="55" xfId="3" applyNumberFormat="1" applyFont="1" applyFill="1" applyBorder="1" applyAlignment="1" applyProtection="1">
      <alignment horizontal="right" vertical="center" shrinkToFit="1"/>
    </xf>
    <xf numFmtId="170" fontId="9" fillId="4" borderId="57" xfId="3" applyNumberFormat="1" applyFont="1" applyFill="1" applyBorder="1" applyAlignment="1" applyProtection="1">
      <alignment horizontal="right" vertical="center" shrinkToFit="1"/>
    </xf>
    <xf numFmtId="166" fontId="9" fillId="4" borderId="68" xfId="3" applyNumberFormat="1" applyFont="1" applyFill="1" applyBorder="1" applyAlignment="1" applyProtection="1">
      <alignment horizontal="right" vertical="center" shrinkToFit="1"/>
    </xf>
    <xf numFmtId="0" fontId="5" fillId="3" borderId="27" xfId="3" applyNumberFormat="1" applyFont="1" applyFill="1" applyBorder="1" applyAlignment="1" applyProtection="1">
      <alignment horizontal="right" vertical="center"/>
    </xf>
    <xf numFmtId="164" fontId="9" fillId="4" borderId="28" xfId="3" applyNumberFormat="1" applyFont="1" applyFill="1" applyBorder="1" applyAlignment="1" applyProtection="1">
      <alignment horizontal="right" vertical="center" shrinkToFit="1"/>
    </xf>
    <xf numFmtId="166" fontId="5" fillId="5" borderId="30" xfId="3" applyNumberFormat="1" applyFont="1" applyFill="1" applyBorder="1" applyAlignment="1" applyProtection="1">
      <alignment horizontal="right" vertical="center" shrinkToFit="1"/>
    </xf>
    <xf numFmtId="166" fontId="5" fillId="5" borderId="31" xfId="3" applyNumberFormat="1" applyFont="1" applyFill="1" applyBorder="1" applyAlignment="1" applyProtection="1">
      <alignment horizontal="right" vertical="center" shrinkToFit="1"/>
    </xf>
    <xf numFmtId="170" fontId="5" fillId="4" borderId="29" xfId="3" applyNumberFormat="1" applyFont="1" applyFill="1" applyBorder="1" applyAlignment="1" applyProtection="1">
      <alignment horizontal="right" vertical="center" shrinkToFit="1"/>
    </xf>
    <xf numFmtId="170" fontId="5" fillId="4" borderId="31" xfId="3" applyNumberFormat="1" applyFont="1" applyFill="1" applyBorder="1" applyAlignment="1" applyProtection="1">
      <alignment horizontal="right" vertical="center" shrinkToFit="1"/>
    </xf>
    <xf numFmtId="166" fontId="9" fillId="4" borderId="28" xfId="3" applyNumberFormat="1" applyFont="1" applyFill="1" applyBorder="1" applyAlignment="1" applyProtection="1">
      <alignment horizontal="right" vertical="center" shrinkToFit="1"/>
    </xf>
    <xf numFmtId="0" fontId="9" fillId="3" borderId="10" xfId="3" applyNumberFormat="1" applyFont="1" applyFill="1" applyBorder="1" applyAlignment="1" applyProtection="1">
      <alignment vertical="center"/>
    </xf>
    <xf numFmtId="0" fontId="9" fillId="3" borderId="11" xfId="3" applyNumberFormat="1" applyFont="1" applyFill="1" applyBorder="1" applyAlignment="1" applyProtection="1">
      <alignment vertical="center"/>
    </xf>
    <xf numFmtId="0" fontId="9" fillId="3" borderId="12" xfId="3" applyNumberFormat="1" applyFont="1" applyFill="1" applyBorder="1" applyAlignment="1" applyProtection="1">
      <alignment horizontal="right" vertical="center"/>
    </xf>
    <xf numFmtId="0" fontId="5" fillId="3" borderId="38" xfId="3" applyNumberFormat="1" applyFont="1" applyFill="1" applyBorder="1" applyAlignment="1" applyProtection="1">
      <alignment horizontal="right" vertical="center"/>
    </xf>
    <xf numFmtId="166" fontId="5" fillId="5" borderId="19" xfId="3" applyNumberFormat="1" applyFont="1" applyFill="1" applyBorder="1" applyAlignment="1" applyProtection="1">
      <alignment horizontal="right" vertical="center" shrinkToFit="1"/>
    </xf>
    <xf numFmtId="0" fontId="18" fillId="0" borderId="2" xfId="3" applyNumberFormat="1" applyFont="1" applyFill="1" applyBorder="1" applyAlignment="1" applyProtection="1">
      <alignment vertical="center"/>
      <protection locked="0"/>
    </xf>
    <xf numFmtId="0" fontId="18" fillId="0" borderId="2" xfId="3" applyNumberFormat="1" applyFont="1" applyFill="1" applyBorder="1" applyAlignment="1" applyProtection="1">
      <alignment horizontal="left" vertical="center"/>
      <protection locked="0"/>
    </xf>
    <xf numFmtId="0" fontId="18" fillId="0" borderId="2" xfId="3" applyNumberFormat="1" applyFont="1" applyFill="1" applyBorder="1" applyAlignment="1" applyProtection="1">
      <alignment horizontal="right" vertical="center"/>
      <protection locked="0"/>
    </xf>
    <xf numFmtId="0" fontId="18" fillId="0" borderId="0" xfId="3" applyNumberFormat="1" applyFont="1" applyFill="1" applyBorder="1" applyAlignment="1" applyProtection="1">
      <alignment horizontal="right" vertical="center"/>
      <protection locked="0"/>
    </xf>
    <xf numFmtId="170" fontId="9" fillId="5" borderId="46" xfId="3" applyNumberFormat="1" applyFont="1" applyFill="1" applyBorder="1" applyAlignment="1" applyProtection="1">
      <alignment horizontal="right" vertical="center" shrinkToFit="1"/>
    </xf>
    <xf numFmtId="170" fontId="5" fillId="5" borderId="44" xfId="3" applyNumberFormat="1" applyFont="1" applyFill="1" applyBorder="1" applyAlignment="1" applyProtection="1">
      <alignment horizontal="right" vertical="center" shrinkToFit="1"/>
    </xf>
    <xf numFmtId="170" fontId="5" fillId="5" borderId="69" xfId="3" applyNumberFormat="1" applyFont="1" applyFill="1" applyBorder="1" applyAlignment="1" applyProtection="1">
      <alignment horizontal="right" vertical="center" shrinkToFit="1"/>
    </xf>
    <xf numFmtId="164" fontId="5" fillId="4" borderId="50" xfId="3" applyNumberFormat="1" applyFont="1" applyFill="1" applyBorder="1" applyAlignment="1" applyProtection="1">
      <alignment horizontal="right" vertical="center" shrinkToFit="1"/>
    </xf>
    <xf numFmtId="170" fontId="5" fillId="5" borderId="50" xfId="3" applyNumberFormat="1" applyFont="1" applyFill="1" applyBorder="1" applyAlignment="1" applyProtection="1">
      <alignment horizontal="right" vertical="center" shrinkToFit="1"/>
    </xf>
    <xf numFmtId="164" fontId="5" fillId="5" borderId="54" xfId="3" applyNumberFormat="1" applyFont="1" applyFill="1" applyBorder="1" applyAlignment="1" applyProtection="1">
      <alignment horizontal="right" vertical="center" shrinkToFit="1"/>
    </xf>
    <xf numFmtId="164" fontId="5" fillId="4" borderId="40" xfId="3" applyNumberFormat="1" applyFont="1" applyFill="1" applyBorder="1" applyAlignment="1" applyProtection="1">
      <alignment horizontal="right" vertical="center" shrinkToFit="1"/>
    </xf>
    <xf numFmtId="0" fontId="27" fillId="0" borderId="2" xfId="3" applyNumberFormat="1" applyFont="1" applyFill="1" applyBorder="1" applyAlignment="1" applyProtection="1">
      <alignment vertical="center"/>
    </xf>
    <xf numFmtId="164" fontId="5" fillId="4" borderId="49" xfId="3" applyNumberFormat="1" applyFont="1" applyFill="1" applyBorder="1" applyAlignment="1" applyProtection="1">
      <alignment horizontal="right" vertical="center" shrinkToFit="1"/>
    </xf>
    <xf numFmtId="0" fontId="5" fillId="3" borderId="34" xfId="3" applyNumberFormat="1" applyFont="1" applyFill="1" applyBorder="1" applyAlignment="1" applyProtection="1">
      <alignment vertical="center"/>
    </xf>
    <xf numFmtId="0" fontId="5" fillId="3" borderId="35" xfId="3" applyNumberFormat="1" applyFont="1" applyFill="1" applyBorder="1" applyAlignment="1" applyProtection="1">
      <alignment vertical="center"/>
    </xf>
    <xf numFmtId="0" fontId="5" fillId="3" borderId="38" xfId="3" applyNumberFormat="1" applyFont="1" applyFill="1" applyBorder="1" applyAlignment="1" applyProtection="1">
      <alignment vertical="center"/>
    </xf>
    <xf numFmtId="0" fontId="28" fillId="0" borderId="2" xfId="3" applyNumberFormat="1" applyFont="1" applyFill="1" applyBorder="1" applyAlignment="1" applyProtection="1">
      <alignment vertical="center"/>
    </xf>
    <xf numFmtId="0" fontId="16" fillId="0" borderId="2" xfId="3" applyNumberFormat="1" applyFont="1" applyFill="1" applyBorder="1" applyAlignment="1" applyProtection="1">
      <alignment horizontal="left" vertical="center"/>
    </xf>
    <xf numFmtId="0" fontId="8" fillId="0" borderId="0" xfId="3" applyNumberFormat="1" applyFont="1" applyFill="1" applyBorder="1" applyAlignment="1" applyProtection="1">
      <alignment horizontal="centerContinuous" vertical="center"/>
    </xf>
    <xf numFmtId="0" fontId="9" fillId="3" borderId="11" xfId="3" applyNumberFormat="1" applyFont="1" applyFill="1" applyBorder="1" applyAlignment="1" applyProtection="1">
      <alignment horizontal="right" vertical="center"/>
    </xf>
    <xf numFmtId="0" fontId="9" fillId="3" borderId="12" xfId="3" applyNumberFormat="1" applyFont="1" applyFill="1" applyBorder="1" applyAlignment="1" applyProtection="1">
      <alignment vertical="center"/>
    </xf>
    <xf numFmtId="166" fontId="9" fillId="4" borderId="22" xfId="3" applyNumberFormat="1" applyFont="1" applyFill="1" applyBorder="1" applyAlignment="1" applyProtection="1">
      <alignment horizontal="right" vertical="center" shrinkToFit="1"/>
    </xf>
    <xf numFmtId="166" fontId="9" fillId="4" borderId="23" xfId="3" applyNumberFormat="1" applyFont="1" applyFill="1" applyBorder="1" applyAlignment="1" applyProtection="1">
      <alignment horizontal="right" vertical="center" shrinkToFit="1"/>
    </xf>
    <xf numFmtId="164" fontId="9" fillId="4" borderId="23" xfId="3" applyNumberFormat="1" applyFont="1" applyFill="1" applyBorder="1" applyAlignment="1" applyProtection="1">
      <alignment horizontal="right" vertical="center" shrinkToFit="1"/>
    </xf>
    <xf numFmtId="171" fontId="9" fillId="5" borderId="23" xfId="3" applyNumberFormat="1" applyFont="1" applyFill="1" applyBorder="1" applyAlignment="1" applyProtection="1">
      <alignment horizontal="right" vertical="center" shrinkToFit="1"/>
    </xf>
    <xf numFmtId="164" fontId="9" fillId="5" borderId="24" xfId="3" applyNumberFormat="1" applyFont="1" applyFill="1" applyBorder="1" applyAlignment="1" applyProtection="1">
      <alignment horizontal="right" vertical="center" shrinkToFit="1"/>
    </xf>
    <xf numFmtId="0" fontId="5" fillId="3" borderId="26" xfId="3" applyNumberFormat="1" applyFont="1" applyFill="1" applyBorder="1" applyAlignment="1" applyProtection="1">
      <alignment horizontal="left" vertical="center"/>
    </xf>
    <xf numFmtId="0" fontId="5" fillId="3" borderId="37" xfId="3" applyNumberFormat="1" applyFont="1" applyFill="1" applyBorder="1" applyAlignment="1" applyProtection="1">
      <alignment horizontal="left" vertical="center"/>
    </xf>
    <xf numFmtId="0" fontId="9" fillId="3" borderId="0" xfId="3" applyNumberFormat="1" applyFont="1" applyFill="1" applyBorder="1" applyAlignment="1" applyProtection="1">
      <alignment horizontal="right" vertical="center"/>
    </xf>
    <xf numFmtId="0" fontId="9" fillId="3" borderId="8" xfId="3" applyNumberFormat="1" applyFont="1" applyFill="1" applyBorder="1" applyAlignment="1" applyProtection="1">
      <alignment vertical="center"/>
    </xf>
    <xf numFmtId="171" fontId="9" fillId="5" borderId="56" xfId="3" applyNumberFormat="1" applyFont="1" applyFill="1" applyBorder="1" applyAlignment="1" applyProtection="1">
      <alignment horizontal="right" vertical="center" shrinkToFit="1"/>
    </xf>
    <xf numFmtId="164" fontId="9" fillId="5" borderId="57" xfId="3" applyNumberFormat="1" applyFont="1" applyFill="1" applyBorder="1" applyAlignment="1" applyProtection="1">
      <alignment horizontal="right" vertical="center" shrinkToFit="1"/>
    </xf>
    <xf numFmtId="0" fontId="9" fillId="3" borderId="36" xfId="3" applyNumberFormat="1" applyFont="1" applyFill="1" applyBorder="1" applyAlignment="1" applyProtection="1">
      <alignment vertical="center"/>
    </xf>
    <xf numFmtId="0" fontId="9" fillId="3" borderId="37" xfId="3" applyNumberFormat="1" applyFont="1" applyFill="1" applyBorder="1" applyAlignment="1" applyProtection="1">
      <alignment vertical="center"/>
    </xf>
    <xf numFmtId="0" fontId="9" fillId="3" borderId="37" xfId="3" applyNumberFormat="1" applyFont="1" applyFill="1" applyBorder="1" applyAlignment="1" applyProtection="1">
      <alignment horizontal="right" vertical="center"/>
    </xf>
    <xf numFmtId="0" fontId="9" fillId="3" borderId="38" xfId="3" applyNumberFormat="1" applyFont="1" applyFill="1" applyBorder="1" applyAlignment="1" applyProtection="1">
      <alignment vertical="center"/>
    </xf>
    <xf numFmtId="164" fontId="29" fillId="4" borderId="30" xfId="3" applyNumberFormat="1" applyFont="1" applyFill="1" applyBorder="1" applyAlignment="1" applyProtection="1">
      <alignment horizontal="right" vertical="center" shrinkToFit="1"/>
    </xf>
    <xf numFmtId="171" fontId="29" fillId="5" borderId="30" xfId="3" applyNumberFormat="1" applyFont="1" applyFill="1" applyBorder="1" applyAlignment="1" applyProtection="1">
      <alignment horizontal="right" vertical="center" shrinkToFit="1"/>
    </xf>
    <xf numFmtId="164" fontId="29" fillId="5" borderId="31" xfId="3" applyNumberFormat="1" applyFont="1" applyFill="1" applyBorder="1" applyAlignment="1" applyProtection="1">
      <alignment horizontal="right" vertical="center" shrinkToFit="1"/>
    </xf>
    <xf numFmtId="0" fontId="5" fillId="3" borderId="34" xfId="3" applyNumberFormat="1" applyFont="1" applyFill="1" applyBorder="1" applyAlignment="1" applyProtection="1">
      <alignment horizontal="left" vertical="center"/>
    </xf>
    <xf numFmtId="0" fontId="18" fillId="0" borderId="2" xfId="3" applyFont="1" applyFill="1" applyBorder="1" applyAlignment="1" applyProtection="1"/>
    <xf numFmtId="0" fontId="19" fillId="0" borderId="0" xfId="3" applyFont="1" applyFill="1" applyAlignment="1" applyProtection="1">
      <alignment horizontal="left" vertical="top"/>
    </xf>
    <xf numFmtId="166" fontId="5" fillId="4" borderId="71" xfId="3" applyNumberFormat="1" applyFont="1" applyFill="1" applyBorder="1" applyAlignment="1" applyProtection="1">
      <alignment horizontal="right" vertical="center" shrinkToFit="1"/>
    </xf>
    <xf numFmtId="0" fontId="5" fillId="3" borderId="26" xfId="3" applyNumberFormat="1" applyFont="1" applyFill="1" applyBorder="1" applyAlignment="1" applyProtection="1">
      <alignment horizontal="center" vertical="center"/>
    </xf>
    <xf numFmtId="0" fontId="5" fillId="3" borderId="37" xfId="3" applyNumberFormat="1" applyFont="1" applyFill="1" applyBorder="1" applyAlignment="1" applyProtection="1">
      <alignment horizontal="center" vertical="center"/>
    </xf>
    <xf numFmtId="0" fontId="5" fillId="3" borderId="4" xfId="3" applyNumberFormat="1" applyFont="1" applyFill="1" applyBorder="1" applyAlignment="1" applyProtection="1">
      <alignment vertical="center"/>
    </xf>
    <xf numFmtId="0" fontId="9" fillId="3" borderId="5" xfId="3" applyNumberFormat="1" applyFont="1" applyFill="1" applyBorder="1" applyAlignment="1" applyProtection="1">
      <alignment horizontal="right" vertical="center"/>
    </xf>
    <xf numFmtId="164" fontId="9" fillId="4" borderId="43" xfId="3" applyNumberFormat="1" applyFont="1" applyFill="1" applyBorder="1" applyAlignment="1" applyProtection="1">
      <alignment horizontal="right" vertical="center" shrinkToFit="1"/>
    </xf>
    <xf numFmtId="0" fontId="5" fillId="3" borderId="52" xfId="3" applyNumberFormat="1" applyFont="1" applyFill="1" applyBorder="1" applyAlignment="1" applyProtection="1">
      <alignment horizontal="left" vertical="center"/>
    </xf>
    <xf numFmtId="0" fontId="5" fillId="3" borderId="53" xfId="3" applyNumberFormat="1" applyFont="1" applyFill="1" applyBorder="1" applyAlignment="1" applyProtection="1">
      <alignment vertical="center"/>
    </xf>
    <xf numFmtId="164" fontId="5" fillId="4" borderId="56" xfId="3" applyNumberFormat="1" applyFont="1" applyFill="1" applyBorder="1" applyAlignment="1" applyProtection="1">
      <alignment horizontal="right" vertical="center" shrinkToFit="1"/>
    </xf>
    <xf numFmtId="171" fontId="5" fillId="5" borderId="56" xfId="3" applyNumberFormat="1" applyFont="1" applyFill="1" applyBorder="1" applyAlignment="1" applyProtection="1">
      <alignment horizontal="right" vertical="center" shrinkToFit="1"/>
    </xf>
    <xf numFmtId="164" fontId="5" fillId="5" borderId="57" xfId="3" applyNumberFormat="1" applyFont="1" applyFill="1" applyBorder="1" applyAlignment="1" applyProtection="1">
      <alignment horizontal="right" vertical="center" shrinkToFit="1"/>
    </xf>
    <xf numFmtId="0" fontId="26" fillId="0" borderId="2" xfId="3" applyNumberFormat="1" applyFont="1" applyFill="1" applyBorder="1" applyAlignment="1" applyProtection="1">
      <alignment vertical="center"/>
    </xf>
    <xf numFmtId="0" fontId="20" fillId="0" borderId="0" xfId="3" applyNumberFormat="1" applyFont="1" applyFill="1" applyAlignment="1" applyProtection="1">
      <alignment vertical="center"/>
    </xf>
    <xf numFmtId="0" fontId="16" fillId="0" borderId="0" xfId="3" applyNumberFormat="1" applyFont="1" applyFill="1" applyAlignment="1" applyProtection="1">
      <alignment vertical="center"/>
    </xf>
    <xf numFmtId="0" fontId="24" fillId="0" borderId="0" xfId="3" applyNumberFormat="1" applyFont="1" applyFill="1" applyBorder="1" applyAlignment="1">
      <alignment vertical="center"/>
    </xf>
    <xf numFmtId="0" fontId="25" fillId="0" borderId="0" xfId="3" applyNumberFormat="1" applyFont="1" applyFill="1" applyBorder="1" applyAlignment="1">
      <alignment vertical="center"/>
    </xf>
    <xf numFmtId="0" fontId="9" fillId="3" borderId="10" xfId="3" applyNumberFormat="1" applyFont="1" applyFill="1" applyBorder="1" applyAlignment="1" applyProtection="1">
      <alignment horizontal="centerContinuous" vertical="center" wrapText="1"/>
      <protection locked="0"/>
    </xf>
    <xf numFmtId="0" fontId="9" fillId="3" borderId="10" xfId="3" applyNumberFormat="1" applyFont="1" applyFill="1" applyBorder="1" applyAlignment="1" applyProtection="1">
      <alignment vertical="center"/>
      <protection locked="0"/>
    </xf>
    <xf numFmtId="0" fontId="9" fillId="3" borderId="11" xfId="3" applyNumberFormat="1" applyFont="1" applyFill="1" applyBorder="1" applyAlignment="1" applyProtection="1">
      <alignment vertical="center"/>
      <protection locked="0"/>
    </xf>
    <xf numFmtId="0" fontId="9" fillId="3" borderId="12" xfId="3" applyNumberFormat="1" applyFont="1" applyFill="1" applyBorder="1" applyAlignment="1" applyProtection="1">
      <alignment vertical="center"/>
      <protection locked="0"/>
    </xf>
    <xf numFmtId="164" fontId="9" fillId="5" borderId="22" xfId="3" applyNumberFormat="1" applyFont="1" applyFill="1" applyBorder="1" applyAlignment="1" applyProtection="1">
      <alignment horizontal="right" vertical="center" shrinkToFit="1"/>
      <protection locked="0"/>
    </xf>
    <xf numFmtId="170" fontId="9" fillId="5" borderId="24" xfId="3" applyNumberFormat="1" applyFont="1" applyFill="1" applyBorder="1" applyAlignment="1" applyProtection="1">
      <alignment horizontal="right" vertical="center" shrinkToFit="1"/>
      <protection locked="0"/>
    </xf>
    <xf numFmtId="170" fontId="9" fillId="5" borderId="21" xfId="3" applyNumberFormat="1" applyFont="1" applyFill="1" applyBorder="1" applyAlignment="1" applyProtection="1">
      <alignment horizontal="right" vertical="center" shrinkToFit="1"/>
      <protection locked="0"/>
    </xf>
    <xf numFmtId="0" fontId="9" fillId="3" borderId="51" xfId="3" applyNumberFormat="1" applyFont="1" applyFill="1" applyBorder="1" applyAlignment="1" applyProtection="1">
      <alignment vertical="center"/>
      <protection locked="0"/>
    </xf>
    <xf numFmtId="0" fontId="9" fillId="3" borderId="52" xfId="3" applyNumberFormat="1" applyFont="1" applyFill="1" applyBorder="1" applyAlignment="1" applyProtection="1">
      <alignment vertical="center"/>
      <protection locked="0"/>
    </xf>
    <xf numFmtId="0" fontId="5" fillId="3" borderId="52" xfId="3" applyNumberFormat="1" applyFont="1" applyFill="1" applyBorder="1" applyAlignment="1" applyProtection="1">
      <alignment vertical="center"/>
      <protection locked="0"/>
    </xf>
    <xf numFmtId="0" fontId="9" fillId="3" borderId="53" xfId="3" applyNumberFormat="1" applyFont="1" applyFill="1" applyBorder="1" applyAlignment="1" applyProtection="1">
      <alignment vertical="center"/>
      <protection locked="0"/>
    </xf>
    <xf numFmtId="164" fontId="5" fillId="4" borderId="55" xfId="3" applyNumberFormat="1" applyFont="1" applyFill="1" applyBorder="1" applyAlignment="1" applyProtection="1">
      <alignment horizontal="right" vertical="center" shrinkToFit="1"/>
      <protection locked="0"/>
    </xf>
    <xf numFmtId="166" fontId="5" fillId="4" borderId="56" xfId="3" applyNumberFormat="1" applyFont="1" applyFill="1" applyBorder="1" applyAlignment="1" applyProtection="1">
      <alignment horizontal="right" vertical="center" shrinkToFit="1"/>
      <protection locked="0"/>
    </xf>
    <xf numFmtId="170" fontId="5" fillId="4" borderId="57" xfId="3" applyNumberFormat="1" applyFont="1" applyFill="1" applyBorder="1" applyAlignment="1" applyProtection="1">
      <alignment horizontal="right" vertical="center" shrinkToFit="1"/>
      <protection locked="0"/>
    </xf>
    <xf numFmtId="170" fontId="5" fillId="5" borderId="68" xfId="3" applyNumberFormat="1" applyFont="1" applyFill="1" applyBorder="1" applyAlignment="1" applyProtection="1">
      <alignment horizontal="right" vertical="center" shrinkToFit="1"/>
      <protection locked="0"/>
    </xf>
    <xf numFmtId="0" fontId="9" fillId="3" borderId="36" xfId="3" applyNumberFormat="1" applyFont="1" applyFill="1" applyBorder="1" applyAlignment="1" applyProtection="1">
      <alignment vertical="center"/>
      <protection locked="0"/>
    </xf>
    <xf numFmtId="0" fontId="9" fillId="3" borderId="37" xfId="3" applyNumberFormat="1" applyFont="1" applyFill="1" applyBorder="1" applyAlignment="1" applyProtection="1">
      <alignment vertical="center"/>
      <protection locked="0"/>
    </xf>
    <xf numFmtId="0" fontId="9" fillId="3" borderId="38" xfId="3" applyNumberFormat="1" applyFont="1" applyFill="1" applyBorder="1" applyAlignment="1" applyProtection="1">
      <alignment vertical="center"/>
      <protection locked="0"/>
    </xf>
    <xf numFmtId="170" fontId="5" fillId="4" borderId="20" xfId="3" applyNumberFormat="1" applyFont="1" applyFill="1" applyBorder="1" applyAlignment="1" applyProtection="1">
      <alignment horizontal="right" vertical="center" shrinkToFit="1"/>
      <protection locked="0"/>
    </xf>
    <xf numFmtId="170" fontId="5" fillId="5" borderId="39" xfId="3" applyNumberFormat="1" applyFont="1" applyFill="1" applyBorder="1" applyAlignment="1" applyProtection="1">
      <alignment horizontal="right" vertical="center" shrinkToFit="1"/>
      <protection locked="0"/>
    </xf>
    <xf numFmtId="170" fontId="9" fillId="5" borderId="12" xfId="3" applyNumberFormat="1" applyFont="1" applyFill="1" applyBorder="1" applyAlignment="1" applyProtection="1">
      <alignment horizontal="right" vertical="center" shrinkToFit="1"/>
      <protection locked="0"/>
    </xf>
    <xf numFmtId="170" fontId="5" fillId="4" borderId="31" xfId="3" applyNumberFormat="1" applyFont="1" applyFill="1" applyBorder="1" applyAlignment="1" applyProtection="1">
      <alignment horizontal="right" vertical="center" shrinkToFit="1"/>
      <protection locked="0"/>
    </xf>
    <xf numFmtId="164" fontId="5" fillId="4" borderId="49" xfId="3" applyNumberFormat="1" applyFont="1" applyFill="1" applyBorder="1" applyAlignment="1" applyProtection="1">
      <alignment horizontal="right" vertical="center" shrinkToFit="1"/>
      <protection locked="0"/>
    </xf>
    <xf numFmtId="170" fontId="5" fillId="5" borderId="38" xfId="3" applyNumberFormat="1" applyFont="1" applyFill="1" applyBorder="1" applyAlignment="1" applyProtection="1">
      <alignment horizontal="right" vertical="center" shrinkToFit="1"/>
      <protection locked="0"/>
    </xf>
    <xf numFmtId="0" fontId="5" fillId="3" borderId="25" xfId="3" applyNumberFormat="1" applyFont="1" applyFill="1" applyBorder="1" applyAlignment="1" applyProtection="1">
      <alignment vertical="center"/>
      <protection locked="0"/>
    </xf>
    <xf numFmtId="0" fontId="5" fillId="3" borderId="27" xfId="3" applyNumberFormat="1" applyFont="1" applyFill="1" applyBorder="1" applyAlignment="1" applyProtection="1">
      <alignment horizontal="right" vertical="center"/>
      <protection locked="0"/>
    </xf>
    <xf numFmtId="170" fontId="5" fillId="5" borderId="28" xfId="3" applyNumberFormat="1" applyFont="1" applyFill="1" applyBorder="1" applyAlignment="1" applyProtection="1">
      <alignment horizontal="right" vertical="center" shrinkToFit="1"/>
      <protection locked="0"/>
    </xf>
    <xf numFmtId="0" fontId="5" fillId="3" borderId="34" xfId="3" applyNumberFormat="1" applyFont="1" applyFill="1" applyBorder="1" applyAlignment="1" applyProtection="1">
      <alignment horizontal="left" vertical="center"/>
      <protection locked="0"/>
    </xf>
    <xf numFmtId="0" fontId="5" fillId="3" borderId="35" xfId="3" applyNumberFormat="1" applyFont="1" applyFill="1" applyBorder="1" applyAlignment="1" applyProtection="1">
      <alignment horizontal="right" vertical="center"/>
      <protection locked="0"/>
    </xf>
    <xf numFmtId="170" fontId="5" fillId="4" borderId="54" xfId="3" applyNumberFormat="1" applyFont="1" applyFill="1" applyBorder="1" applyAlignment="1" applyProtection="1">
      <alignment horizontal="right" vertical="center" shrinkToFit="1"/>
      <protection locked="0"/>
    </xf>
    <xf numFmtId="170" fontId="5" fillId="5" borderId="32" xfId="3" applyNumberFormat="1" applyFont="1" applyFill="1" applyBorder="1" applyAlignment="1" applyProtection="1">
      <alignment horizontal="right" vertical="center" shrinkToFit="1"/>
      <protection locked="0"/>
    </xf>
    <xf numFmtId="0" fontId="5" fillId="3" borderId="36" xfId="3" applyNumberFormat="1" applyFont="1" applyFill="1" applyBorder="1" applyAlignment="1" applyProtection="1">
      <alignment vertical="center"/>
      <protection locked="0"/>
    </xf>
    <xf numFmtId="0" fontId="5" fillId="3" borderId="37" xfId="3" applyNumberFormat="1" applyFont="1" applyFill="1" applyBorder="1" applyAlignment="1" applyProtection="1">
      <alignment horizontal="left" vertical="center"/>
      <protection locked="0"/>
    </xf>
    <xf numFmtId="0" fontId="28" fillId="6" borderId="0" xfId="3" applyNumberFormat="1" applyFont="1" applyFill="1" applyBorder="1" applyAlignment="1" applyProtection="1">
      <alignment vertical="center"/>
      <protection locked="0"/>
    </xf>
    <xf numFmtId="0" fontId="15" fillId="6" borderId="0" xfId="3" applyFont="1" applyFill="1" applyBorder="1" applyAlignment="1" applyProtection="1">
      <alignment vertical="center"/>
      <protection locked="0"/>
    </xf>
    <xf numFmtId="0" fontId="18" fillId="6" borderId="0" xfId="3" applyNumberFormat="1" applyFont="1" applyFill="1" applyBorder="1" applyAlignment="1" applyProtection="1">
      <alignment horizontal="left" vertical="center"/>
      <protection locked="0"/>
    </xf>
    <xf numFmtId="0" fontId="18" fillId="6" borderId="2" xfId="3" applyNumberFormat="1" applyFont="1" applyFill="1" applyBorder="1" applyAlignment="1" applyProtection="1">
      <alignment horizontal="left" vertical="center"/>
      <protection locked="0"/>
    </xf>
    <xf numFmtId="0" fontId="18" fillId="6" borderId="2" xfId="3" applyNumberFormat="1" applyFont="1" applyFill="1" applyBorder="1" applyAlignment="1" applyProtection="1">
      <alignment horizontal="right" vertical="center"/>
      <protection locked="0"/>
    </xf>
    <xf numFmtId="0" fontId="9" fillId="3" borderId="4" xfId="3" applyNumberFormat="1" applyFont="1" applyFill="1" applyBorder="1" applyAlignment="1" applyProtection="1">
      <alignment vertical="center" wrapText="1"/>
      <protection locked="0"/>
    </xf>
    <xf numFmtId="0" fontId="5" fillId="3" borderId="6" xfId="3" applyNumberFormat="1" applyFont="1" applyFill="1" applyBorder="1" applyAlignment="1" applyProtection="1">
      <alignment horizontal="left" vertical="center" wrapText="1"/>
      <protection locked="0"/>
    </xf>
    <xf numFmtId="0" fontId="9" fillId="3" borderId="53" xfId="3" applyNumberFormat="1" applyFont="1" applyFill="1" applyBorder="1" applyAlignment="1" applyProtection="1">
      <alignment horizontal="right" vertical="center"/>
      <protection locked="0"/>
    </xf>
    <xf numFmtId="164" fontId="9" fillId="4" borderId="68" xfId="3" applyNumberFormat="1" applyFont="1" applyFill="1" applyBorder="1" applyAlignment="1" applyProtection="1">
      <alignment horizontal="right" vertical="center" shrinkToFit="1"/>
      <protection locked="0"/>
    </xf>
    <xf numFmtId="166" fontId="9" fillId="4" borderId="55" xfId="3" applyNumberFormat="1" applyFont="1" applyFill="1" applyBorder="1" applyAlignment="1" applyProtection="1">
      <alignment horizontal="right" vertical="center" shrinkToFit="1"/>
      <protection locked="0"/>
    </xf>
    <xf numFmtId="166" fontId="9" fillId="5" borderId="56" xfId="3" applyNumberFormat="1" applyFont="1" applyFill="1" applyBorder="1" applyAlignment="1" applyProtection="1">
      <alignment horizontal="right" vertical="center" shrinkToFit="1"/>
      <protection locked="0"/>
    </xf>
    <xf numFmtId="170" fontId="5" fillId="4" borderId="56" xfId="3" applyNumberFormat="1" applyFont="1" applyFill="1" applyBorder="1" applyAlignment="1" applyProtection="1">
      <alignment horizontal="right" vertical="center" shrinkToFit="1"/>
      <protection locked="0"/>
    </xf>
    <xf numFmtId="166" fontId="9" fillId="5" borderId="57" xfId="3" applyNumberFormat="1" applyFont="1" applyFill="1" applyBorder="1" applyAlignment="1" applyProtection="1">
      <alignment horizontal="right" vertical="center" shrinkToFit="1"/>
      <protection locked="0"/>
    </xf>
    <xf numFmtId="170" fontId="5" fillId="4" borderId="55" xfId="3" applyNumberFormat="1" applyFont="1" applyFill="1" applyBorder="1" applyAlignment="1" applyProtection="1">
      <alignment horizontal="right" vertical="center" shrinkToFit="1"/>
      <protection locked="0"/>
    </xf>
    <xf numFmtId="0" fontId="9" fillId="3" borderId="33" xfId="3" applyNumberFormat="1" applyFont="1" applyFill="1" applyBorder="1" applyAlignment="1" applyProtection="1">
      <alignment vertical="center"/>
      <protection locked="0"/>
    </xf>
    <xf numFmtId="0" fontId="9" fillId="3" borderId="34" xfId="3" applyNumberFormat="1" applyFont="1" applyFill="1" applyBorder="1" applyAlignment="1" applyProtection="1">
      <alignment vertical="center"/>
      <protection locked="0"/>
    </xf>
    <xf numFmtId="0" fontId="9" fillId="3" borderId="35" xfId="3" applyNumberFormat="1" applyFont="1" applyFill="1" applyBorder="1" applyAlignment="1" applyProtection="1">
      <alignment horizontal="right" vertical="center"/>
      <protection locked="0"/>
    </xf>
    <xf numFmtId="166" fontId="9" fillId="4" borderId="49" xfId="3" applyNumberFormat="1" applyFont="1" applyFill="1" applyBorder="1" applyAlignment="1" applyProtection="1">
      <alignment horizontal="right" vertical="center" shrinkToFit="1"/>
      <protection locked="0"/>
    </xf>
    <xf numFmtId="166" fontId="9" fillId="5" borderId="50" xfId="3" applyNumberFormat="1" applyFont="1" applyFill="1" applyBorder="1" applyAlignment="1" applyProtection="1">
      <alignment horizontal="right" vertical="center" shrinkToFit="1"/>
      <protection locked="0"/>
    </xf>
    <xf numFmtId="170" fontId="5" fillId="4" borderId="50" xfId="3" applyNumberFormat="1" applyFont="1" applyFill="1" applyBorder="1" applyAlignment="1" applyProtection="1">
      <alignment horizontal="right" vertical="center" shrinkToFit="1"/>
      <protection locked="0"/>
    </xf>
    <xf numFmtId="166" fontId="9" fillId="5" borderId="54" xfId="3" applyNumberFormat="1" applyFont="1" applyFill="1" applyBorder="1" applyAlignment="1" applyProtection="1">
      <alignment horizontal="right" vertical="center" shrinkToFit="1"/>
      <protection locked="0"/>
    </xf>
    <xf numFmtId="170" fontId="5" fillId="4" borderId="49" xfId="3" applyNumberFormat="1" applyFont="1" applyFill="1" applyBorder="1" applyAlignment="1" applyProtection="1">
      <alignment horizontal="right" vertical="center" shrinkToFit="1"/>
      <protection locked="0"/>
    </xf>
    <xf numFmtId="0" fontId="9" fillId="3" borderId="73" xfId="3" applyNumberFormat="1" applyFont="1" applyFill="1" applyBorder="1" applyAlignment="1" applyProtection="1">
      <alignment horizontal="centerContinuous" vertical="center" wrapText="1"/>
      <protection locked="0"/>
    </xf>
    <xf numFmtId="0" fontId="9" fillId="3" borderId="52" xfId="3" applyNumberFormat="1" applyFont="1" applyFill="1" applyBorder="1" applyAlignment="1" applyProtection="1">
      <alignment horizontal="centerContinuous" vertical="center" wrapText="1"/>
      <protection locked="0"/>
    </xf>
    <xf numFmtId="0" fontId="9" fillId="3" borderId="53" xfId="3" applyNumberFormat="1" applyFont="1" applyFill="1" applyBorder="1" applyAlignment="1" applyProtection="1">
      <alignment horizontal="centerContinuous" vertical="center" wrapText="1"/>
      <protection locked="0"/>
    </xf>
    <xf numFmtId="0" fontId="9" fillId="3" borderId="4" xfId="3" applyNumberFormat="1" applyFont="1" applyFill="1" applyBorder="1" applyAlignment="1" applyProtection="1">
      <alignment horizontal="centerContinuous" vertical="center"/>
      <protection locked="0"/>
    </xf>
    <xf numFmtId="0" fontId="9" fillId="3" borderId="5" xfId="3" applyNumberFormat="1" applyFont="1" applyFill="1" applyBorder="1" applyAlignment="1" applyProtection="1">
      <alignment horizontal="centerContinuous" vertical="center"/>
      <protection locked="0"/>
    </xf>
    <xf numFmtId="0" fontId="9" fillId="3" borderId="6" xfId="3" applyNumberFormat="1" applyFont="1" applyFill="1" applyBorder="1" applyAlignment="1" applyProtection="1">
      <alignment horizontal="centerContinuous" vertical="center"/>
      <protection locked="0"/>
    </xf>
    <xf numFmtId="0" fontId="9" fillId="3" borderId="41" xfId="3" applyNumberFormat="1" applyFont="1" applyFill="1" applyBorder="1" applyAlignment="1" applyProtection="1">
      <alignment horizontal="centerContinuous" vertical="center"/>
      <protection locked="0"/>
    </xf>
    <xf numFmtId="0" fontId="9" fillId="3" borderId="38" xfId="3" applyNumberFormat="1" applyFont="1" applyFill="1" applyBorder="1" applyAlignment="1" applyProtection="1">
      <alignment horizontal="right" vertical="center"/>
      <protection locked="0"/>
    </xf>
    <xf numFmtId="170" fontId="5" fillId="4" borderId="19" xfId="3" applyNumberFormat="1" applyFont="1" applyFill="1" applyBorder="1" applyAlignment="1" applyProtection="1">
      <alignment horizontal="right" vertical="center" shrinkToFit="1"/>
      <protection locked="0"/>
    </xf>
    <xf numFmtId="170" fontId="5" fillId="4" borderId="40" xfId="3" applyNumberFormat="1" applyFont="1" applyFill="1" applyBorder="1" applyAlignment="1" applyProtection="1">
      <alignment horizontal="right" vertical="center" shrinkToFit="1"/>
      <protection locked="0"/>
    </xf>
    <xf numFmtId="0" fontId="28" fillId="0" borderId="2" xfId="3" applyNumberFormat="1" applyFont="1" applyFill="1" applyBorder="1" applyAlignment="1" applyProtection="1">
      <alignment vertical="center"/>
      <protection locked="0"/>
    </xf>
    <xf numFmtId="0" fontId="5" fillId="3" borderId="45" xfId="3" applyNumberFormat="1" applyFont="1" applyFill="1" applyBorder="1" applyAlignment="1" applyProtection="1">
      <alignment horizontal="left" vertical="center"/>
    </xf>
    <xf numFmtId="171" fontId="5" fillId="5" borderId="50" xfId="3" applyNumberFormat="1" applyFont="1" applyFill="1" applyBorder="1" applyAlignment="1" applyProtection="1">
      <alignment horizontal="right" vertical="center" shrinkToFit="1"/>
    </xf>
    <xf numFmtId="0" fontId="5" fillId="3" borderId="61" xfId="3" applyNumberFormat="1" applyFont="1" applyFill="1" applyBorder="1" applyAlignment="1" applyProtection="1">
      <alignment horizontal="left" vertical="center"/>
    </xf>
    <xf numFmtId="0" fontId="9" fillId="3" borderId="52" xfId="3" applyNumberFormat="1" applyFont="1" applyFill="1" applyBorder="1" applyAlignment="1" applyProtection="1">
      <alignment horizontal="right" vertical="center"/>
    </xf>
    <xf numFmtId="0" fontId="5" fillId="3" borderId="26" xfId="3" applyNumberFormat="1" applyFont="1" applyFill="1" applyBorder="1" applyAlignment="1" applyProtection="1">
      <alignment vertical="center" textRotation="90"/>
    </xf>
    <xf numFmtId="0" fontId="5" fillId="3" borderId="74" xfId="3" applyNumberFormat="1" applyFont="1" applyFill="1" applyBorder="1" applyAlignment="1" applyProtection="1">
      <alignment horizontal="left" vertical="center"/>
    </xf>
    <xf numFmtId="0" fontId="5" fillId="3" borderId="14" xfId="3" applyNumberFormat="1" applyFont="1" applyFill="1" applyBorder="1" applyAlignment="1" applyProtection="1">
      <alignment vertical="center" textRotation="90"/>
    </xf>
    <xf numFmtId="0" fontId="5" fillId="3" borderId="14" xfId="3" applyNumberFormat="1" applyFont="1" applyFill="1" applyBorder="1" applyAlignment="1" applyProtection="1">
      <alignment horizontal="left" vertical="center"/>
    </xf>
    <xf numFmtId="0" fontId="24" fillId="0" borderId="0" xfId="3" applyNumberFormat="1" applyFont="1" applyFill="1" applyAlignment="1">
      <alignment vertical="center"/>
    </xf>
    <xf numFmtId="0" fontId="5" fillId="3" borderId="36" xfId="3" applyNumberFormat="1" applyFont="1" applyFill="1" applyBorder="1" applyAlignment="1" applyProtection="1">
      <alignment horizontal="centerContinuous" vertical="center" wrapText="1"/>
      <protection locked="0"/>
    </xf>
    <xf numFmtId="0" fontId="5" fillId="3" borderId="61" xfId="3" applyNumberFormat="1" applyFont="1" applyFill="1" applyBorder="1" applyAlignment="1" applyProtection="1">
      <alignment horizontal="centerContinuous" vertical="center" wrapText="1"/>
      <protection locked="0"/>
    </xf>
    <xf numFmtId="0" fontId="9" fillId="3" borderId="11" xfId="3" applyNumberFormat="1" applyFont="1" applyFill="1" applyBorder="1" applyAlignment="1" applyProtection="1">
      <alignment horizontal="right" vertical="center"/>
      <protection locked="0"/>
    </xf>
    <xf numFmtId="166" fontId="9" fillId="3" borderId="22" xfId="3" applyNumberFormat="1" applyFont="1" applyFill="1" applyBorder="1" applyAlignment="1" applyProtection="1">
      <alignment horizontal="right" vertical="center" shrinkToFit="1"/>
      <protection locked="0"/>
    </xf>
    <xf numFmtId="166" fontId="9" fillId="3" borderId="23" xfId="3" applyNumberFormat="1" applyFont="1" applyFill="1" applyBorder="1" applyAlignment="1" applyProtection="1">
      <alignment horizontal="right" vertical="center" shrinkToFit="1"/>
      <protection locked="0"/>
    </xf>
    <xf numFmtId="170" fontId="9" fillId="3" borderId="24" xfId="3" applyNumberFormat="1" applyFont="1" applyFill="1" applyBorder="1" applyAlignment="1" applyProtection="1">
      <alignment horizontal="right" vertical="center" shrinkToFit="1"/>
      <protection locked="0"/>
    </xf>
    <xf numFmtId="0" fontId="5" fillId="3" borderId="26" xfId="3" applyNumberFormat="1" applyFont="1" applyFill="1" applyBorder="1" applyAlignment="1" applyProtection="1">
      <alignment horizontal="right" vertical="center"/>
      <protection locked="0"/>
    </xf>
    <xf numFmtId="166" fontId="5" fillId="3" borderId="30" xfId="3" applyNumberFormat="1" applyFont="1" applyFill="1" applyBorder="1" applyAlignment="1" applyProtection="1">
      <alignment horizontal="right" vertical="center" shrinkToFit="1"/>
      <protection locked="0"/>
    </xf>
    <xf numFmtId="170" fontId="5" fillId="3" borderId="31" xfId="3" applyNumberFormat="1" applyFont="1" applyFill="1" applyBorder="1" applyAlignment="1" applyProtection="1">
      <alignment horizontal="right" vertical="center" shrinkToFit="1"/>
      <protection locked="0"/>
    </xf>
    <xf numFmtId="0" fontId="5" fillId="3" borderId="37" xfId="3" applyNumberFormat="1" applyFont="1" applyFill="1" applyBorder="1" applyAlignment="1" applyProtection="1">
      <alignment horizontal="right" vertical="center"/>
      <protection locked="0"/>
    </xf>
    <xf numFmtId="0" fontId="5" fillId="3" borderId="38" xfId="3" applyNumberFormat="1" applyFont="1" applyFill="1" applyBorder="1" applyAlignment="1" applyProtection="1">
      <alignment horizontal="left" vertical="center"/>
      <protection locked="0"/>
    </xf>
    <xf numFmtId="166" fontId="5" fillId="3" borderId="40" xfId="3" applyNumberFormat="1" applyFont="1" applyFill="1" applyBorder="1" applyAlignment="1" applyProtection="1">
      <alignment horizontal="right" vertical="center" shrinkToFit="1"/>
      <protection locked="0"/>
    </xf>
    <xf numFmtId="170" fontId="5" fillId="3" borderId="20" xfId="3" applyNumberFormat="1" applyFont="1" applyFill="1" applyBorder="1" applyAlignment="1" applyProtection="1">
      <alignment horizontal="right" vertical="center" shrinkToFit="1"/>
      <protection locked="0"/>
    </xf>
    <xf numFmtId="0" fontId="5" fillId="3" borderId="11" xfId="3" applyNumberFormat="1" applyFont="1" applyFill="1" applyBorder="1" applyAlignment="1" applyProtection="1">
      <alignment horizontal="left" vertical="center"/>
      <protection locked="0"/>
    </xf>
    <xf numFmtId="0" fontId="5" fillId="3" borderId="11" xfId="3" applyNumberFormat="1" applyFont="1" applyFill="1" applyBorder="1" applyAlignment="1" applyProtection="1">
      <alignment horizontal="right" vertical="center"/>
      <protection locked="0"/>
    </xf>
    <xf numFmtId="0" fontId="5" fillId="3" borderId="12" xfId="3" applyNumberFormat="1" applyFont="1" applyFill="1" applyBorder="1" applyAlignment="1" applyProtection="1">
      <alignment horizontal="left" vertical="center"/>
      <protection locked="0"/>
    </xf>
    <xf numFmtId="170" fontId="5" fillId="5" borderId="24" xfId="3" applyNumberFormat="1" applyFont="1" applyFill="1" applyBorder="1" applyAlignment="1" applyProtection="1">
      <alignment horizontal="right" vertical="center" shrinkToFit="1"/>
      <protection locked="0"/>
    </xf>
    <xf numFmtId="170" fontId="5" fillId="5" borderId="31" xfId="3" applyNumberFormat="1" applyFont="1" applyFill="1" applyBorder="1" applyAlignment="1" applyProtection="1">
      <alignment horizontal="right" vertical="center" shrinkToFit="1"/>
      <protection locked="0"/>
    </xf>
    <xf numFmtId="0" fontId="9" fillId="3" borderId="26" xfId="3" applyNumberFormat="1" applyFont="1" applyFill="1" applyBorder="1" applyAlignment="1" applyProtection="1">
      <alignment horizontal="left" vertical="center"/>
      <protection locked="0"/>
    </xf>
    <xf numFmtId="0" fontId="9" fillId="3" borderId="26" xfId="3" applyNumberFormat="1" applyFont="1" applyFill="1" applyBorder="1" applyAlignment="1" applyProtection="1">
      <alignment horizontal="right" vertical="center"/>
      <protection locked="0"/>
    </xf>
    <xf numFmtId="0" fontId="9" fillId="3" borderId="27" xfId="3" applyNumberFormat="1" applyFont="1" applyFill="1" applyBorder="1" applyAlignment="1" applyProtection="1">
      <alignment horizontal="left" vertical="center"/>
      <protection locked="0"/>
    </xf>
    <xf numFmtId="170" fontId="5" fillId="5" borderId="54" xfId="3" applyNumberFormat="1" applyFont="1" applyFill="1" applyBorder="1" applyAlignment="1" applyProtection="1">
      <alignment horizontal="right" vertical="center" shrinkToFit="1"/>
      <protection locked="0"/>
    </xf>
    <xf numFmtId="0" fontId="5" fillId="3" borderId="34" xfId="3" applyNumberFormat="1" applyFont="1" applyFill="1" applyBorder="1" applyAlignment="1" applyProtection="1">
      <alignment horizontal="right" vertical="center"/>
      <protection locked="0"/>
    </xf>
    <xf numFmtId="0" fontId="5" fillId="3" borderId="35" xfId="3" applyNumberFormat="1" applyFont="1" applyFill="1" applyBorder="1" applyAlignment="1" applyProtection="1">
      <alignment horizontal="left" vertical="center"/>
      <protection locked="0"/>
    </xf>
    <xf numFmtId="170" fontId="9" fillId="5" borderId="54" xfId="3" applyNumberFormat="1" applyFont="1" applyFill="1" applyBorder="1" applyAlignment="1" applyProtection="1">
      <alignment horizontal="right" vertical="center" shrinkToFit="1"/>
      <protection locked="0"/>
    </xf>
    <xf numFmtId="170" fontId="5" fillId="5" borderId="20" xfId="3" applyNumberFormat="1" applyFont="1" applyFill="1" applyBorder="1" applyAlignment="1" applyProtection="1">
      <alignment horizontal="right" vertical="center" shrinkToFit="1"/>
      <protection locked="0"/>
    </xf>
    <xf numFmtId="0" fontId="5" fillId="0" borderId="0" xfId="3" applyNumberFormat="1" applyFont="1" applyFill="1" applyBorder="1" applyAlignment="1" applyProtection="1">
      <alignment vertical="center"/>
    </xf>
    <xf numFmtId="166" fontId="9" fillId="5" borderId="22" xfId="3" applyNumberFormat="1" applyFont="1" applyFill="1" applyBorder="1" applyAlignment="1" applyProtection="1">
      <alignment horizontal="right" vertical="center" shrinkToFit="1"/>
      <protection locked="0"/>
    </xf>
    <xf numFmtId="166" fontId="9" fillId="5" borderId="44" xfId="3" applyNumberFormat="1" applyFont="1" applyFill="1" applyBorder="1" applyAlignment="1" applyProtection="1">
      <alignment horizontal="right" vertical="center" shrinkToFit="1"/>
      <protection locked="0"/>
    </xf>
    <xf numFmtId="0" fontId="5" fillId="3" borderId="52" xfId="3" applyNumberFormat="1" applyFont="1" applyFill="1" applyBorder="1" applyAlignment="1" applyProtection="1">
      <alignment horizontal="left" vertical="center"/>
      <protection locked="0"/>
    </xf>
    <xf numFmtId="0" fontId="5" fillId="3" borderId="52" xfId="3" applyNumberFormat="1" applyFont="1" applyFill="1" applyBorder="1" applyAlignment="1" applyProtection="1">
      <alignment horizontal="right" vertical="center"/>
      <protection locked="0"/>
    </xf>
    <xf numFmtId="0" fontId="5" fillId="3" borderId="53" xfId="3" applyNumberFormat="1" applyFont="1" applyFill="1" applyBorder="1" applyAlignment="1" applyProtection="1">
      <alignment horizontal="left" vertical="center"/>
      <protection locked="0"/>
    </xf>
    <xf numFmtId="166" fontId="5" fillId="4" borderId="73" xfId="3" applyNumberFormat="1" applyFont="1" applyFill="1" applyBorder="1" applyAlignment="1" applyProtection="1">
      <alignment horizontal="right" vertical="center" shrinkToFit="1"/>
      <protection locked="0"/>
    </xf>
    <xf numFmtId="0" fontId="5" fillId="3" borderId="15" xfId="3" applyNumberFormat="1" applyFont="1" applyFill="1" applyBorder="1" applyAlignment="1" applyProtection="1">
      <alignment horizontal="left" vertical="center"/>
      <protection locked="0"/>
    </xf>
    <xf numFmtId="0" fontId="5" fillId="3" borderId="13" xfId="3" applyNumberFormat="1" applyFont="1" applyFill="1" applyBorder="1" applyAlignment="1" applyProtection="1">
      <alignment vertical="center"/>
      <protection locked="0"/>
    </xf>
    <xf numFmtId="0" fontId="5" fillId="3" borderId="14" xfId="3" applyNumberFormat="1" applyFont="1" applyFill="1" applyBorder="1" applyAlignment="1" applyProtection="1">
      <alignment horizontal="left" vertical="center"/>
      <protection locked="0"/>
    </xf>
    <xf numFmtId="0" fontId="5" fillId="3" borderId="14" xfId="3" applyNumberFormat="1" applyFont="1" applyFill="1" applyBorder="1" applyAlignment="1" applyProtection="1">
      <alignment horizontal="right" vertical="center"/>
      <protection locked="0"/>
    </xf>
    <xf numFmtId="0" fontId="9" fillId="3" borderId="4" xfId="3" applyNumberFormat="1" applyFont="1" applyFill="1" applyBorder="1" applyAlignment="1">
      <alignment horizontal="centerContinuous" vertical="center"/>
    </xf>
    <xf numFmtId="0" fontId="9" fillId="3" borderId="5" xfId="3" applyNumberFormat="1" applyFont="1" applyFill="1" applyBorder="1" applyAlignment="1">
      <alignment horizontal="centerContinuous" vertical="center"/>
    </xf>
    <xf numFmtId="0" fontId="9" fillId="3" borderId="6" xfId="3" applyNumberFormat="1" applyFont="1" applyFill="1" applyBorder="1" applyAlignment="1">
      <alignment horizontal="centerContinuous" vertical="center"/>
    </xf>
    <xf numFmtId="170" fontId="9" fillId="5" borderId="22" xfId="3" applyNumberFormat="1" applyFont="1" applyFill="1" applyBorder="1" applyAlignment="1" applyProtection="1">
      <alignment horizontal="right" vertical="center" shrinkToFit="1"/>
      <protection locked="0"/>
    </xf>
    <xf numFmtId="170" fontId="9" fillId="5" borderId="44" xfId="3" applyNumberFormat="1" applyFont="1" applyFill="1" applyBorder="1" applyAlignment="1" applyProtection="1">
      <alignment horizontal="right" vertical="center" shrinkToFit="1"/>
      <protection locked="0"/>
    </xf>
    <xf numFmtId="170" fontId="5" fillId="4" borderId="73" xfId="3" applyNumberFormat="1" applyFont="1" applyFill="1" applyBorder="1" applyAlignment="1" applyProtection="1">
      <alignment horizontal="right" vertical="center" shrinkToFit="1"/>
      <protection locked="0"/>
    </xf>
    <xf numFmtId="0" fontId="26" fillId="0" borderId="0" xfId="3" applyNumberFormat="1" applyFont="1" applyFill="1" applyBorder="1" applyAlignment="1" applyProtection="1">
      <alignment vertical="center"/>
      <protection hidden="1"/>
    </xf>
    <xf numFmtId="0" fontId="16" fillId="0" borderId="0" xfId="3" applyNumberFormat="1" applyFont="1" applyFill="1" applyBorder="1" applyAlignment="1" applyProtection="1">
      <alignment horizontal="left" vertical="center"/>
      <protection locked="0"/>
    </xf>
    <xf numFmtId="0" fontId="9" fillId="3" borderId="5" xfId="3" applyNumberFormat="1" applyFont="1" applyFill="1" applyBorder="1" applyAlignment="1" applyProtection="1">
      <alignment horizontal="right" vertical="center"/>
      <protection locked="0"/>
    </xf>
    <xf numFmtId="170" fontId="9" fillId="5" borderId="42" xfId="3" applyNumberFormat="1" applyFont="1" applyFill="1" applyBorder="1" applyAlignment="1" applyProtection="1">
      <alignment horizontal="right" vertical="center" shrinkToFit="1"/>
      <protection locked="0"/>
    </xf>
    <xf numFmtId="170" fontId="9" fillId="5" borderId="47" xfId="3" applyNumberFormat="1" applyFont="1" applyFill="1" applyBorder="1" applyAlignment="1" applyProtection="1">
      <alignment horizontal="right" vertical="center" shrinkToFit="1"/>
      <protection locked="0"/>
    </xf>
    <xf numFmtId="0" fontId="5" fillId="3" borderId="4" xfId="3" applyNumberFormat="1" applyFont="1" applyFill="1" applyBorder="1" applyAlignment="1" applyProtection="1">
      <alignment vertical="center"/>
      <protection locked="0"/>
    </xf>
    <xf numFmtId="0" fontId="5" fillId="3" borderId="5" xfId="3" applyNumberFormat="1" applyFont="1" applyFill="1" applyBorder="1" applyAlignment="1" applyProtection="1">
      <alignment horizontal="left" vertical="center"/>
      <protection locked="0"/>
    </xf>
    <xf numFmtId="0" fontId="5" fillId="3" borderId="5" xfId="3" applyNumberFormat="1" applyFont="1" applyFill="1" applyBorder="1" applyAlignment="1" applyProtection="1">
      <alignment horizontal="right" vertical="center"/>
      <protection locked="0"/>
    </xf>
    <xf numFmtId="0" fontId="5" fillId="3" borderId="6" xfId="3" applyNumberFormat="1" applyFont="1" applyFill="1" applyBorder="1" applyAlignment="1" applyProtection="1">
      <alignment horizontal="left" vertical="center"/>
      <protection locked="0"/>
    </xf>
    <xf numFmtId="166" fontId="5" fillId="4" borderId="41" xfId="3" applyNumberFormat="1" applyFont="1" applyFill="1" applyBorder="1" applyAlignment="1" applyProtection="1">
      <alignment horizontal="right" vertical="center" shrinkToFit="1"/>
      <protection locked="0"/>
    </xf>
    <xf numFmtId="170" fontId="5" fillId="4" borderId="42" xfId="3" applyNumberFormat="1" applyFont="1" applyFill="1" applyBorder="1" applyAlignment="1" applyProtection="1">
      <alignment horizontal="right" vertical="center" shrinkToFit="1"/>
      <protection locked="0"/>
    </xf>
    <xf numFmtId="170" fontId="5" fillId="4" borderId="47" xfId="3" applyNumberFormat="1" applyFont="1" applyFill="1" applyBorder="1" applyAlignment="1" applyProtection="1">
      <alignment horizontal="right" vertical="center" shrinkToFit="1"/>
      <protection locked="0"/>
    </xf>
    <xf numFmtId="0" fontId="5" fillId="3" borderId="10" xfId="3" applyNumberFormat="1" applyFont="1" applyFill="1" applyBorder="1" applyAlignment="1" applyProtection="1">
      <alignment vertical="center"/>
      <protection locked="0"/>
    </xf>
    <xf numFmtId="170" fontId="5" fillId="4" borderId="29" xfId="3" applyNumberFormat="1" applyFont="1" applyFill="1" applyBorder="1" applyAlignment="1" applyProtection="1">
      <alignment horizontal="right" vertical="center" shrinkToFit="1"/>
      <protection locked="0"/>
    </xf>
    <xf numFmtId="0" fontId="5" fillId="3" borderId="2" xfId="3" applyNumberFormat="1" applyFont="1" applyFill="1" applyBorder="1" applyAlignment="1" applyProtection="1">
      <alignment horizontal="right" vertical="center"/>
      <protection locked="0"/>
    </xf>
    <xf numFmtId="0" fontId="21" fillId="0" borderId="0" xfId="3" applyNumberFormat="1" applyFont="1" applyFill="1" applyBorder="1" applyAlignment="1" applyProtection="1">
      <alignment vertical="center"/>
      <protection hidden="1"/>
    </xf>
    <xf numFmtId="0" fontId="21" fillId="0" borderId="0" xfId="3" applyNumberFormat="1" applyFont="1" applyFill="1" applyBorder="1" applyAlignment="1" applyProtection="1">
      <alignment horizontal="right" vertical="center"/>
      <protection hidden="1"/>
    </xf>
    <xf numFmtId="166" fontId="9" fillId="3" borderId="10" xfId="3" applyNumberFormat="1" applyFont="1" applyFill="1" applyBorder="1" applyAlignment="1">
      <alignment horizontal="centerContinuous" vertical="center"/>
    </xf>
    <xf numFmtId="166" fontId="9" fillId="3" borderId="11" xfId="3" applyNumberFormat="1" applyFont="1" applyFill="1" applyBorder="1" applyAlignment="1">
      <alignment horizontal="centerContinuous" vertical="center"/>
    </xf>
    <xf numFmtId="166" fontId="9" fillId="3" borderId="12" xfId="3" applyNumberFormat="1" applyFont="1" applyFill="1" applyBorder="1" applyAlignment="1">
      <alignment horizontal="centerContinuous" vertical="center"/>
    </xf>
    <xf numFmtId="166" fontId="5" fillId="3" borderId="36" xfId="3" applyNumberFormat="1" applyFont="1" applyFill="1" applyBorder="1" applyAlignment="1">
      <alignment horizontal="centerContinuous" vertical="center"/>
    </xf>
    <xf numFmtId="166" fontId="5" fillId="3" borderId="37" xfId="3" applyNumberFormat="1" applyFont="1" applyFill="1" applyBorder="1" applyAlignment="1">
      <alignment horizontal="centerContinuous" vertical="center"/>
    </xf>
    <xf numFmtId="166" fontId="5" fillId="3" borderId="38" xfId="3" applyNumberFormat="1" applyFont="1" applyFill="1" applyBorder="1" applyAlignment="1">
      <alignment horizontal="centerContinuous" vertical="center"/>
    </xf>
    <xf numFmtId="0" fontId="18" fillId="0" borderId="2" xfId="3" applyNumberFormat="1" applyFont="1" applyFill="1" applyBorder="1" applyAlignment="1" applyProtection="1">
      <alignment horizontal="right" vertical="center"/>
      <protection hidden="1"/>
    </xf>
    <xf numFmtId="166" fontId="5" fillId="4" borderId="42" xfId="3" applyNumberFormat="1" applyFont="1" applyFill="1" applyBorder="1" applyAlignment="1" applyProtection="1">
      <alignment horizontal="right" vertical="center" shrinkToFit="1"/>
      <protection locked="0"/>
    </xf>
    <xf numFmtId="0" fontId="28" fillId="0" borderId="2" xfId="3" applyNumberFormat="1" applyFont="1" applyFill="1" applyBorder="1" applyAlignment="1" applyProtection="1">
      <alignment vertical="center"/>
      <protection hidden="1"/>
    </xf>
    <xf numFmtId="0" fontId="19" fillId="0" borderId="2" xfId="3" applyNumberFormat="1" applyFont="1" applyFill="1" applyBorder="1" applyAlignment="1" applyProtection="1">
      <alignment vertical="center"/>
      <protection hidden="1"/>
    </xf>
    <xf numFmtId="0" fontId="16" fillId="0" borderId="2" xfId="3" applyNumberFormat="1" applyFont="1" applyFill="1" applyBorder="1" applyAlignment="1" applyProtection="1">
      <alignment horizontal="left" vertical="center"/>
      <protection hidden="1"/>
    </xf>
    <xf numFmtId="0" fontId="18" fillId="0" borderId="2" xfId="3" applyNumberFormat="1" applyFont="1" applyFill="1" applyBorder="1" applyAlignment="1" applyProtection="1">
      <alignment vertical="center"/>
      <protection hidden="1"/>
    </xf>
    <xf numFmtId="0" fontId="28" fillId="0" borderId="0" xfId="3" applyNumberFormat="1" applyFont="1" applyFill="1" applyBorder="1" applyAlignment="1" applyProtection="1">
      <alignment vertical="center"/>
      <protection hidden="1"/>
    </xf>
    <xf numFmtId="0" fontId="19" fillId="0" borderId="0" xfId="3" applyNumberFormat="1" applyFont="1" applyFill="1" applyBorder="1" applyAlignment="1" applyProtection="1">
      <alignment vertical="center"/>
      <protection hidden="1"/>
    </xf>
    <xf numFmtId="0" fontId="18" fillId="0" borderId="0" xfId="3" applyNumberFormat="1" applyFont="1" applyFill="1" applyBorder="1" applyAlignment="1" applyProtection="1">
      <alignment vertical="center"/>
      <protection hidden="1"/>
    </xf>
    <xf numFmtId="0" fontId="16" fillId="0" borderId="0" xfId="3" applyNumberFormat="1" applyFont="1" applyFill="1" applyBorder="1" applyAlignment="1" applyProtection="1">
      <alignment horizontal="left" vertical="center"/>
      <protection hidden="1"/>
    </xf>
    <xf numFmtId="0" fontId="18" fillId="0" borderId="0" xfId="3" applyNumberFormat="1" applyFont="1" applyFill="1" applyBorder="1" applyAlignment="1" applyProtection="1">
      <alignment horizontal="right" vertical="center"/>
      <protection hidden="1"/>
    </xf>
    <xf numFmtId="170" fontId="5" fillId="4" borderId="18" xfId="3" applyNumberFormat="1" applyFont="1" applyFill="1" applyBorder="1" applyAlignment="1" applyProtection="1">
      <alignment horizontal="right" vertical="center" shrinkToFit="1"/>
      <protection locked="0"/>
    </xf>
    <xf numFmtId="170" fontId="9" fillId="3" borderId="22" xfId="3" applyNumberFormat="1" applyFont="1" applyFill="1" applyBorder="1" applyAlignment="1" applyProtection="1">
      <alignment horizontal="right" vertical="center" shrinkToFit="1"/>
      <protection locked="0"/>
    </xf>
    <xf numFmtId="170" fontId="9" fillId="3" borderId="23" xfId="3" applyNumberFormat="1" applyFont="1" applyFill="1" applyBorder="1" applyAlignment="1" applyProtection="1">
      <alignment horizontal="right" vertical="center" shrinkToFit="1"/>
      <protection locked="0"/>
    </xf>
    <xf numFmtId="170" fontId="5" fillId="3" borderId="40" xfId="3" applyNumberFormat="1" applyFont="1" applyFill="1" applyBorder="1" applyAlignment="1" applyProtection="1">
      <alignment horizontal="right" vertical="center" shrinkToFit="1"/>
      <protection locked="0"/>
    </xf>
    <xf numFmtId="170" fontId="5" fillId="3" borderId="19" xfId="3" applyNumberFormat="1" applyFont="1" applyFill="1" applyBorder="1" applyAlignment="1" applyProtection="1">
      <alignment horizontal="right" vertical="center" shrinkToFit="1"/>
      <protection locked="0"/>
    </xf>
    <xf numFmtId="170" fontId="5" fillId="4" borderId="30" xfId="3" applyNumberFormat="1" applyFont="1" applyFill="1" applyBorder="1" applyAlignment="1" applyProtection="1">
      <alignment horizontal="right" vertical="center" shrinkToFit="1"/>
      <protection locked="0"/>
    </xf>
    <xf numFmtId="0" fontId="31" fillId="0" borderId="0" xfId="3" applyFont="1" applyFill="1" applyAlignment="1" applyProtection="1">
      <alignment vertical="center"/>
      <protection locked="0"/>
    </xf>
    <xf numFmtId="0" fontId="17" fillId="0" borderId="0" xfId="3" applyNumberFormat="1" applyFont="1" applyFill="1" applyAlignment="1" applyProtection="1">
      <alignment vertical="center"/>
    </xf>
    <xf numFmtId="0" fontId="5" fillId="3" borderId="5" xfId="3" applyNumberFormat="1" applyFont="1" applyFill="1" applyBorder="1" applyAlignment="1" applyProtection="1">
      <alignment vertical="center"/>
    </xf>
    <xf numFmtId="0" fontId="5" fillId="3" borderId="6" xfId="3" applyNumberFormat="1" applyFont="1" applyFill="1" applyBorder="1" applyAlignment="1" applyProtection="1">
      <alignment vertical="center"/>
    </xf>
    <xf numFmtId="0" fontId="5" fillId="3" borderId="42" xfId="3" applyNumberFormat="1" applyFont="1" applyFill="1" applyBorder="1" applyAlignment="1" applyProtection="1">
      <alignment horizontal="center" vertical="center"/>
    </xf>
    <xf numFmtId="0" fontId="5" fillId="3" borderId="43" xfId="3" applyNumberFormat="1" applyFont="1" applyFill="1" applyBorder="1" applyAlignment="1" applyProtection="1">
      <alignment horizontal="center" vertical="center"/>
    </xf>
    <xf numFmtId="0" fontId="5" fillId="3" borderId="47" xfId="3" applyNumberFormat="1" applyFont="1" applyFill="1" applyBorder="1" applyAlignment="1" applyProtection="1">
      <alignment horizontal="center" vertical="center"/>
    </xf>
    <xf numFmtId="0" fontId="9" fillId="3" borderId="4" xfId="3" applyNumberFormat="1" applyFont="1" applyFill="1" applyBorder="1" applyAlignment="1" applyProtection="1">
      <alignment horizontal="left" vertical="center"/>
      <protection locked="0"/>
    </xf>
    <xf numFmtId="0" fontId="5" fillId="0" borderId="0" xfId="3" applyNumberFormat="1" applyFont="1" applyFill="1" applyBorder="1" applyAlignment="1" applyProtection="1">
      <alignment horizontal="right" vertical="center"/>
      <protection locked="0"/>
    </xf>
    <xf numFmtId="166" fontId="9" fillId="3" borderId="24" xfId="3" applyNumberFormat="1" applyFont="1" applyFill="1" applyBorder="1" applyAlignment="1" applyProtection="1">
      <alignment horizontal="right" vertical="center" shrinkToFit="1"/>
      <protection locked="0"/>
    </xf>
    <xf numFmtId="166" fontId="5" fillId="3" borderId="20" xfId="3" applyNumberFormat="1" applyFont="1" applyFill="1" applyBorder="1" applyAlignment="1" applyProtection="1">
      <alignment horizontal="right" vertical="center" shrinkToFit="1"/>
      <protection locked="0"/>
    </xf>
    <xf numFmtId="166" fontId="9" fillId="5" borderId="24" xfId="3" applyNumberFormat="1" applyFont="1" applyFill="1" applyBorder="1" applyAlignment="1" applyProtection="1">
      <alignment horizontal="right" vertical="center" shrinkToFit="1"/>
      <protection locked="0"/>
    </xf>
    <xf numFmtId="166" fontId="5" fillId="4" borderId="45" xfId="3" applyNumberFormat="1" applyFont="1" applyFill="1" applyBorder="1" applyAlignment="1" applyProtection="1">
      <alignment horizontal="right" vertical="center" shrinkToFit="1"/>
      <protection locked="0"/>
    </xf>
    <xf numFmtId="166" fontId="5" fillId="4" borderId="31" xfId="3" applyNumberFormat="1" applyFont="1" applyFill="1" applyBorder="1" applyAlignment="1" applyProtection="1">
      <alignment horizontal="right" vertical="center" shrinkToFit="1"/>
      <protection locked="0"/>
    </xf>
    <xf numFmtId="166" fontId="5" fillId="4" borderId="20" xfId="3" applyNumberFormat="1" applyFont="1" applyFill="1" applyBorder="1" applyAlignment="1" applyProtection="1">
      <alignment horizontal="right" vertical="center" shrinkToFit="1"/>
      <protection locked="0"/>
    </xf>
    <xf numFmtId="164" fontId="9" fillId="5" borderId="42" xfId="3" applyNumberFormat="1" applyFont="1" applyFill="1" applyBorder="1" applyAlignment="1" applyProtection="1">
      <alignment horizontal="right" vertical="center" shrinkToFit="1"/>
      <protection locked="0"/>
    </xf>
    <xf numFmtId="164" fontId="9" fillId="5" borderId="47" xfId="3" applyNumberFormat="1" applyFont="1" applyFill="1" applyBorder="1" applyAlignment="1" applyProtection="1">
      <alignment horizontal="right" vertical="center" shrinkToFit="1"/>
      <protection locked="0"/>
    </xf>
    <xf numFmtId="170" fontId="9" fillId="5" borderId="41" xfId="3" applyNumberFormat="1" applyFont="1" applyFill="1" applyBorder="1" applyAlignment="1" applyProtection="1">
      <alignment horizontal="right" vertical="center" shrinkToFit="1"/>
      <protection locked="0"/>
    </xf>
    <xf numFmtId="164" fontId="5" fillId="4" borderId="41" xfId="3" applyNumberFormat="1" applyFont="1" applyFill="1" applyBorder="1" applyAlignment="1" applyProtection="1">
      <alignment horizontal="right" vertical="center" shrinkToFit="1"/>
      <protection locked="0"/>
    </xf>
    <xf numFmtId="164" fontId="5" fillId="4" borderId="42" xfId="3" applyNumberFormat="1" applyFont="1" applyFill="1" applyBorder="1" applyAlignment="1" applyProtection="1">
      <alignment horizontal="right" vertical="center" shrinkToFit="1"/>
      <protection locked="0"/>
    </xf>
    <xf numFmtId="164" fontId="5" fillId="4" borderId="47" xfId="3" applyNumberFormat="1" applyFont="1" applyFill="1" applyBorder="1" applyAlignment="1" applyProtection="1">
      <alignment horizontal="right" vertical="center" shrinkToFit="1"/>
      <protection locked="0"/>
    </xf>
    <xf numFmtId="170" fontId="5" fillId="4" borderId="41" xfId="3" applyNumberFormat="1" applyFont="1" applyFill="1" applyBorder="1" applyAlignment="1" applyProtection="1">
      <alignment horizontal="right" vertical="center" shrinkToFit="1"/>
      <protection locked="0"/>
    </xf>
    <xf numFmtId="0" fontId="9" fillId="3" borderId="46" xfId="3" applyNumberFormat="1" applyFont="1" applyFill="1" applyBorder="1" applyAlignment="1" applyProtection="1">
      <alignment horizontal="right" vertical="center" textRotation="90"/>
      <protection locked="0"/>
    </xf>
    <xf numFmtId="0" fontId="9" fillId="3" borderId="76" xfId="3" applyNumberFormat="1" applyFont="1" applyFill="1" applyBorder="1" applyAlignment="1" applyProtection="1">
      <alignment horizontal="left" vertical="center" wrapText="1"/>
      <protection locked="0"/>
    </xf>
    <xf numFmtId="0" fontId="5" fillId="3" borderId="47" xfId="3" applyNumberFormat="1" applyFont="1" applyFill="1" applyBorder="1" applyAlignment="1" applyProtection="1">
      <alignment horizontal="center" vertical="center" wrapText="1"/>
      <protection locked="0"/>
    </xf>
    <xf numFmtId="0" fontId="9" fillId="3" borderId="76" xfId="3" applyNumberFormat="1" applyFont="1" applyFill="1" applyBorder="1" applyAlignment="1" applyProtection="1">
      <alignment horizontal="right" vertical="center" textRotation="90"/>
      <protection locked="0"/>
    </xf>
    <xf numFmtId="0" fontId="5" fillId="3" borderId="48" xfId="3" applyNumberFormat="1" applyFont="1" applyFill="1" applyBorder="1" applyAlignment="1" applyProtection="1">
      <alignment vertical="center"/>
      <protection locked="0"/>
    </xf>
    <xf numFmtId="0" fontId="5" fillId="3" borderId="44" xfId="3" applyNumberFormat="1" applyFont="1" applyFill="1" applyBorder="1" applyAlignment="1" applyProtection="1">
      <alignment horizontal="right" vertical="center"/>
      <protection locked="0"/>
    </xf>
    <xf numFmtId="166" fontId="5" fillId="4" borderId="24" xfId="3" applyNumberFormat="1" applyFont="1" applyFill="1" applyBorder="1" applyAlignment="1" applyProtection="1">
      <alignment vertical="center" shrinkToFit="1"/>
      <protection locked="0"/>
    </xf>
    <xf numFmtId="170" fontId="5" fillId="3" borderId="11" xfId="3" applyNumberFormat="1" applyFont="1" applyFill="1" applyBorder="1" applyAlignment="1" applyProtection="1">
      <alignment vertical="center"/>
      <protection locked="0"/>
    </xf>
    <xf numFmtId="166" fontId="5" fillId="3" borderId="48" xfId="3" applyNumberFormat="1" applyFont="1" applyFill="1" applyBorder="1" applyAlignment="1" applyProtection="1">
      <alignment vertical="center"/>
      <protection locked="0"/>
    </xf>
    <xf numFmtId="0" fontId="5" fillId="3" borderId="48" xfId="3" applyNumberFormat="1" applyFont="1" applyFill="1" applyBorder="1" applyAlignment="1" applyProtection="1">
      <alignment horizontal="right" vertical="center"/>
      <protection locked="0"/>
    </xf>
    <xf numFmtId="0" fontId="5" fillId="3" borderId="62" xfId="3" applyNumberFormat="1" applyFont="1" applyFill="1" applyBorder="1" applyAlignment="1" applyProtection="1">
      <alignment vertical="center"/>
      <protection locked="0"/>
    </xf>
    <xf numFmtId="0" fontId="5" fillId="3" borderId="45" xfId="3" applyNumberFormat="1" applyFont="1" applyFill="1" applyBorder="1" applyAlignment="1" applyProtection="1">
      <alignment horizontal="right" vertical="center"/>
      <protection locked="0"/>
    </xf>
    <xf numFmtId="166" fontId="5" fillId="4" borderId="31" xfId="3" applyNumberFormat="1" applyFont="1" applyFill="1" applyBorder="1" applyAlignment="1" applyProtection="1">
      <alignment vertical="center" shrinkToFit="1"/>
      <protection locked="0"/>
    </xf>
    <xf numFmtId="170" fontId="5" fillId="3" borderId="26" xfId="3" applyNumberFormat="1" applyFont="1" applyFill="1" applyBorder="1" applyAlignment="1" applyProtection="1">
      <alignment vertical="center"/>
      <protection locked="0"/>
    </xf>
    <xf numFmtId="166" fontId="5" fillId="3" borderId="62" xfId="3" applyNumberFormat="1" applyFont="1" applyFill="1" applyBorder="1" applyAlignment="1" applyProtection="1">
      <alignment vertical="center"/>
      <protection locked="0"/>
    </xf>
    <xf numFmtId="0" fontId="5" fillId="3" borderId="62" xfId="3" applyNumberFormat="1" applyFont="1" applyFill="1" applyBorder="1" applyAlignment="1" applyProtection="1">
      <alignment horizontal="right" vertical="center"/>
      <protection locked="0"/>
    </xf>
    <xf numFmtId="0" fontId="5" fillId="3" borderId="63" xfId="3" applyNumberFormat="1" applyFont="1" applyFill="1" applyBorder="1" applyAlignment="1" applyProtection="1">
      <alignment vertical="center"/>
      <protection locked="0"/>
    </xf>
    <xf numFmtId="0" fontId="5" fillId="3" borderId="61" xfId="3" applyNumberFormat="1" applyFont="1" applyFill="1" applyBorder="1" applyAlignment="1" applyProtection="1">
      <alignment horizontal="right" vertical="center"/>
      <protection locked="0"/>
    </xf>
    <xf numFmtId="166" fontId="5" fillId="4" borderId="20" xfId="3" applyNumberFormat="1" applyFont="1" applyFill="1" applyBorder="1" applyAlignment="1" applyProtection="1">
      <alignment vertical="center" shrinkToFit="1"/>
      <protection locked="0"/>
    </xf>
    <xf numFmtId="170" fontId="5" fillId="3" borderId="37" xfId="3" applyNumberFormat="1" applyFont="1" applyFill="1" applyBorder="1" applyAlignment="1" applyProtection="1">
      <alignment vertical="center"/>
      <protection locked="0"/>
    </xf>
    <xf numFmtId="166" fontId="5" fillId="3" borderId="63" xfId="3" applyNumberFormat="1" applyFont="1" applyFill="1" applyBorder="1" applyAlignment="1" applyProtection="1">
      <alignment vertical="center"/>
      <protection locked="0"/>
    </xf>
    <xf numFmtId="0" fontId="5" fillId="3" borderId="63" xfId="3" applyNumberFormat="1" applyFont="1" applyFill="1" applyBorder="1" applyAlignment="1" applyProtection="1">
      <alignment horizontal="right" vertical="center"/>
      <protection locked="0"/>
    </xf>
    <xf numFmtId="0" fontId="5" fillId="0" borderId="0" xfId="3" applyNumberFormat="1" applyFont="1" applyFill="1" applyBorder="1" applyAlignment="1">
      <alignment horizontal="left" vertical="center"/>
    </xf>
    <xf numFmtId="172" fontId="9" fillId="5" borderId="41" xfId="4" applyNumberFormat="1" applyFont="1" applyFill="1" applyBorder="1" applyAlignment="1" applyProtection="1">
      <alignment horizontal="right" vertical="center" shrinkToFit="1"/>
      <protection locked="0"/>
    </xf>
    <xf numFmtId="5" fontId="9" fillId="5" borderId="41" xfId="4" applyNumberFormat="1" applyFont="1" applyFill="1" applyBorder="1" applyAlignment="1" applyProtection="1">
      <alignment horizontal="right" vertical="center" shrinkToFit="1"/>
      <protection locked="0"/>
    </xf>
    <xf numFmtId="172" fontId="13" fillId="4" borderId="41" xfId="4" applyNumberFormat="1" applyFont="1" applyFill="1" applyBorder="1" applyAlignment="1" applyProtection="1">
      <alignment horizontal="right" vertical="center" shrinkToFit="1"/>
      <protection locked="0"/>
    </xf>
    <xf numFmtId="5" fontId="13" fillId="4" borderId="41" xfId="4" applyNumberFormat="1" applyFont="1" applyFill="1" applyBorder="1" applyAlignment="1" applyProtection="1">
      <alignment horizontal="right" vertical="center" shrinkToFit="1"/>
      <protection locked="0"/>
    </xf>
    <xf numFmtId="0" fontId="29" fillId="3" borderId="5" xfId="3" applyNumberFormat="1" applyFont="1" applyFill="1" applyBorder="1" applyAlignment="1" applyProtection="1">
      <alignment horizontal="left" vertical="center"/>
      <protection locked="0"/>
    </xf>
    <xf numFmtId="0" fontId="29" fillId="3" borderId="5" xfId="3" applyNumberFormat="1" applyFont="1" applyFill="1" applyBorder="1" applyAlignment="1" applyProtection="1">
      <alignment horizontal="right" vertical="center"/>
      <protection locked="0"/>
    </xf>
    <xf numFmtId="0" fontId="13" fillId="3" borderId="5" xfId="3" applyNumberFormat="1" applyFont="1" applyFill="1" applyBorder="1" applyAlignment="1" applyProtection="1">
      <alignment horizontal="left" vertical="center"/>
      <protection locked="0"/>
    </xf>
    <xf numFmtId="0" fontId="13" fillId="3" borderId="5" xfId="3" applyNumberFormat="1" applyFont="1" applyFill="1" applyBorder="1" applyAlignment="1" applyProtection="1">
      <alignment horizontal="right" vertical="center"/>
      <protection locked="0"/>
    </xf>
    <xf numFmtId="0" fontId="9" fillId="3" borderId="6" xfId="3" applyNumberFormat="1" applyFont="1" applyFill="1" applyBorder="1" applyAlignment="1">
      <alignment horizontal="center" vertical="center"/>
    </xf>
    <xf numFmtId="0" fontId="9" fillId="3" borderId="5" xfId="3" applyNumberFormat="1" applyFont="1" applyFill="1" applyBorder="1" applyAlignment="1">
      <alignment horizontal="right" vertical="center"/>
    </xf>
    <xf numFmtId="170" fontId="5" fillId="4" borderId="45" xfId="3" applyNumberFormat="1" applyFont="1" applyFill="1" applyBorder="1" applyAlignment="1" applyProtection="1">
      <alignment horizontal="right" vertical="center" shrinkToFit="1"/>
      <protection locked="0"/>
    </xf>
    <xf numFmtId="170" fontId="5" fillId="4" borderId="61" xfId="3" applyNumberFormat="1" applyFont="1" applyFill="1" applyBorder="1" applyAlignment="1" applyProtection="1">
      <alignment horizontal="right" vertical="center" shrinkToFit="1"/>
      <protection locked="0"/>
    </xf>
    <xf numFmtId="0" fontId="5" fillId="3" borderId="47" xfId="3" applyNumberFormat="1" applyFont="1" applyFill="1" applyBorder="1" applyAlignment="1" applyProtection="1">
      <alignment horizontal="centerContinuous" vertical="center" wrapText="1"/>
      <protection locked="0"/>
    </xf>
    <xf numFmtId="166" fontId="5" fillId="4" borderId="57" xfId="3" applyNumberFormat="1" applyFont="1" applyFill="1" applyBorder="1" applyAlignment="1" applyProtection="1">
      <alignment horizontal="right" vertical="center" shrinkToFit="1"/>
      <protection locked="0"/>
    </xf>
    <xf numFmtId="0" fontId="9" fillId="3" borderId="47" xfId="3" applyNumberFormat="1" applyFont="1" applyFill="1" applyBorder="1" applyAlignment="1">
      <alignment horizontal="centerContinuous" vertical="center"/>
    </xf>
    <xf numFmtId="170" fontId="9" fillId="5" borderId="43" xfId="3" applyNumberFormat="1" applyFont="1" applyFill="1" applyBorder="1" applyAlignment="1" applyProtection="1">
      <alignment horizontal="right" vertical="center" shrinkToFit="1"/>
      <protection locked="0"/>
    </xf>
    <xf numFmtId="170" fontId="9" fillId="5" borderId="46" xfId="3" applyNumberFormat="1" applyFont="1" applyFill="1" applyBorder="1" applyAlignment="1" applyProtection="1">
      <alignment horizontal="right" vertical="center" shrinkToFit="1"/>
      <protection locked="0"/>
    </xf>
    <xf numFmtId="173" fontId="5" fillId="4" borderId="22" xfId="3" applyNumberFormat="1" applyFont="1" applyFill="1" applyBorder="1" applyAlignment="1" applyProtection="1">
      <alignment horizontal="right" vertical="center" shrinkToFit="1"/>
      <protection locked="0"/>
    </xf>
    <xf numFmtId="175" fontId="9" fillId="5" borderId="43" xfId="5" applyNumberFormat="1" applyFont="1" applyFill="1" applyBorder="1" applyAlignment="1" applyProtection="1">
      <alignment horizontal="right" vertical="center" shrinkToFit="1"/>
    </xf>
    <xf numFmtId="175" fontId="5" fillId="4" borderId="23" xfId="5" applyNumberFormat="1" applyFont="1" applyFill="1" applyBorder="1" applyAlignment="1" applyProtection="1">
      <alignment horizontal="right" vertical="center" shrinkToFit="1"/>
    </xf>
    <xf numFmtId="175" fontId="5" fillId="4" borderId="30" xfId="5" applyNumberFormat="1" applyFont="1" applyFill="1" applyBorder="1" applyAlignment="1" applyProtection="1">
      <alignment horizontal="right" vertical="center" shrinkToFit="1"/>
    </xf>
    <xf numFmtId="175" fontId="5" fillId="4" borderId="19" xfId="5" applyNumberFormat="1" applyFont="1" applyFill="1" applyBorder="1" applyAlignment="1" applyProtection="1">
      <alignment horizontal="right" vertical="center" shrinkToFit="1"/>
    </xf>
    <xf numFmtId="0" fontId="5" fillId="3" borderId="48" xfId="3" applyNumberFormat="1" applyFont="1" applyFill="1" applyBorder="1" applyAlignment="1" applyProtection="1">
      <alignment horizontal="left" vertical="center" indent="4"/>
      <protection locked="0"/>
    </xf>
    <xf numFmtId="0" fontId="5" fillId="3" borderId="62" xfId="3" applyNumberFormat="1" applyFont="1" applyFill="1" applyBorder="1" applyAlignment="1" applyProtection="1">
      <alignment horizontal="left" vertical="center" indent="4"/>
      <protection locked="0"/>
    </xf>
    <xf numFmtId="0" fontId="5" fillId="3" borderId="63" xfId="3" applyNumberFormat="1" applyFont="1" applyFill="1" applyBorder="1" applyAlignment="1" applyProtection="1">
      <alignment horizontal="left" vertical="center" indent="4"/>
      <protection locked="0"/>
    </xf>
    <xf numFmtId="0" fontId="24" fillId="7" borderId="0" xfId="3" applyNumberFormat="1" applyFont="1" applyFill="1" applyBorder="1" applyAlignment="1">
      <alignment vertical="center"/>
    </xf>
    <xf numFmtId="0" fontId="25" fillId="8" borderId="0" xfId="3" applyNumberFormat="1" applyFont="1" applyFill="1" applyBorder="1" applyAlignment="1">
      <alignment vertical="center"/>
    </xf>
    <xf numFmtId="164" fontId="9" fillId="4" borderId="29" xfId="3" applyNumberFormat="1" applyFont="1" applyFill="1" applyBorder="1" applyAlignment="1" applyProtection="1">
      <alignment horizontal="right" vertical="center" shrinkToFit="1"/>
      <protection locked="0"/>
    </xf>
    <xf numFmtId="164" fontId="9" fillId="4" borderId="30" xfId="3" applyNumberFormat="1" applyFont="1" applyFill="1" applyBorder="1" applyAlignment="1" applyProtection="1">
      <alignment horizontal="right" vertical="center" shrinkToFit="1"/>
      <protection locked="0"/>
    </xf>
    <xf numFmtId="164" fontId="9" fillId="4" borderId="31" xfId="3" applyNumberFormat="1" applyFont="1" applyFill="1" applyBorder="1" applyAlignment="1" applyProtection="1">
      <alignment horizontal="right" vertical="center" shrinkToFit="1"/>
      <protection locked="0"/>
    </xf>
    <xf numFmtId="164" fontId="9" fillId="4" borderId="40" xfId="3" applyNumberFormat="1" applyFont="1" applyFill="1" applyBorder="1" applyAlignment="1" applyProtection="1">
      <alignment horizontal="right" vertical="center" shrinkToFit="1"/>
      <protection locked="0"/>
    </xf>
    <xf numFmtId="164" fontId="9" fillId="4" borderId="19" xfId="3" applyNumberFormat="1" applyFont="1" applyFill="1" applyBorder="1" applyAlignment="1" applyProtection="1">
      <alignment horizontal="right" vertical="center" shrinkToFit="1"/>
      <protection locked="0"/>
    </xf>
    <xf numFmtId="164" fontId="9" fillId="4" borderId="20" xfId="3" applyNumberFormat="1" applyFont="1" applyFill="1" applyBorder="1" applyAlignment="1" applyProtection="1">
      <alignment horizontal="right" vertical="center" shrinkToFit="1"/>
      <protection locked="0"/>
    </xf>
    <xf numFmtId="0" fontId="19" fillId="8" borderId="0" xfId="3" applyFont="1" applyFill="1" applyAlignment="1" applyProtection="1">
      <alignment horizontal="left" vertical="top"/>
    </xf>
    <xf numFmtId="175" fontId="9" fillId="4" borderId="21" xfId="5" applyNumberFormat="1" applyFont="1" applyFill="1" applyBorder="1" applyAlignment="1" applyProtection="1">
      <alignment horizontal="right" vertical="center" shrinkToFit="1"/>
      <protection locked="0"/>
    </xf>
    <xf numFmtId="175" fontId="9" fillId="4" borderId="28" xfId="5" applyNumberFormat="1" applyFont="1" applyFill="1" applyBorder="1" applyAlignment="1" applyProtection="1">
      <alignment horizontal="right" vertical="center" shrinkToFit="1"/>
      <protection locked="0"/>
    </xf>
    <xf numFmtId="175" fontId="9" fillId="4" borderId="39" xfId="5" applyNumberFormat="1" applyFont="1" applyFill="1" applyBorder="1" applyAlignment="1" applyProtection="1">
      <alignment horizontal="right" vertical="center" shrinkToFit="1"/>
      <protection locked="0"/>
    </xf>
    <xf numFmtId="170" fontId="9" fillId="5" borderId="23" xfId="3" applyNumberFormat="1" applyFont="1" applyFill="1" applyBorder="1" applyAlignment="1" applyProtection="1">
      <alignment horizontal="right" vertical="center" shrinkToFit="1"/>
      <protection locked="0"/>
    </xf>
    <xf numFmtId="166" fontId="5" fillId="4" borderId="30" xfId="3" applyNumberFormat="1" applyFont="1" applyFill="1" applyBorder="1" applyAlignment="1" applyProtection="1">
      <alignment horizontal="right" vertical="center" shrinkToFit="1"/>
      <protection locked="0"/>
    </xf>
    <xf numFmtId="166" fontId="5" fillId="3" borderId="61" xfId="3" applyNumberFormat="1" applyFont="1" applyFill="1" applyBorder="1" applyAlignment="1" applyProtection="1">
      <alignment horizontal="right" vertical="center" shrinkToFit="1"/>
      <protection locked="0"/>
    </xf>
    <xf numFmtId="166" fontId="9" fillId="3" borderId="44" xfId="3" applyNumberFormat="1" applyFont="1" applyFill="1" applyBorder="1" applyAlignment="1" applyProtection="1">
      <alignment horizontal="right" vertical="center" shrinkToFit="1"/>
      <protection locked="0"/>
    </xf>
    <xf numFmtId="166" fontId="9" fillId="5" borderId="47" xfId="3" applyNumberFormat="1" applyFont="1" applyFill="1" applyBorder="1" applyAlignment="1" applyProtection="1">
      <alignment horizontal="right" vertical="center" shrinkToFit="1"/>
      <protection locked="0"/>
    </xf>
    <xf numFmtId="166" fontId="9" fillId="4" borderId="30" xfId="3" applyNumberFormat="1" applyFont="1" applyFill="1" applyBorder="1" applyAlignment="1" applyProtection="1">
      <alignment horizontal="right" vertical="center" shrinkToFit="1"/>
    </xf>
    <xf numFmtId="166" fontId="9" fillId="4" borderId="19" xfId="3" applyNumberFormat="1" applyFont="1" applyFill="1" applyBorder="1" applyAlignment="1" applyProtection="1">
      <alignment horizontal="right" vertical="center" shrinkToFit="1"/>
    </xf>
    <xf numFmtId="0" fontId="15" fillId="0" borderId="0" xfId="3" applyFont="1" applyFill="1" applyBorder="1" applyAlignment="1" applyProtection="1">
      <alignment horizontal="left" vertical="top"/>
      <protection locked="0"/>
    </xf>
    <xf numFmtId="166" fontId="5" fillId="3" borderId="19" xfId="3" applyNumberFormat="1" applyFont="1" applyFill="1" applyBorder="1" applyAlignment="1" applyProtection="1">
      <alignment horizontal="right" vertical="center" shrinkToFit="1"/>
      <protection locked="0"/>
    </xf>
    <xf numFmtId="166" fontId="9" fillId="5" borderId="23" xfId="3" applyNumberFormat="1" applyFont="1" applyFill="1" applyBorder="1" applyAlignment="1" applyProtection="1">
      <alignment horizontal="right" vertical="center" shrinkToFit="1"/>
      <protection locked="0"/>
    </xf>
    <xf numFmtId="166" fontId="5" fillId="4" borderId="19" xfId="3" applyNumberFormat="1" applyFont="1" applyFill="1" applyBorder="1" applyAlignment="1" applyProtection="1">
      <alignment horizontal="right" vertical="center" shrinkToFit="1"/>
      <protection locked="0"/>
    </xf>
    <xf numFmtId="170" fontId="9" fillId="5" borderId="56" xfId="3" applyNumberFormat="1" applyFont="1" applyFill="1" applyBorder="1" applyAlignment="1" applyProtection="1">
      <alignment horizontal="right" vertical="center" shrinkToFit="1"/>
      <protection locked="0"/>
    </xf>
    <xf numFmtId="164" fontId="9" fillId="3" borderId="4" xfId="0" applyNumberFormat="1" applyFont="1" applyFill="1" applyBorder="1" applyAlignment="1" applyProtection="1">
      <alignment horizontal="right" vertical="center"/>
      <protection locked="0"/>
    </xf>
    <xf numFmtId="164" fontId="9" fillId="3" borderId="43" xfId="0" applyNumberFormat="1" applyFont="1" applyFill="1" applyBorder="1" applyAlignment="1" applyProtection="1">
      <alignment horizontal="right" vertical="center"/>
      <protection locked="0"/>
    </xf>
    <xf numFmtId="171" fontId="9" fillId="3" borderId="4" xfId="0" applyNumberFormat="1" applyFont="1" applyFill="1" applyBorder="1" applyAlignment="1" applyProtection="1">
      <alignment horizontal="right" vertical="center"/>
      <protection locked="0"/>
    </xf>
    <xf numFmtId="171" fontId="9" fillId="3" borderId="43" xfId="0" applyNumberFormat="1" applyFont="1" applyFill="1" applyBorder="1" applyAlignment="1" applyProtection="1">
      <alignment horizontal="right" vertical="center"/>
      <protection locked="0"/>
    </xf>
    <xf numFmtId="171" fontId="9" fillId="3" borderId="6" xfId="0" applyNumberFormat="1" applyFont="1" applyFill="1" applyBorder="1" applyAlignment="1" applyProtection="1">
      <alignment horizontal="right" vertical="center"/>
      <protection locked="0"/>
    </xf>
    <xf numFmtId="0" fontId="5" fillId="8" borderId="0" xfId="7" applyFont="1" applyFill="1" applyAlignment="1">
      <alignment horizontal="right" wrapText="1"/>
    </xf>
    <xf numFmtId="0" fontId="6" fillId="8" borderId="0" xfId="0" applyFont="1" applyFill="1" applyBorder="1" applyAlignment="1" applyProtection="1">
      <alignment horizontal="left" vertical="top" wrapText="1"/>
    </xf>
    <xf numFmtId="0" fontId="5" fillId="8" borderId="0" xfId="0" applyFont="1" applyFill="1" applyAlignment="1">
      <alignment horizontal="left" wrapText="1" indent="13"/>
    </xf>
    <xf numFmtId="174" fontId="9" fillId="4" borderId="23" xfId="6" applyNumberFormat="1" applyFont="1" applyFill="1" applyBorder="1" applyAlignment="1" applyProtection="1">
      <alignment horizontal="right" vertical="center" shrinkToFit="1"/>
    </xf>
    <xf numFmtId="166" fontId="9" fillId="5" borderId="23" xfId="3" applyNumberFormat="1" applyFont="1" applyFill="1" applyBorder="1" applyAlignment="1" applyProtection="1">
      <alignment horizontal="right" vertical="center" shrinkToFit="1"/>
    </xf>
    <xf numFmtId="166" fontId="9" fillId="4" borderId="24" xfId="3" applyNumberFormat="1" applyFont="1" applyFill="1" applyBorder="1" applyAlignment="1" applyProtection="1">
      <alignment horizontal="right" vertical="center" shrinkToFit="1"/>
    </xf>
    <xf numFmtId="174" fontId="9" fillId="4" borderId="56" xfId="6" applyNumberFormat="1" applyFont="1" applyFill="1" applyBorder="1" applyAlignment="1" applyProtection="1">
      <alignment horizontal="right" vertical="center" shrinkToFit="1"/>
    </xf>
    <xf numFmtId="166" fontId="9" fillId="4" borderId="57" xfId="3" applyNumberFormat="1" applyFont="1" applyFill="1" applyBorder="1" applyAlignment="1" applyProtection="1">
      <alignment horizontal="right" vertical="center" shrinkToFit="1"/>
    </xf>
    <xf numFmtId="166" fontId="9" fillId="4" borderId="17" xfId="3" applyNumberFormat="1" applyFont="1" applyFill="1" applyBorder="1" applyAlignment="1" applyProtection="1">
      <alignment horizontal="right" vertical="center" shrinkToFit="1"/>
    </xf>
    <xf numFmtId="166" fontId="9" fillId="4" borderId="18" xfId="3" applyNumberFormat="1" applyFont="1" applyFill="1" applyBorder="1" applyAlignment="1" applyProtection="1">
      <alignment horizontal="right" vertical="center" shrinkToFit="1"/>
    </xf>
    <xf numFmtId="166" fontId="9" fillId="4" borderId="67" xfId="3" applyNumberFormat="1" applyFont="1" applyFill="1" applyBorder="1" applyAlignment="1" applyProtection="1">
      <alignment horizontal="right" vertical="center" shrinkToFit="1"/>
    </xf>
    <xf numFmtId="0" fontId="5" fillId="3" borderId="42" xfId="3" applyNumberFormat="1" applyFont="1" applyFill="1" applyBorder="1" applyAlignment="1" applyProtection="1">
      <alignment horizontal="center" vertical="center" wrapText="1"/>
      <protection locked="0"/>
    </xf>
    <xf numFmtId="0" fontId="5" fillId="3" borderId="43" xfId="3" applyNumberFormat="1" applyFont="1" applyFill="1" applyBorder="1" applyAlignment="1" applyProtection="1">
      <alignment horizontal="center" vertical="center" wrapText="1"/>
      <protection locked="0"/>
    </xf>
    <xf numFmtId="0" fontId="9" fillId="3" borderId="76" xfId="3" applyNumberFormat="1" applyFont="1" applyFill="1" applyBorder="1" applyAlignment="1">
      <alignment horizontal="centerContinuous" vertical="center"/>
    </xf>
    <xf numFmtId="0" fontId="9" fillId="3" borderId="46" xfId="3" applyNumberFormat="1" applyFont="1" applyFill="1" applyBorder="1" applyAlignment="1">
      <alignment horizontal="centerContinuous" vertical="center"/>
    </xf>
    <xf numFmtId="0" fontId="8" fillId="8" borderId="0" xfId="3" applyNumberFormat="1" applyFont="1" applyFill="1" applyBorder="1" applyAlignment="1">
      <alignment horizontal="centerContinuous" vertical="center"/>
    </xf>
    <xf numFmtId="166" fontId="5" fillId="2" borderId="0" xfId="3" applyNumberFormat="1" applyFont="1" applyFill="1" applyAlignment="1" applyProtection="1">
      <alignment vertical="center"/>
      <protection hidden="1"/>
    </xf>
    <xf numFmtId="174" fontId="25" fillId="0" borderId="0" xfId="6" applyNumberFormat="1" applyFont="1" applyFill="1" applyBorder="1" applyAlignment="1">
      <alignment vertical="center"/>
    </xf>
    <xf numFmtId="166" fontId="9" fillId="3" borderId="44" xfId="0" applyNumberFormat="1" applyFont="1" applyFill="1" applyBorder="1" applyAlignment="1" applyProtection="1">
      <alignment horizontal="right" vertical="center" shrinkToFit="1"/>
      <protection locked="0"/>
    </xf>
    <xf numFmtId="166" fontId="5" fillId="3" borderId="61" xfId="0" applyNumberFormat="1" applyFont="1" applyFill="1" applyBorder="1" applyAlignment="1" applyProtection="1">
      <alignment horizontal="right" vertical="center" shrinkToFit="1"/>
      <protection locked="0"/>
    </xf>
    <xf numFmtId="166" fontId="9" fillId="5" borderId="44" xfId="0" applyNumberFormat="1" applyFont="1" applyFill="1" applyBorder="1" applyAlignment="1" applyProtection="1">
      <alignment horizontal="right" vertical="center" shrinkToFit="1"/>
      <protection locked="0"/>
    </xf>
    <xf numFmtId="166" fontId="5" fillId="4" borderId="61" xfId="0" applyNumberFormat="1" applyFont="1" applyFill="1" applyBorder="1" applyAlignment="1" applyProtection="1">
      <alignment horizontal="right" vertical="center" shrinkToFit="1"/>
      <protection locked="0"/>
    </xf>
    <xf numFmtId="166" fontId="9" fillId="3" borderId="23" xfId="0" applyNumberFormat="1" applyFont="1" applyFill="1" applyBorder="1" applyAlignment="1" applyProtection="1">
      <alignment horizontal="right" vertical="center" shrinkToFit="1"/>
      <protection locked="0"/>
    </xf>
    <xf numFmtId="166" fontId="5" fillId="3" borderId="19" xfId="0" applyNumberFormat="1" applyFont="1" applyFill="1" applyBorder="1" applyAlignment="1" applyProtection="1">
      <alignment horizontal="right" vertical="center" shrinkToFit="1"/>
      <protection locked="0"/>
    </xf>
    <xf numFmtId="166" fontId="9" fillId="5" borderId="23" xfId="0" applyNumberFormat="1" applyFont="1" applyFill="1" applyBorder="1" applyAlignment="1" applyProtection="1">
      <alignment horizontal="right" vertical="center" shrinkToFit="1"/>
      <protection locked="0"/>
    </xf>
    <xf numFmtId="166" fontId="5" fillId="4" borderId="56" xfId="0" applyNumberFormat="1" applyFont="1" applyFill="1" applyBorder="1" applyAlignment="1" applyProtection="1">
      <alignment horizontal="right" vertical="center" shrinkToFit="1"/>
      <protection locked="0"/>
    </xf>
    <xf numFmtId="166" fontId="5" fillId="4" borderId="18" xfId="0" applyNumberFormat="1" applyFont="1" applyFill="1" applyBorder="1" applyAlignment="1" applyProtection="1">
      <alignment horizontal="right" vertical="center" shrinkToFit="1"/>
      <protection locked="0"/>
    </xf>
    <xf numFmtId="0" fontId="9" fillId="3" borderId="5" xfId="0" applyNumberFormat="1" applyFont="1" applyFill="1" applyBorder="1" applyAlignment="1">
      <alignment horizontal="centerContinuous" vertical="center"/>
    </xf>
    <xf numFmtId="166" fontId="5" fillId="4" borderId="45" xfId="0" applyNumberFormat="1" applyFont="1" applyFill="1" applyBorder="1" applyAlignment="1" applyProtection="1">
      <alignment horizontal="right" vertical="center" shrinkToFit="1"/>
      <protection locked="0"/>
    </xf>
    <xf numFmtId="164" fontId="9" fillId="3" borderId="47" xfId="0" applyNumberFormat="1" applyFont="1" applyFill="1" applyBorder="1" applyAlignment="1" applyProtection="1">
      <alignment horizontal="right" vertical="center"/>
      <protection locked="0"/>
    </xf>
    <xf numFmtId="174" fontId="9" fillId="3" borderId="43" xfId="6" applyNumberFormat="1" applyFont="1" applyFill="1" applyBorder="1" applyAlignment="1" applyProtection="1">
      <alignment horizontal="right" vertical="center"/>
      <protection locked="0"/>
    </xf>
    <xf numFmtId="174" fontId="9" fillId="3" borderId="47" xfId="6" applyNumberFormat="1" applyFont="1" applyFill="1" applyBorder="1" applyAlignment="1" applyProtection="1">
      <alignment horizontal="right" vertical="center"/>
      <protection locked="0"/>
    </xf>
    <xf numFmtId="170" fontId="9" fillId="5" borderId="76" xfId="3" applyNumberFormat="1" applyFont="1" applyFill="1" applyBorder="1" applyAlignment="1" applyProtection="1">
      <alignment vertical="center" shrinkToFit="1"/>
      <protection locked="0"/>
    </xf>
    <xf numFmtId="0" fontId="5" fillId="3" borderId="61" xfId="3" applyNumberFormat="1" applyFont="1" applyFill="1" applyBorder="1" applyAlignment="1" applyProtection="1">
      <alignment horizontal="center" vertical="center" wrapText="1"/>
    </xf>
    <xf numFmtId="170" fontId="5" fillId="5" borderId="73" xfId="3" applyNumberFormat="1" applyFont="1" applyFill="1" applyBorder="1" applyAlignment="1" applyProtection="1">
      <alignment horizontal="right" vertical="center" shrinkToFit="1"/>
    </xf>
    <xf numFmtId="170" fontId="9" fillId="5" borderId="44" xfId="3" applyNumberFormat="1" applyFont="1" applyFill="1" applyBorder="1" applyAlignment="1" applyProtection="1">
      <alignment horizontal="right" vertical="center" shrinkToFit="1"/>
    </xf>
    <xf numFmtId="170" fontId="29" fillId="5" borderId="45" xfId="3" applyNumberFormat="1" applyFont="1" applyFill="1" applyBorder="1" applyAlignment="1" applyProtection="1">
      <alignment horizontal="right" vertical="center" shrinkToFit="1"/>
    </xf>
    <xf numFmtId="170" fontId="9" fillId="5" borderId="73" xfId="3" applyNumberFormat="1" applyFont="1" applyFill="1" applyBorder="1" applyAlignment="1" applyProtection="1">
      <alignment horizontal="right" vertical="center" shrinkToFit="1"/>
    </xf>
    <xf numFmtId="166" fontId="9" fillId="3" borderId="4" xfId="3" applyNumberFormat="1" applyFont="1" applyFill="1" applyBorder="1" applyAlignment="1">
      <alignment horizontal="centerContinuous" vertical="center"/>
    </xf>
    <xf numFmtId="166" fontId="9" fillId="3" borderId="5" xfId="3" applyNumberFormat="1" applyFont="1" applyFill="1" applyBorder="1" applyAlignment="1">
      <alignment horizontal="centerContinuous" vertical="center"/>
    </xf>
    <xf numFmtId="166" fontId="9" fillId="3" borderId="6" xfId="3" applyNumberFormat="1" applyFont="1" applyFill="1" applyBorder="1" applyAlignment="1">
      <alignment horizontal="centerContinuous" vertical="center"/>
    </xf>
    <xf numFmtId="0" fontId="5" fillId="2" borderId="0" xfId="3" applyFont="1" applyFill="1" applyAlignment="1" applyProtection="1">
      <alignment vertical="center"/>
      <protection hidden="1"/>
    </xf>
    <xf numFmtId="164" fontId="5" fillId="2" borderId="0" xfId="3" applyNumberFormat="1" applyFont="1" applyFill="1" applyAlignment="1" applyProtection="1">
      <alignment vertical="center"/>
      <protection hidden="1"/>
    </xf>
    <xf numFmtId="170" fontId="5" fillId="2" borderId="0" xfId="3" applyNumberFormat="1" applyFont="1" applyFill="1" applyAlignment="1" applyProtection="1">
      <alignment vertical="center"/>
      <protection hidden="1"/>
    </xf>
    <xf numFmtId="166" fontId="9" fillId="3" borderId="44" xfId="3" applyNumberFormat="1" applyFont="1" applyFill="1" applyBorder="1" applyAlignment="1" applyProtection="1">
      <alignment vertical="center" shrinkToFit="1"/>
      <protection locked="0"/>
    </xf>
    <xf numFmtId="166" fontId="5" fillId="3" borderId="45" xfId="3" applyNumberFormat="1" applyFont="1" applyFill="1" applyBorder="1" applyAlignment="1" applyProtection="1">
      <alignment vertical="center" shrinkToFit="1"/>
      <protection locked="0"/>
    </xf>
    <xf numFmtId="166" fontId="5" fillId="3" borderId="61" xfId="3" applyNumberFormat="1" applyFont="1" applyFill="1" applyBorder="1" applyAlignment="1" applyProtection="1">
      <alignment vertical="center" shrinkToFit="1"/>
      <protection locked="0"/>
    </xf>
    <xf numFmtId="166" fontId="5" fillId="4" borderId="44" xfId="3" applyNumberFormat="1" applyFont="1" applyFill="1" applyBorder="1" applyAlignment="1" applyProtection="1">
      <alignment vertical="center" shrinkToFit="1"/>
      <protection locked="0"/>
    </xf>
    <xf numFmtId="166" fontId="5" fillId="4" borderId="45" xfId="3" applyNumberFormat="1" applyFont="1" applyFill="1" applyBorder="1" applyAlignment="1" applyProtection="1">
      <alignment vertical="center" shrinkToFit="1"/>
      <protection locked="0"/>
    </xf>
    <xf numFmtId="166" fontId="9" fillId="5" borderId="45" xfId="3" applyNumberFormat="1" applyFont="1" applyFill="1" applyBorder="1" applyAlignment="1" applyProtection="1">
      <alignment vertical="center" shrinkToFit="1"/>
      <protection locked="0"/>
    </xf>
    <xf numFmtId="166" fontId="5" fillId="4" borderId="61" xfId="3" applyNumberFormat="1" applyFont="1" applyFill="1" applyBorder="1" applyAlignment="1" applyProtection="1">
      <alignment vertical="center" shrinkToFit="1"/>
      <protection locked="0"/>
    </xf>
    <xf numFmtId="166" fontId="9" fillId="3" borderId="44" xfId="0" applyNumberFormat="1" applyFont="1" applyFill="1" applyBorder="1" applyAlignment="1" applyProtection="1">
      <alignment vertical="center" shrinkToFit="1"/>
      <protection locked="0"/>
    </xf>
    <xf numFmtId="166" fontId="5" fillId="3" borderId="61" xfId="0" applyNumberFormat="1" applyFont="1" applyFill="1" applyBorder="1" applyAlignment="1" applyProtection="1">
      <alignment vertical="center" shrinkToFit="1"/>
      <protection locked="0"/>
    </xf>
    <xf numFmtId="0" fontId="5" fillId="3" borderId="46" xfId="3" applyNumberFormat="1" applyFont="1" applyFill="1" applyBorder="1" applyAlignment="1" applyProtection="1">
      <alignment vertical="center" wrapText="1"/>
      <protection locked="0"/>
    </xf>
    <xf numFmtId="170" fontId="9" fillId="5" borderId="46" xfId="3" applyNumberFormat="1" applyFont="1" applyFill="1" applyBorder="1" applyAlignment="1" applyProtection="1">
      <alignment vertical="center" shrinkToFit="1"/>
      <protection locked="0"/>
    </xf>
    <xf numFmtId="0" fontId="5" fillId="3" borderId="47" xfId="3" applyNumberFormat="1" applyFont="1" applyFill="1" applyBorder="1" applyAlignment="1" applyProtection="1">
      <alignment vertical="center" wrapText="1"/>
      <protection locked="0"/>
    </xf>
    <xf numFmtId="166" fontId="9" fillId="3" borderId="24" xfId="3" applyNumberFormat="1" applyFont="1" applyFill="1" applyBorder="1" applyAlignment="1" applyProtection="1">
      <alignment vertical="center" shrinkToFit="1"/>
      <protection locked="0"/>
    </xf>
    <xf numFmtId="166" fontId="5" fillId="3" borderId="20" xfId="3" applyNumberFormat="1" applyFont="1" applyFill="1" applyBorder="1" applyAlignment="1" applyProtection="1">
      <alignment vertical="center" shrinkToFit="1"/>
      <protection locked="0"/>
    </xf>
    <xf numFmtId="166" fontId="9" fillId="5" borderId="47" xfId="3" applyNumberFormat="1" applyFont="1" applyFill="1" applyBorder="1" applyAlignment="1" applyProtection="1">
      <alignment vertical="center" shrinkToFit="1"/>
      <protection locked="0"/>
    </xf>
    <xf numFmtId="166" fontId="9" fillId="5" borderId="24" xfId="3" applyNumberFormat="1" applyFont="1" applyFill="1" applyBorder="1" applyAlignment="1" applyProtection="1">
      <alignment vertical="center" shrinkToFit="1"/>
      <protection locked="0"/>
    </xf>
    <xf numFmtId="170" fontId="9" fillId="5" borderId="47" xfId="3" applyNumberFormat="1" applyFont="1" applyFill="1" applyBorder="1" applyAlignment="1" applyProtection="1">
      <alignment vertical="center" shrinkToFit="1"/>
      <protection locked="0"/>
    </xf>
    <xf numFmtId="170" fontId="9" fillId="5" borderId="24" xfId="3" applyNumberFormat="1" applyFont="1" applyFill="1" applyBorder="1" applyAlignment="1" applyProtection="1">
      <alignment vertical="center" shrinkToFit="1"/>
      <protection locked="0"/>
    </xf>
    <xf numFmtId="170" fontId="5" fillId="4" borderId="20" xfId="3" applyNumberFormat="1" applyFont="1" applyFill="1" applyBorder="1" applyAlignment="1" applyProtection="1">
      <alignment vertical="center" shrinkToFit="1"/>
      <protection locked="0"/>
    </xf>
    <xf numFmtId="170" fontId="9" fillId="5" borderId="75" xfId="3" applyNumberFormat="1" applyFont="1" applyFill="1" applyBorder="1" applyAlignment="1" applyProtection="1">
      <alignment vertical="center" shrinkToFit="1"/>
      <protection locked="0"/>
    </xf>
    <xf numFmtId="170" fontId="9" fillId="9" borderId="19" xfId="3" applyNumberFormat="1" applyFont="1" applyFill="1" applyBorder="1" applyAlignment="1" applyProtection="1">
      <alignment vertical="center" shrinkToFit="1"/>
      <protection locked="0"/>
    </xf>
    <xf numFmtId="170" fontId="9" fillId="5" borderId="71" xfId="3" applyNumberFormat="1" applyFont="1" applyFill="1" applyBorder="1" applyAlignment="1" applyProtection="1">
      <alignment horizontal="right" vertical="center" shrinkToFit="1"/>
      <protection locked="0"/>
    </xf>
    <xf numFmtId="170" fontId="9" fillId="5" borderId="77" xfId="3" applyNumberFormat="1" applyFont="1" applyFill="1" applyBorder="1" applyAlignment="1" applyProtection="1">
      <alignment vertical="center" shrinkToFit="1"/>
      <protection locked="0"/>
    </xf>
    <xf numFmtId="170" fontId="9" fillId="5" borderId="72" xfId="3" applyNumberFormat="1" applyFont="1" applyFill="1" applyBorder="1" applyAlignment="1" applyProtection="1">
      <alignment vertical="center" shrinkToFit="1"/>
      <protection locked="0"/>
    </xf>
    <xf numFmtId="170" fontId="5" fillId="0" borderId="0" xfId="3" applyNumberFormat="1" applyFont="1" applyFill="1" applyBorder="1" applyAlignment="1" applyProtection="1">
      <alignment vertical="center"/>
    </xf>
    <xf numFmtId="170" fontId="9" fillId="9" borderId="56" xfId="3" applyNumberFormat="1" applyFont="1" applyFill="1" applyBorder="1" applyAlignment="1" applyProtection="1">
      <alignment horizontal="right" vertical="center" shrinkToFit="1"/>
      <protection locked="0"/>
    </xf>
    <xf numFmtId="170" fontId="9" fillId="5" borderId="78" xfId="3" applyNumberFormat="1" applyFont="1" applyFill="1" applyBorder="1" applyAlignment="1" applyProtection="1">
      <alignment horizontal="right" vertical="center" shrinkToFit="1"/>
      <protection locked="0"/>
    </xf>
    <xf numFmtId="170" fontId="9" fillId="9" borderId="40" xfId="3" applyNumberFormat="1" applyFont="1" applyFill="1" applyBorder="1" applyAlignment="1" applyProtection="1">
      <alignment horizontal="right" vertical="center" shrinkToFit="1"/>
      <protection locked="0"/>
    </xf>
    <xf numFmtId="170" fontId="5" fillId="4" borderId="78" xfId="3" applyNumberFormat="1" applyFont="1" applyFill="1" applyBorder="1" applyAlignment="1" applyProtection="1">
      <alignment horizontal="right" vertical="center" shrinkToFit="1"/>
      <protection locked="0"/>
    </xf>
    <xf numFmtId="170" fontId="5" fillId="4" borderId="79" xfId="3" applyNumberFormat="1" applyFont="1" applyFill="1" applyBorder="1" applyAlignment="1" applyProtection="1">
      <alignment horizontal="right" vertical="center" shrinkToFit="1"/>
      <protection locked="0"/>
    </xf>
    <xf numFmtId="170" fontId="5" fillId="4" borderId="80" xfId="3" applyNumberFormat="1" applyFont="1" applyFill="1" applyBorder="1" applyAlignment="1" applyProtection="1">
      <alignment horizontal="right" vertical="center" shrinkToFit="1"/>
      <protection locked="0"/>
    </xf>
    <xf numFmtId="170" fontId="5" fillId="4" borderId="74" xfId="3" applyNumberFormat="1" applyFont="1" applyFill="1" applyBorder="1" applyAlignment="1" applyProtection="1">
      <alignment horizontal="right" vertical="center" shrinkToFit="1"/>
      <protection locked="0"/>
    </xf>
    <xf numFmtId="170" fontId="5" fillId="4" borderId="67" xfId="3" applyNumberFormat="1" applyFont="1" applyFill="1" applyBorder="1" applyAlignment="1" applyProtection="1">
      <alignment horizontal="right" vertical="center" shrinkToFit="1"/>
      <protection locked="0"/>
    </xf>
    <xf numFmtId="0" fontId="5" fillId="2" borderId="0" xfId="3" applyFont="1" applyFill="1" applyAlignment="1">
      <alignment vertical="center"/>
    </xf>
    <xf numFmtId="0" fontId="5" fillId="10" borderId="0" xfId="3" applyNumberFormat="1" applyFont="1" applyFill="1" applyAlignment="1" applyProtection="1">
      <alignment vertical="center"/>
      <protection hidden="1"/>
    </xf>
    <xf numFmtId="174" fontId="5" fillId="0" borderId="0" xfId="3" applyNumberFormat="1" applyFont="1" applyFill="1" applyBorder="1" applyAlignment="1" applyProtection="1">
      <alignment horizontal="right" vertical="center"/>
      <protection locked="0"/>
    </xf>
    <xf numFmtId="166" fontId="9" fillId="9" borderId="42" xfId="3" applyNumberFormat="1" applyFont="1" applyFill="1" applyBorder="1" applyAlignment="1" applyProtection="1">
      <alignment horizontal="right" vertical="center" shrinkToFit="1"/>
      <protection locked="0"/>
    </xf>
    <xf numFmtId="0" fontId="5" fillId="8" borderId="0" xfId="7" applyFont="1" applyFill="1" applyAlignment="1">
      <alignment horizontal="justify" wrapText="1"/>
    </xf>
    <xf numFmtId="0" fontId="5" fillId="8" borderId="0" xfId="7" applyFont="1" applyFill="1" applyAlignment="1">
      <alignment horizontal="left" wrapText="1" indent="4"/>
    </xf>
    <xf numFmtId="0" fontId="5" fillId="10" borderId="0" xfId="3" applyNumberFormat="1" applyFont="1" applyFill="1" applyAlignment="1" applyProtection="1">
      <alignment vertical="center"/>
    </xf>
    <xf numFmtId="0" fontId="19" fillId="10" borderId="0" xfId="3" applyFont="1" applyFill="1" applyAlignment="1" applyProtection="1">
      <alignment vertical="top"/>
      <protection locked="0"/>
    </xf>
    <xf numFmtId="0" fontId="16" fillId="10" borderId="0" xfId="3" applyFont="1" applyFill="1" applyBorder="1" applyAlignment="1" applyProtection="1">
      <alignment horizontal="left" vertical="center"/>
      <protection locked="0"/>
    </xf>
    <xf numFmtId="0" fontId="5" fillId="10" borderId="0" xfId="3" applyNumberFormat="1" applyFont="1" applyFill="1" applyBorder="1" applyAlignment="1" applyProtection="1">
      <alignment vertical="center"/>
    </xf>
    <xf numFmtId="0" fontId="26" fillId="10" borderId="0" xfId="3" applyNumberFormat="1" applyFont="1" applyFill="1" applyBorder="1" applyAlignment="1" applyProtection="1">
      <alignment vertical="center"/>
      <protection hidden="1"/>
    </xf>
    <xf numFmtId="0" fontId="16" fillId="10" borderId="0" xfId="3" applyNumberFormat="1" applyFont="1" applyFill="1" applyBorder="1" applyAlignment="1" applyProtection="1">
      <alignment horizontal="left" vertical="center"/>
      <protection locked="0"/>
    </xf>
    <xf numFmtId="0" fontId="18" fillId="10" borderId="0" xfId="3" applyNumberFormat="1" applyFont="1" applyFill="1" applyBorder="1" applyAlignment="1" applyProtection="1">
      <alignment horizontal="left" vertical="center"/>
      <protection locked="0"/>
    </xf>
    <xf numFmtId="170" fontId="5" fillId="10" borderId="0" xfId="3" applyNumberFormat="1" applyFont="1" applyFill="1" applyBorder="1" applyAlignment="1" applyProtection="1">
      <alignment vertical="center"/>
    </xf>
    <xf numFmtId="0" fontId="5" fillId="0" borderId="0" xfId="3" applyNumberFormat="1" applyFont="1" applyFill="1" applyAlignment="1" applyProtection="1">
      <alignment vertical="center"/>
      <protection hidden="1"/>
    </xf>
    <xf numFmtId="0" fontId="5" fillId="0" borderId="0" xfId="3" applyNumberFormat="1" applyFont="1" applyFill="1" applyBorder="1" applyAlignment="1" applyProtection="1">
      <alignment vertical="center"/>
      <protection hidden="1"/>
    </xf>
    <xf numFmtId="0" fontId="1" fillId="10" borderId="0" xfId="0" applyFont="1" applyFill="1"/>
    <xf numFmtId="0" fontId="1" fillId="10" borderId="0" xfId="0" applyFont="1" applyFill="1" applyAlignment="1">
      <alignment horizontal="right"/>
    </xf>
    <xf numFmtId="0" fontId="38" fillId="10" borderId="0" xfId="0" applyFont="1" applyFill="1"/>
    <xf numFmtId="0" fontId="1" fillId="8" borderId="0" xfId="0" applyFont="1" applyFill="1"/>
    <xf numFmtId="0" fontId="1" fillId="8" borderId="0" xfId="0" applyFont="1" applyFill="1" applyAlignment="1">
      <alignment horizontal="right"/>
    </xf>
    <xf numFmtId="0" fontId="39" fillId="8" borderId="0" xfId="0" applyFont="1" applyFill="1"/>
    <xf numFmtId="0" fontId="38" fillId="8" borderId="0" xfId="0" applyFont="1" applyFill="1"/>
    <xf numFmtId="14" fontId="1" fillId="8" borderId="0" xfId="0" applyNumberFormat="1" applyFont="1" applyFill="1" applyAlignment="1">
      <alignment horizontal="right"/>
    </xf>
    <xf numFmtId="0" fontId="33" fillId="8" borderId="0" xfId="0" applyFont="1" applyFill="1"/>
    <xf numFmtId="0" fontId="5" fillId="10" borderId="0" xfId="7" applyFont="1" applyFill="1" applyAlignment="1">
      <alignment horizontal="justify" wrapText="1"/>
    </xf>
    <xf numFmtId="0" fontId="34" fillId="10" borderId="0" xfId="0" applyFont="1" applyFill="1"/>
    <xf numFmtId="0" fontId="34" fillId="10" borderId="0" xfId="0" applyFont="1" applyFill="1" applyAlignment="1">
      <alignment wrapText="1"/>
    </xf>
    <xf numFmtId="0" fontId="19" fillId="10" borderId="0" xfId="3" applyNumberFormat="1" applyFont="1" applyFill="1" applyAlignment="1" applyProtection="1">
      <alignment vertical="center"/>
    </xf>
    <xf numFmtId="0" fontId="16" fillId="10" borderId="0" xfId="3" applyNumberFormat="1" applyFont="1" applyFill="1" applyAlignment="1" applyProtection="1">
      <alignment horizontal="left" vertical="center"/>
    </xf>
    <xf numFmtId="0" fontId="20" fillId="10" borderId="0" xfId="3" applyNumberFormat="1" applyFont="1" applyFill="1" applyAlignment="1" applyProtection="1">
      <alignment vertical="center"/>
    </xf>
    <xf numFmtId="0" fontId="16" fillId="10" borderId="0" xfId="3" applyNumberFormat="1" applyFont="1" applyFill="1" applyAlignment="1" applyProtection="1">
      <alignment vertical="center"/>
    </xf>
    <xf numFmtId="165" fontId="5" fillId="2" borderId="0" xfId="3" applyNumberFormat="1" applyFont="1" applyFill="1" applyAlignment="1" applyProtection="1">
      <alignment vertical="center"/>
      <protection hidden="1"/>
    </xf>
    <xf numFmtId="176" fontId="9" fillId="0" borderId="0" xfId="3" applyNumberFormat="1" applyFont="1" applyFill="1" applyAlignment="1" applyProtection="1">
      <alignment vertical="center"/>
      <protection locked="0"/>
    </xf>
    <xf numFmtId="176" fontId="5" fillId="0" borderId="0" xfId="3" applyNumberFormat="1" applyFont="1" applyFill="1" applyAlignment="1" applyProtection="1">
      <alignment vertical="center"/>
      <protection locked="0"/>
    </xf>
    <xf numFmtId="164" fontId="5" fillId="0" borderId="0" xfId="3" applyNumberFormat="1" applyFont="1" applyFill="1" applyAlignment="1" applyProtection="1">
      <alignment vertical="center"/>
      <protection locked="0"/>
    </xf>
    <xf numFmtId="174" fontId="5" fillId="0" borderId="0" xfId="6" applyNumberFormat="1" applyFont="1" applyFill="1" applyAlignment="1" applyProtection="1">
      <alignment vertical="center"/>
      <protection locked="0"/>
    </xf>
    <xf numFmtId="0" fontId="40" fillId="2" borderId="0" xfId="3" applyFont="1" applyFill="1" applyAlignment="1" applyProtection="1">
      <alignment vertical="center"/>
      <protection hidden="1"/>
    </xf>
    <xf numFmtId="0" fontId="5" fillId="3" borderId="26" xfId="3" applyNumberFormat="1" applyFont="1" applyFill="1" applyBorder="1" applyAlignment="1" applyProtection="1">
      <alignment horizontal="left" vertical="center" indent="1"/>
      <protection locked="0"/>
    </xf>
    <xf numFmtId="0" fontId="5" fillId="3" borderId="26" xfId="3" applyNumberFormat="1" applyFont="1" applyFill="1" applyBorder="1" applyAlignment="1" applyProtection="1">
      <alignment horizontal="left" vertical="center"/>
      <protection locked="0"/>
    </xf>
    <xf numFmtId="0" fontId="5" fillId="3" borderId="27" xfId="3" applyNumberFormat="1" applyFont="1" applyFill="1" applyBorder="1" applyAlignment="1" applyProtection="1">
      <alignment horizontal="left" vertical="center"/>
      <protection locked="0"/>
    </xf>
    <xf numFmtId="177" fontId="5" fillId="2" borderId="0" xfId="3" applyNumberFormat="1" applyFont="1" applyFill="1" applyAlignment="1" applyProtection="1">
      <alignment vertical="center"/>
      <protection hidden="1"/>
    </xf>
    <xf numFmtId="174" fontId="5" fillId="10" borderId="0" xfId="6" applyNumberFormat="1" applyFont="1" applyFill="1" applyAlignment="1" applyProtection="1">
      <alignment vertical="center"/>
    </xf>
    <xf numFmtId="0" fontId="5" fillId="10" borderId="0" xfId="3" applyFont="1" applyFill="1" applyAlignment="1" applyProtection="1">
      <alignment vertical="center"/>
      <protection hidden="1"/>
    </xf>
    <xf numFmtId="164" fontId="5" fillId="10" borderId="0" xfId="3" applyNumberFormat="1" applyFont="1" applyFill="1" applyAlignment="1" applyProtection="1">
      <alignment vertical="center"/>
      <protection hidden="1"/>
    </xf>
    <xf numFmtId="166" fontId="5" fillId="10" borderId="0" xfId="3" applyNumberFormat="1" applyFont="1" applyFill="1" applyAlignment="1" applyProtection="1">
      <alignment vertical="center"/>
      <protection hidden="1"/>
    </xf>
    <xf numFmtId="170" fontId="5" fillId="10" borderId="0" xfId="3" applyNumberFormat="1" applyFont="1" applyFill="1" applyAlignment="1" applyProtection="1">
      <alignment vertical="center"/>
      <protection hidden="1"/>
    </xf>
    <xf numFmtId="0" fontId="5" fillId="0" borderId="0" xfId="3" applyFont="1" applyFill="1" applyAlignment="1" applyProtection="1">
      <alignment horizontal="center" vertical="center" wrapText="1"/>
      <protection locked="0"/>
    </xf>
    <xf numFmtId="0" fontId="5" fillId="8" borderId="0" xfId="0" applyFont="1" applyFill="1" applyAlignment="1">
      <alignment horizontal="left" wrapText="1" indent="9"/>
    </xf>
    <xf numFmtId="0" fontId="8" fillId="8" borderId="0" xfId="7" applyFont="1" applyFill="1" applyAlignment="1">
      <alignment horizontal="left" wrapText="1"/>
    </xf>
    <xf numFmtId="0" fontId="5" fillId="8" borderId="0" xfId="7" applyFont="1" applyFill="1" applyAlignment="1">
      <alignment horizontal="justify" wrapText="1"/>
    </xf>
    <xf numFmtId="0" fontId="5" fillId="8" borderId="0" xfId="0" applyFont="1" applyFill="1" applyAlignment="1">
      <alignment horizontal="justify" wrapText="1"/>
    </xf>
    <xf numFmtId="0" fontId="5" fillId="8" borderId="0" xfId="0" applyFont="1" applyFill="1" applyAlignment="1">
      <alignment horizontal="left" wrapText="1"/>
    </xf>
    <xf numFmtId="0" fontId="5" fillId="8" borderId="0" xfId="0" applyFont="1" applyFill="1" applyAlignment="1">
      <alignment horizontal="left" wrapText="1" indent="4"/>
    </xf>
    <xf numFmtId="0" fontId="35" fillId="8" borderId="0" xfId="0" applyFont="1" applyFill="1" applyAlignment="1">
      <alignment horizontal="justify" wrapText="1"/>
    </xf>
    <xf numFmtId="0" fontId="13" fillId="8" borderId="0" xfId="0" applyFont="1" applyFill="1" applyAlignment="1">
      <alignment horizontal="justify" wrapText="1"/>
    </xf>
    <xf numFmtId="0" fontId="9" fillId="8" borderId="0" xfId="7" applyFont="1" applyFill="1" applyAlignment="1">
      <alignment horizontal="left" wrapText="1" indent="3"/>
    </xf>
    <xf numFmtId="0" fontId="36" fillId="8" borderId="0" xfId="7" applyFont="1" applyFill="1" applyAlignment="1">
      <alignment horizontal="center" wrapText="1"/>
    </xf>
    <xf numFmtId="0" fontId="9" fillId="8" borderId="0" xfId="7" applyFont="1" applyFill="1" applyAlignment="1">
      <alignment horizontal="justify" wrapText="1"/>
    </xf>
    <xf numFmtId="0" fontId="9" fillId="8" borderId="0" xfId="7" applyFont="1" applyFill="1" applyAlignment="1">
      <alignment horizontal="left" wrapText="1" indent="2"/>
    </xf>
    <xf numFmtId="0" fontId="5" fillId="8" borderId="0" xfId="7" applyFont="1" applyFill="1" applyAlignment="1">
      <alignment horizontal="left" wrapText="1" indent="4"/>
    </xf>
    <xf numFmtId="0" fontId="10" fillId="8" borderId="0" xfId="7" applyFont="1" applyFill="1" applyAlignment="1">
      <alignment wrapText="1"/>
    </xf>
    <xf numFmtId="0" fontId="9" fillId="3" borderId="9" xfId="3" applyFont="1" applyFill="1" applyBorder="1" applyAlignment="1" applyProtection="1">
      <alignment horizontal="center" vertical="center" wrapText="1"/>
      <protection locked="0"/>
    </xf>
    <xf numFmtId="0" fontId="5" fillId="3" borderId="2" xfId="3" applyNumberFormat="1" applyFont="1" applyFill="1" applyBorder="1" applyAlignment="1" applyProtection="1">
      <alignment horizontal="left" vertical="center" wrapText="1"/>
      <protection locked="0"/>
    </xf>
    <xf numFmtId="0" fontId="5" fillId="3" borderId="50" xfId="3" applyNumberFormat="1" applyFont="1" applyFill="1" applyBorder="1" applyAlignment="1" applyProtection="1">
      <alignment horizontal="center" vertical="center" wrapText="1"/>
      <protection locked="0"/>
    </xf>
    <xf numFmtId="0" fontId="5" fillId="3" borderId="18" xfId="3" applyNumberFormat="1" applyFont="1" applyFill="1" applyBorder="1" applyAlignment="1" applyProtection="1">
      <alignment horizontal="center" vertical="center" wrapText="1"/>
      <protection locked="0"/>
    </xf>
    <xf numFmtId="0" fontId="5" fillId="3" borderId="14" xfId="3" applyNumberFormat="1" applyFont="1" applyFill="1" applyBorder="1" applyAlignment="1" applyProtection="1">
      <alignment horizontal="left" vertical="center" wrapText="1"/>
      <protection locked="0"/>
    </xf>
    <xf numFmtId="0" fontId="9" fillId="3" borderId="11" xfId="3" applyNumberFormat="1" applyFont="1" applyFill="1" applyBorder="1" applyAlignment="1" applyProtection="1">
      <alignment horizontal="left" vertical="center"/>
      <protection locked="0"/>
    </xf>
    <xf numFmtId="0" fontId="9" fillId="3" borderId="12" xfId="3" applyNumberFormat="1" applyFont="1" applyFill="1" applyBorder="1" applyAlignment="1" applyProtection="1">
      <alignment horizontal="left" vertical="center"/>
      <protection locked="0"/>
    </xf>
    <xf numFmtId="0" fontId="5" fillId="3" borderId="3" xfId="3" applyNumberFormat="1" applyFont="1" applyFill="1" applyBorder="1" applyAlignment="1" applyProtection="1">
      <alignment horizontal="left" vertical="center" wrapText="1"/>
      <protection locked="0"/>
    </xf>
    <xf numFmtId="0" fontId="5" fillId="3" borderId="15" xfId="3" applyNumberFormat="1" applyFont="1" applyFill="1" applyBorder="1" applyAlignment="1" applyProtection="1">
      <alignment horizontal="left" vertical="center" wrapText="1"/>
      <protection locked="0"/>
    </xf>
    <xf numFmtId="0" fontId="6" fillId="0" borderId="0" xfId="3" applyNumberFormat="1" applyFont="1" applyFill="1" applyBorder="1" applyAlignment="1">
      <alignment horizontal="left" vertical="top" wrapText="1"/>
    </xf>
    <xf numFmtId="0" fontId="9" fillId="3" borderId="5" xfId="3" applyNumberFormat="1" applyFont="1" applyFill="1" applyBorder="1" applyAlignment="1" applyProtection="1">
      <alignment horizontal="left" vertical="center"/>
      <protection locked="0"/>
    </xf>
    <xf numFmtId="0" fontId="9" fillId="3" borderId="6" xfId="3" applyNumberFormat="1" applyFont="1" applyFill="1" applyBorder="1" applyAlignment="1" applyProtection="1">
      <alignment horizontal="left" vertical="center"/>
      <protection locked="0"/>
    </xf>
    <xf numFmtId="0" fontId="5" fillId="3" borderId="17" xfId="3" applyNumberFormat="1" applyFont="1" applyFill="1" applyBorder="1" applyAlignment="1" applyProtection="1">
      <alignment horizontal="center" vertical="center" wrapText="1"/>
      <protection locked="0"/>
    </xf>
    <xf numFmtId="0" fontId="5" fillId="3" borderId="67" xfId="3" applyNumberFormat="1" applyFont="1" applyFill="1" applyBorder="1" applyAlignment="1" applyProtection="1">
      <alignment horizontal="center" vertical="center" wrapText="1"/>
      <protection locked="0"/>
    </xf>
    <xf numFmtId="0" fontId="5" fillId="3" borderId="5" xfId="3" applyNumberFormat="1" applyFont="1" applyFill="1" applyBorder="1" applyAlignment="1" applyProtection="1">
      <alignment horizontal="left" vertical="center" wrapText="1"/>
      <protection locked="0"/>
    </xf>
    <xf numFmtId="0" fontId="17" fillId="0" borderId="0" xfId="3" applyFont="1" applyFill="1" applyAlignment="1" applyProtection="1">
      <alignment vertical="center" wrapText="1"/>
      <protection locked="0"/>
    </xf>
    <xf numFmtId="0" fontId="5" fillId="3" borderId="17" xfId="3" applyFont="1" applyFill="1" applyBorder="1" applyAlignment="1" applyProtection="1">
      <alignment horizontal="center" vertical="center" wrapText="1"/>
      <protection locked="0"/>
    </xf>
    <xf numFmtId="0" fontId="5" fillId="3" borderId="18" xfId="3" applyFont="1" applyFill="1" applyBorder="1" applyAlignment="1" applyProtection="1">
      <alignment horizontal="center" vertical="center" wrapText="1"/>
      <protection locked="0"/>
    </xf>
    <xf numFmtId="0" fontId="4" fillId="0" borderId="0" xfId="3" applyFont="1" applyAlignment="1"/>
    <xf numFmtId="0" fontId="41" fillId="0" borderId="0" xfId="3" applyFont="1" applyFill="1" applyAlignment="1" applyProtection="1">
      <alignment vertical="top"/>
      <protection locked="0"/>
    </xf>
    <xf numFmtId="167" fontId="5" fillId="4" borderId="22" xfId="0" applyNumberFormat="1" applyFont="1" applyFill="1" applyBorder="1" applyAlignment="1" applyProtection="1">
      <alignment horizontal="right" vertical="center" shrinkToFit="1"/>
      <protection locked="0"/>
    </xf>
    <xf numFmtId="167" fontId="5" fillId="4" borderId="24" xfId="0" applyNumberFormat="1" applyFont="1" applyFill="1" applyBorder="1" applyAlignment="1" applyProtection="1">
      <alignment horizontal="right" vertical="center" shrinkToFit="1"/>
      <protection locked="0"/>
    </xf>
    <xf numFmtId="167" fontId="5" fillId="4" borderId="29" xfId="0" applyNumberFormat="1" applyFont="1" applyFill="1" applyBorder="1" applyAlignment="1" applyProtection="1">
      <alignment horizontal="right" vertical="center" shrinkToFit="1"/>
      <protection locked="0"/>
    </xf>
    <xf numFmtId="167" fontId="5" fillId="4" borderId="31" xfId="0" applyNumberFormat="1" applyFont="1" applyFill="1" applyBorder="1" applyAlignment="1" applyProtection="1">
      <alignment horizontal="right" vertical="center" shrinkToFit="1"/>
      <protection locked="0"/>
    </xf>
    <xf numFmtId="167" fontId="5" fillId="4" borderId="40" xfId="0" applyNumberFormat="1" applyFont="1" applyFill="1" applyBorder="1" applyAlignment="1" applyProtection="1">
      <alignment horizontal="right" vertical="center" shrinkToFit="1"/>
      <protection locked="0"/>
    </xf>
    <xf numFmtId="167" fontId="5" fillId="4" borderId="20" xfId="0" applyNumberFormat="1" applyFont="1" applyFill="1" applyBorder="1" applyAlignment="1" applyProtection="1">
      <alignment horizontal="right" vertical="center" shrinkToFit="1"/>
      <protection locked="0"/>
    </xf>
    <xf numFmtId="168" fontId="9" fillId="5" borderId="43" xfId="0" applyNumberFormat="1" applyFont="1" applyFill="1" applyBorder="1" applyAlignment="1" applyProtection="1">
      <alignment horizontal="right" vertical="center" shrinkToFit="1"/>
      <protection locked="0"/>
    </xf>
    <xf numFmtId="168" fontId="5" fillId="4" borderId="23" xfId="0" applyNumberFormat="1" applyFont="1" applyFill="1" applyBorder="1" applyAlignment="1" applyProtection="1">
      <alignment horizontal="right" vertical="center" shrinkToFit="1"/>
      <protection locked="0"/>
    </xf>
    <xf numFmtId="168" fontId="5" fillId="4" borderId="30" xfId="0" applyNumberFormat="1" applyFont="1" applyFill="1" applyBorder="1" applyAlignment="1" applyProtection="1">
      <alignment horizontal="right" vertical="center" shrinkToFit="1"/>
      <protection locked="0"/>
    </xf>
    <xf numFmtId="168" fontId="5" fillId="4" borderId="50" xfId="0" applyNumberFormat="1" applyFont="1" applyFill="1" applyBorder="1" applyAlignment="1" applyProtection="1">
      <alignment horizontal="right" vertical="center" shrinkToFit="1"/>
      <protection locked="0"/>
    </xf>
    <xf numFmtId="168" fontId="5" fillId="4" borderId="19" xfId="0" applyNumberFormat="1" applyFont="1" applyFill="1" applyBorder="1" applyAlignment="1" applyProtection="1">
      <alignment horizontal="right" vertical="center" shrinkToFit="1"/>
      <protection locked="0"/>
    </xf>
    <xf numFmtId="166" fontId="9" fillId="5" borderId="42" xfId="0" applyNumberFormat="1" applyFont="1" applyFill="1" applyBorder="1" applyAlignment="1" applyProtection="1">
      <alignment horizontal="right" vertical="center" shrinkToFit="1"/>
    </xf>
    <xf numFmtId="166" fontId="5" fillId="4" borderId="22" xfId="0" applyNumberFormat="1" applyFont="1" applyFill="1" applyBorder="1" applyAlignment="1" applyProtection="1">
      <alignment horizontal="right" vertical="center" shrinkToFit="1"/>
    </xf>
    <xf numFmtId="166" fontId="5" fillId="4" borderId="29" xfId="0" applyNumberFormat="1" applyFont="1" applyFill="1" applyBorder="1" applyAlignment="1" applyProtection="1">
      <alignment horizontal="right" vertical="center" shrinkToFit="1"/>
    </xf>
    <xf numFmtId="166" fontId="5" fillId="4" borderId="40" xfId="0" applyNumberFormat="1" applyFont="1" applyFill="1" applyBorder="1" applyAlignment="1" applyProtection="1">
      <alignment horizontal="right" vertical="center" shrinkToFit="1"/>
    </xf>
    <xf numFmtId="0" fontId="4" fillId="0" borderId="0" xfId="3" applyFont="1" applyFill="1"/>
    <xf numFmtId="0" fontId="4" fillId="0" borderId="0" xfId="3" applyFont="1"/>
    <xf numFmtId="166" fontId="5" fillId="4" borderId="30" xfId="0" applyNumberFormat="1" applyFont="1" applyFill="1" applyBorder="1" applyAlignment="1" applyProtection="1">
      <alignment horizontal="right" vertical="center" shrinkToFit="1"/>
      <protection locked="0"/>
    </xf>
    <xf numFmtId="166" fontId="5" fillId="4" borderId="19" xfId="0" applyNumberFormat="1" applyFont="1" applyFill="1" applyBorder="1" applyAlignment="1" applyProtection="1">
      <alignment horizontal="right" vertical="center" shrinkToFit="1"/>
      <protection locked="0"/>
    </xf>
    <xf numFmtId="166" fontId="9" fillId="5" borderId="43" xfId="0" applyNumberFormat="1" applyFont="1" applyFill="1" applyBorder="1" applyAlignment="1" applyProtection="1">
      <alignment horizontal="right" vertical="center" shrinkToFit="1"/>
      <protection locked="0"/>
    </xf>
    <xf numFmtId="166" fontId="9" fillId="3" borderId="48" xfId="0" applyNumberFormat="1" applyFont="1" applyFill="1" applyBorder="1" applyAlignment="1" applyProtection="1">
      <alignment horizontal="right" vertical="center" shrinkToFit="1"/>
      <protection locked="0"/>
    </xf>
    <xf numFmtId="166" fontId="5" fillId="3" borderId="63" xfId="0" applyNumberFormat="1" applyFont="1" applyFill="1" applyBorder="1" applyAlignment="1" applyProtection="1">
      <alignment horizontal="right" vertical="center" shrinkToFit="1"/>
      <protection locked="0"/>
    </xf>
    <xf numFmtId="166" fontId="9" fillId="5" borderId="48" xfId="0" applyNumberFormat="1" applyFont="1" applyFill="1" applyBorder="1" applyAlignment="1" applyProtection="1">
      <alignment horizontal="right" vertical="center" shrinkToFit="1"/>
      <protection locked="0"/>
    </xf>
    <xf numFmtId="166" fontId="5" fillId="4" borderId="63" xfId="0" applyNumberFormat="1" applyFont="1" applyFill="1" applyBorder="1" applyAlignment="1" applyProtection="1">
      <alignment horizontal="right" vertical="center" shrinkToFit="1"/>
      <protection locked="0"/>
    </xf>
    <xf numFmtId="166" fontId="5" fillId="4" borderId="18" xfId="3" applyNumberFormat="1" applyFont="1" applyFill="1" applyBorder="1" applyAlignment="1" applyProtection="1">
      <alignment horizontal="right" vertical="center" shrinkToFit="1"/>
      <protection locked="0"/>
    </xf>
    <xf numFmtId="166" fontId="5" fillId="4" borderId="61" xfId="3" applyNumberFormat="1" applyFont="1" applyFill="1" applyBorder="1" applyAlignment="1" applyProtection="1">
      <alignment horizontal="right" vertical="center" shrinkToFit="1"/>
      <protection locked="0"/>
    </xf>
    <xf numFmtId="166" fontId="9" fillId="3" borderId="22" xfId="0" applyNumberFormat="1" applyFont="1" applyFill="1" applyBorder="1" applyAlignment="1" applyProtection="1">
      <alignment horizontal="right" vertical="center" shrinkToFit="1"/>
      <protection locked="0"/>
    </xf>
    <xf numFmtId="166" fontId="5" fillId="3" borderId="40" xfId="0" applyNumberFormat="1" applyFont="1" applyFill="1" applyBorder="1" applyAlignment="1" applyProtection="1">
      <alignment horizontal="right" vertical="center" shrinkToFit="1"/>
      <protection locked="0"/>
    </xf>
    <xf numFmtId="166" fontId="9" fillId="5" borderId="22" xfId="0" applyNumberFormat="1" applyFont="1" applyFill="1" applyBorder="1" applyAlignment="1" applyProtection="1">
      <alignment horizontal="right" vertical="center" shrinkToFit="1"/>
      <protection locked="0"/>
    </xf>
    <xf numFmtId="166" fontId="9" fillId="5" borderId="46" xfId="0" applyNumberFormat="1" applyFont="1" applyFill="1" applyBorder="1" applyAlignment="1" applyProtection="1">
      <alignment vertical="center" shrinkToFit="1"/>
      <protection locked="0"/>
    </xf>
    <xf numFmtId="166" fontId="9" fillId="5" borderId="44" xfId="0" applyNumberFormat="1" applyFont="1" applyFill="1" applyBorder="1" applyAlignment="1" applyProtection="1">
      <alignment vertical="center" shrinkToFit="1"/>
      <protection locked="0"/>
    </xf>
    <xf numFmtId="166" fontId="5" fillId="4" borderId="17" xfId="0" applyNumberFormat="1" applyFont="1" applyFill="1" applyBorder="1" applyAlignment="1" applyProtection="1">
      <alignment horizontal="right" vertical="center" shrinkToFit="1"/>
      <protection locked="0"/>
    </xf>
    <xf numFmtId="166" fontId="5" fillId="4" borderId="74" xfId="0" applyNumberFormat="1" applyFont="1" applyFill="1" applyBorder="1" applyAlignment="1" applyProtection="1">
      <alignment horizontal="right" vertical="center" shrinkToFit="1"/>
      <protection locked="0"/>
    </xf>
    <xf numFmtId="166" fontId="5" fillId="4" borderId="61" xfId="0" applyNumberFormat="1" applyFont="1" applyFill="1" applyBorder="1" applyAlignment="1" applyProtection="1">
      <alignment vertical="center" shrinkToFit="1"/>
      <protection locked="0"/>
    </xf>
    <xf numFmtId="164" fontId="9" fillId="5" borderId="22" xfId="0" applyNumberFormat="1" applyFont="1" applyFill="1" applyBorder="1" applyAlignment="1" applyProtection="1">
      <alignment horizontal="right" vertical="center" shrinkToFit="1"/>
      <protection locked="0"/>
    </xf>
    <xf numFmtId="170" fontId="9" fillId="5" borderId="24" xfId="0" applyNumberFormat="1" applyFont="1" applyFill="1" applyBorder="1" applyAlignment="1" applyProtection="1">
      <alignment horizontal="right" vertical="center" shrinkToFit="1"/>
      <protection locked="0"/>
    </xf>
    <xf numFmtId="164" fontId="5" fillId="4" borderId="55" xfId="0" applyNumberFormat="1" applyFont="1" applyFill="1" applyBorder="1" applyAlignment="1" applyProtection="1">
      <alignment horizontal="right" vertical="center" shrinkToFit="1"/>
      <protection locked="0"/>
    </xf>
    <xf numFmtId="170" fontId="5" fillId="4" borderId="57" xfId="0" applyNumberFormat="1" applyFont="1" applyFill="1" applyBorder="1" applyAlignment="1" applyProtection="1">
      <alignment horizontal="right" vertical="center" shrinkToFit="1"/>
      <protection locked="0"/>
    </xf>
    <xf numFmtId="164" fontId="5" fillId="4" borderId="40" xfId="0" applyNumberFormat="1" applyFont="1" applyFill="1" applyBorder="1" applyAlignment="1" applyProtection="1">
      <alignment horizontal="right" vertical="center" shrinkToFit="1"/>
      <protection locked="0"/>
    </xf>
    <xf numFmtId="170" fontId="5" fillId="4" borderId="20" xfId="0" applyNumberFormat="1" applyFont="1" applyFill="1" applyBorder="1" applyAlignment="1" applyProtection="1">
      <alignment horizontal="right" vertical="center" shrinkToFit="1"/>
      <protection locked="0"/>
    </xf>
    <xf numFmtId="164" fontId="5" fillId="4" borderId="49" xfId="0" applyNumberFormat="1" applyFont="1" applyFill="1" applyBorder="1" applyAlignment="1" applyProtection="1">
      <alignment horizontal="right" vertical="center" shrinkToFit="1"/>
      <protection locked="0"/>
    </xf>
    <xf numFmtId="166" fontId="5" fillId="4" borderId="50" xfId="0" applyNumberFormat="1" applyFont="1" applyFill="1" applyBorder="1" applyAlignment="1" applyProtection="1">
      <alignment horizontal="right" vertical="center" shrinkToFit="1"/>
      <protection locked="0"/>
    </xf>
    <xf numFmtId="170" fontId="5" fillId="4" borderId="54" xfId="0" applyNumberFormat="1" applyFont="1" applyFill="1" applyBorder="1" applyAlignment="1" applyProtection="1">
      <alignment horizontal="right" vertical="center" shrinkToFit="1"/>
      <protection locked="0"/>
    </xf>
    <xf numFmtId="164" fontId="5" fillId="4" borderId="29" xfId="0" applyNumberFormat="1" applyFont="1" applyFill="1" applyBorder="1" applyAlignment="1" applyProtection="1">
      <alignment horizontal="right" vertical="center" shrinkToFit="1"/>
      <protection locked="0"/>
    </xf>
    <xf numFmtId="170" fontId="5" fillId="4" borderId="31" xfId="0" applyNumberFormat="1" applyFont="1" applyFill="1" applyBorder="1" applyAlignment="1" applyProtection="1">
      <alignment horizontal="right" vertical="center" shrinkToFit="1"/>
      <protection locked="0"/>
    </xf>
    <xf numFmtId="166" fontId="9" fillId="5" borderId="43" xfId="0" applyNumberFormat="1" applyFont="1" applyFill="1" applyBorder="1" applyAlignment="1" applyProtection="1">
      <alignment horizontal="right" vertical="center" shrinkToFit="1"/>
    </xf>
    <xf numFmtId="164" fontId="9" fillId="5" borderId="42" xfId="0" applyNumberFormat="1" applyFont="1" applyFill="1" applyBorder="1" applyAlignment="1" applyProtection="1">
      <alignment horizontal="right" vertical="center" shrinkToFit="1"/>
    </xf>
    <xf numFmtId="166" fontId="9" fillId="4" borderId="23" xfId="0" applyNumberFormat="1" applyFont="1" applyFill="1" applyBorder="1" applyAlignment="1" applyProtection="1">
      <alignment horizontal="right" vertical="center" shrinkToFit="1"/>
    </xf>
    <xf numFmtId="164" fontId="9" fillId="4" borderId="22" xfId="0" applyNumberFormat="1" applyFont="1" applyFill="1" applyBorder="1" applyAlignment="1" applyProtection="1">
      <alignment horizontal="right" vertical="center" shrinkToFit="1"/>
    </xf>
    <xf numFmtId="166" fontId="5" fillId="4" borderId="30" xfId="0" applyNumberFormat="1" applyFont="1" applyFill="1" applyBorder="1" applyAlignment="1" applyProtection="1">
      <alignment horizontal="right" vertical="center" shrinkToFit="1"/>
    </xf>
    <xf numFmtId="164" fontId="5" fillId="4" borderId="29" xfId="0" applyNumberFormat="1" applyFont="1" applyFill="1" applyBorder="1" applyAlignment="1" applyProtection="1">
      <alignment horizontal="right" vertical="center" shrinkToFit="1"/>
    </xf>
    <xf numFmtId="166" fontId="5" fillId="4" borderId="50" xfId="0" applyNumberFormat="1" applyFont="1" applyFill="1" applyBorder="1" applyAlignment="1" applyProtection="1">
      <alignment horizontal="right" vertical="center" shrinkToFit="1"/>
    </xf>
    <xf numFmtId="164" fontId="5" fillId="4" borderId="49" xfId="0" applyNumberFormat="1" applyFont="1" applyFill="1" applyBorder="1" applyAlignment="1" applyProtection="1">
      <alignment horizontal="right" vertical="center" shrinkToFit="1"/>
    </xf>
    <xf numFmtId="0" fontId="9" fillId="3" borderId="0" xfId="3" applyNumberFormat="1" applyFont="1" applyFill="1" applyBorder="1" applyAlignment="1" applyProtection="1">
      <alignment vertical="center"/>
    </xf>
    <xf numFmtId="166" fontId="9" fillId="4" borderId="56" xfId="0" applyNumberFormat="1" applyFont="1" applyFill="1" applyBorder="1" applyAlignment="1" applyProtection="1">
      <alignment horizontal="right" vertical="center" shrinkToFit="1"/>
    </xf>
    <xf numFmtId="164" fontId="9" fillId="4" borderId="55" xfId="0" applyNumberFormat="1" applyFont="1" applyFill="1" applyBorder="1" applyAlignment="1" applyProtection="1">
      <alignment horizontal="right" vertical="center" shrinkToFit="1"/>
    </xf>
    <xf numFmtId="164" fontId="9" fillId="4" borderId="56" xfId="3" applyNumberFormat="1" applyFont="1" applyFill="1" applyBorder="1" applyAlignment="1" applyProtection="1">
      <alignment horizontal="right" vertical="center" shrinkToFit="1"/>
    </xf>
    <xf numFmtId="166" fontId="9" fillId="4" borderId="30" xfId="0" applyNumberFormat="1" applyFont="1" applyFill="1" applyBorder="1" applyAlignment="1" applyProtection="1">
      <alignment horizontal="right" vertical="center" shrinkToFit="1"/>
    </xf>
    <xf numFmtId="164" fontId="9" fillId="4" borderId="29" xfId="0" applyNumberFormat="1" applyFont="1" applyFill="1" applyBorder="1" applyAlignment="1" applyProtection="1">
      <alignment horizontal="right" vertical="center" shrinkToFit="1"/>
    </xf>
    <xf numFmtId="166" fontId="5" fillId="4" borderId="19" xfId="0" applyNumberFormat="1" applyFont="1" applyFill="1" applyBorder="1" applyAlignment="1" applyProtection="1">
      <alignment horizontal="right" vertical="center" shrinkToFit="1"/>
    </xf>
    <xf numFmtId="164" fontId="5" fillId="4" borderId="40" xfId="0" applyNumberFormat="1" applyFont="1" applyFill="1" applyBorder="1" applyAlignment="1" applyProtection="1">
      <alignment horizontal="right" vertical="center" shrinkToFit="1"/>
    </xf>
    <xf numFmtId="166" fontId="5" fillId="4" borderId="71" xfId="0" applyNumberFormat="1" applyFont="1" applyFill="1" applyBorder="1" applyAlignment="1" applyProtection="1">
      <alignment horizontal="right" vertical="center" shrinkToFit="1"/>
    </xf>
    <xf numFmtId="164" fontId="5" fillId="4" borderId="22" xfId="0" applyNumberFormat="1" applyFont="1" applyFill="1" applyBorder="1" applyAlignment="1" applyProtection="1">
      <alignment horizontal="right" vertical="center" shrinkToFit="1"/>
    </xf>
    <xf numFmtId="166" fontId="5" fillId="4" borderId="23" xfId="0" applyNumberFormat="1" applyFont="1" applyFill="1" applyBorder="1" applyAlignment="1" applyProtection="1">
      <alignment horizontal="right" vertical="center" shrinkToFit="1"/>
    </xf>
    <xf numFmtId="166" fontId="9" fillId="4" borderId="43" xfId="0" applyNumberFormat="1" applyFont="1" applyFill="1" applyBorder="1" applyAlignment="1" applyProtection="1">
      <alignment horizontal="right" vertical="center" shrinkToFit="1"/>
    </xf>
    <xf numFmtId="164" fontId="9" fillId="4" borderId="42" xfId="0" applyNumberFormat="1" applyFont="1" applyFill="1" applyBorder="1" applyAlignment="1" applyProtection="1">
      <alignment horizontal="right" vertical="center" shrinkToFit="1"/>
    </xf>
    <xf numFmtId="166" fontId="5" fillId="4" borderId="56" xfId="0" applyNumberFormat="1" applyFont="1" applyFill="1" applyBorder="1" applyAlignment="1" applyProtection="1">
      <alignment horizontal="right" vertical="center" shrinkToFit="1"/>
    </xf>
    <xf numFmtId="164" fontId="5" fillId="4" borderId="55" xfId="0" applyNumberFormat="1" applyFont="1" applyFill="1" applyBorder="1" applyAlignment="1" applyProtection="1">
      <alignment horizontal="right" vertical="center" shrinkToFit="1"/>
    </xf>
    <xf numFmtId="164" fontId="9" fillId="5" borderId="43" xfId="0" applyNumberFormat="1" applyFont="1" applyFill="1" applyBorder="1" applyAlignment="1" applyProtection="1">
      <alignment horizontal="right" vertical="center" shrinkToFit="1"/>
    </xf>
    <xf numFmtId="164" fontId="5" fillId="4" borderId="23" xfId="0" applyNumberFormat="1" applyFont="1" applyFill="1" applyBorder="1" applyAlignment="1" applyProtection="1">
      <alignment horizontal="right" vertical="center" shrinkToFit="1"/>
    </xf>
    <xf numFmtId="164" fontId="5" fillId="4" borderId="30" xfId="0" applyNumberFormat="1" applyFont="1" applyFill="1" applyBorder="1" applyAlignment="1" applyProtection="1">
      <alignment horizontal="right" vertical="center" shrinkToFit="1"/>
    </xf>
    <xf numFmtId="164" fontId="5" fillId="4" borderId="19" xfId="0" applyNumberFormat="1" applyFont="1" applyFill="1" applyBorder="1" applyAlignment="1" applyProtection="1">
      <alignment horizontal="right" vertical="center" shrinkToFit="1"/>
    </xf>
    <xf numFmtId="166" fontId="5" fillId="4" borderId="49" xfId="0" applyNumberFormat="1" applyFont="1" applyFill="1" applyBorder="1" applyAlignment="1" applyProtection="1">
      <alignment horizontal="right" vertical="center" shrinkToFit="1"/>
    </xf>
    <xf numFmtId="176" fontId="9" fillId="0" borderId="7" xfId="3" applyNumberFormat="1" applyFont="1" applyFill="1" applyBorder="1" applyAlignment="1" applyProtection="1">
      <alignment vertical="center"/>
      <protection locked="0"/>
    </xf>
    <xf numFmtId="0" fontId="42" fillId="0" borderId="0" xfId="3" applyFont="1"/>
    <xf numFmtId="0" fontId="0" fillId="0" borderId="2" xfId="0" applyBorder="1"/>
    <xf numFmtId="0" fontId="43" fillId="8" borderId="0" xfId="0" applyFont="1" applyFill="1"/>
    <xf numFmtId="0" fontId="44" fillId="8" borderId="0" xfId="0" applyFont="1" applyFill="1"/>
    <xf numFmtId="170" fontId="5" fillId="5" borderId="77" xfId="3" applyNumberFormat="1" applyFont="1" applyFill="1" applyBorder="1" applyAlignment="1" applyProtection="1">
      <alignment horizontal="right" vertical="center" shrinkToFit="1"/>
    </xf>
    <xf numFmtId="0" fontId="5" fillId="8" borderId="0" xfId="3" applyNumberFormat="1" applyFont="1" applyFill="1" applyAlignment="1" applyProtection="1">
      <alignment vertical="center"/>
      <protection hidden="1"/>
    </xf>
    <xf numFmtId="0" fontId="18" fillId="8" borderId="2" xfId="3" applyNumberFormat="1" applyFont="1" applyFill="1" applyBorder="1" applyAlignment="1" applyProtection="1">
      <alignment horizontal="right" vertical="center"/>
      <protection locked="0"/>
    </xf>
    <xf numFmtId="0" fontId="5" fillId="8" borderId="0" xfId="3" applyNumberFormat="1" applyFont="1" applyFill="1" applyBorder="1" applyAlignment="1" applyProtection="1">
      <alignment vertical="center"/>
      <protection hidden="1"/>
    </xf>
    <xf numFmtId="0" fontId="16" fillId="8" borderId="2" xfId="3" applyNumberFormat="1" applyFont="1" applyFill="1" applyBorder="1" applyAlignment="1" applyProtection="1">
      <alignment vertical="center" wrapText="1"/>
      <protection locked="0"/>
    </xf>
    <xf numFmtId="0" fontId="16" fillId="8" borderId="0" xfId="3" applyNumberFormat="1" applyFont="1" applyFill="1" applyBorder="1" applyAlignment="1" applyProtection="1">
      <alignment vertical="center" wrapText="1"/>
      <protection locked="0"/>
    </xf>
    <xf numFmtId="0" fontId="37" fillId="8" borderId="0" xfId="0" applyFont="1" applyFill="1" applyAlignment="1">
      <alignment horizontal="center"/>
    </xf>
    <xf numFmtId="0" fontId="38" fillId="8" borderId="0" xfId="0" applyFont="1" applyFill="1" applyAlignment="1">
      <alignment horizontal="center"/>
    </xf>
    <xf numFmtId="0" fontId="33" fillId="8" borderId="0" xfId="0" applyFont="1" applyFill="1" applyAlignment="1">
      <alignment horizontal="center"/>
    </xf>
    <xf numFmtId="0" fontId="5" fillId="3" borderId="2" xfId="3" applyFont="1" applyFill="1" applyBorder="1" applyAlignment="1" applyProtection="1">
      <alignment horizontal="left" vertical="center" wrapText="1"/>
      <protection locked="0"/>
    </xf>
    <xf numFmtId="0" fontId="5" fillId="3" borderId="3" xfId="3" applyFont="1" applyFill="1" applyBorder="1" applyAlignment="1" applyProtection="1">
      <alignment horizontal="left" vertical="center" wrapText="1"/>
      <protection locked="0"/>
    </xf>
    <xf numFmtId="0" fontId="5" fillId="3" borderId="0" xfId="3" applyFont="1" applyFill="1" applyBorder="1" applyAlignment="1" applyProtection="1">
      <alignment horizontal="left" vertical="center" wrapText="1"/>
      <protection locked="0"/>
    </xf>
    <xf numFmtId="0" fontId="5" fillId="3" borderId="8" xfId="3" applyFont="1" applyFill="1" applyBorder="1" applyAlignment="1" applyProtection="1">
      <alignment horizontal="left" vertical="center" wrapText="1"/>
      <protection locked="0"/>
    </xf>
    <xf numFmtId="0" fontId="5" fillId="3" borderId="14" xfId="3" applyFont="1" applyFill="1" applyBorder="1" applyAlignment="1" applyProtection="1">
      <alignment horizontal="left" vertical="center" wrapText="1"/>
      <protection locked="0"/>
    </xf>
    <xf numFmtId="0" fontId="5" fillId="3" borderId="15" xfId="3" applyFont="1" applyFill="1" applyBorder="1" applyAlignment="1" applyProtection="1">
      <alignment horizontal="left" vertical="center" wrapText="1"/>
      <protection locked="0"/>
    </xf>
    <xf numFmtId="0" fontId="5" fillId="3" borderId="2" xfId="3" applyNumberFormat="1" applyFont="1" applyFill="1" applyBorder="1" applyAlignment="1" applyProtection="1">
      <alignment vertical="center" wrapText="1"/>
      <protection locked="0"/>
    </xf>
    <xf numFmtId="0" fontId="5" fillId="3" borderId="3" xfId="3" applyNumberFormat="1" applyFont="1" applyFill="1" applyBorder="1" applyAlignment="1" applyProtection="1">
      <alignment vertical="center" wrapText="1"/>
      <protection locked="0"/>
    </xf>
    <xf numFmtId="0" fontId="5" fillId="3" borderId="0" xfId="3" applyNumberFormat="1" applyFont="1" applyFill="1" applyBorder="1" applyAlignment="1" applyProtection="1">
      <alignment vertical="center" wrapText="1"/>
      <protection locked="0"/>
    </xf>
    <xf numFmtId="0" fontId="5" fillId="3" borderId="8" xfId="3" applyNumberFormat="1" applyFont="1" applyFill="1" applyBorder="1" applyAlignment="1" applyProtection="1">
      <alignment vertical="center" wrapText="1"/>
      <protection locked="0"/>
    </xf>
    <xf numFmtId="0" fontId="5" fillId="3" borderId="14" xfId="3" applyNumberFormat="1" applyFont="1" applyFill="1" applyBorder="1" applyAlignment="1" applyProtection="1">
      <alignment vertical="center" wrapText="1"/>
      <protection locked="0"/>
    </xf>
    <xf numFmtId="0" fontId="5" fillId="3" borderId="15" xfId="3" applyNumberFormat="1" applyFont="1" applyFill="1" applyBorder="1" applyAlignment="1" applyProtection="1">
      <alignment vertical="center" wrapText="1"/>
      <protection locked="0"/>
    </xf>
    <xf numFmtId="0" fontId="5" fillId="3" borderId="1" xfId="3" applyNumberFormat="1" applyFont="1" applyFill="1" applyBorder="1" applyAlignment="1" applyProtection="1">
      <alignment vertical="center" textRotation="90"/>
      <protection locked="0"/>
    </xf>
    <xf numFmtId="0" fontId="5" fillId="3" borderId="3" xfId="3" applyNumberFormat="1" applyFont="1" applyFill="1" applyBorder="1" applyAlignment="1" applyProtection="1">
      <alignment vertical="center" textRotation="90"/>
      <protection locked="0"/>
    </xf>
    <xf numFmtId="0" fontId="5" fillId="3" borderId="7" xfId="3" applyNumberFormat="1" applyFont="1" applyFill="1" applyBorder="1" applyAlignment="1" applyProtection="1">
      <alignment vertical="center" textRotation="90"/>
      <protection locked="0"/>
    </xf>
    <xf numFmtId="0" fontId="5" fillId="3" borderId="8" xfId="3" applyNumberFormat="1" applyFont="1" applyFill="1" applyBorder="1" applyAlignment="1" applyProtection="1">
      <alignment vertical="center" textRotation="90"/>
      <protection locked="0"/>
    </xf>
    <xf numFmtId="0" fontId="5" fillId="3" borderId="13" xfId="3" applyNumberFormat="1" applyFont="1" applyFill="1" applyBorder="1" applyAlignment="1" applyProtection="1">
      <alignment vertical="center" textRotation="90"/>
      <protection locked="0"/>
    </xf>
    <xf numFmtId="0" fontId="5" fillId="3" borderId="15" xfId="3" applyNumberFormat="1" applyFont="1" applyFill="1" applyBorder="1" applyAlignment="1" applyProtection="1">
      <alignment vertical="center" textRotation="90"/>
      <protection locked="0"/>
    </xf>
    <xf numFmtId="0" fontId="9" fillId="3" borderId="9" xfId="3" applyFont="1" applyFill="1" applyBorder="1" applyAlignment="1" applyProtection="1">
      <alignment horizontal="center" vertical="center"/>
      <protection locked="0"/>
    </xf>
    <xf numFmtId="0" fontId="9" fillId="3" borderId="16" xfId="3" applyFont="1" applyFill="1" applyBorder="1" applyAlignment="1" applyProtection="1">
      <alignment horizontal="center" vertical="center"/>
      <protection locked="0"/>
    </xf>
    <xf numFmtId="0" fontId="9" fillId="3" borderId="9" xfId="3" applyFont="1" applyFill="1" applyBorder="1" applyAlignment="1" applyProtection="1">
      <alignment horizontal="center" vertical="center" wrapText="1"/>
      <protection locked="0"/>
    </xf>
    <xf numFmtId="0" fontId="9" fillId="3" borderId="16" xfId="3" applyFont="1" applyFill="1" applyBorder="1" applyAlignment="1" applyProtection="1">
      <alignment horizontal="center" vertical="center" wrapText="1"/>
      <protection locked="0"/>
    </xf>
    <xf numFmtId="0" fontId="5" fillId="3" borderId="3" xfId="3" applyFont="1" applyFill="1" applyBorder="1" applyAlignment="1" applyProtection="1">
      <alignment horizontal="center" vertical="center" wrapText="1"/>
      <protection locked="0"/>
    </xf>
    <xf numFmtId="0" fontId="5" fillId="3" borderId="15" xfId="3" applyFont="1" applyFill="1" applyBorder="1" applyAlignment="1" applyProtection="1">
      <alignment horizontal="center" vertical="center" wrapText="1"/>
      <protection locked="0"/>
    </xf>
    <xf numFmtId="0" fontId="6" fillId="0" borderId="0" xfId="3" applyFont="1" applyFill="1" applyBorder="1" applyAlignment="1" applyProtection="1">
      <alignment horizontal="left" vertical="top" wrapText="1"/>
      <protection locked="0"/>
    </xf>
    <xf numFmtId="0" fontId="4" fillId="0" borderId="0" xfId="3" applyFont="1" applyAlignment="1">
      <alignment horizontal="left" vertical="top"/>
    </xf>
    <xf numFmtId="0" fontId="5" fillId="3" borderId="1" xfId="3" applyFont="1" applyFill="1" applyBorder="1" applyAlignment="1" applyProtection="1">
      <alignment vertical="center" textRotation="90"/>
    </xf>
    <xf numFmtId="0" fontId="5" fillId="3" borderId="3" xfId="3" applyFont="1" applyFill="1" applyBorder="1" applyAlignment="1" applyProtection="1">
      <alignment vertical="center" textRotation="90"/>
    </xf>
    <xf numFmtId="0" fontId="5" fillId="3" borderId="7" xfId="3" applyFont="1" applyFill="1" applyBorder="1" applyAlignment="1" applyProtection="1">
      <alignment vertical="center" textRotation="90"/>
    </xf>
    <xf numFmtId="0" fontId="5" fillId="3" borderId="8" xfId="3" applyFont="1" applyFill="1" applyBorder="1" applyAlignment="1" applyProtection="1">
      <alignment vertical="center" textRotation="90"/>
    </xf>
    <xf numFmtId="0" fontId="5" fillId="3" borderId="33" xfId="3" applyFont="1" applyFill="1" applyBorder="1" applyAlignment="1" applyProtection="1">
      <alignment horizontal="center" vertical="center" textRotation="90"/>
    </xf>
    <xf numFmtId="0" fontId="5" fillId="3" borderId="58" xfId="3" applyFont="1" applyFill="1" applyBorder="1" applyAlignment="1" applyProtection="1">
      <alignment horizontal="center" vertical="center" textRotation="90"/>
    </xf>
    <xf numFmtId="0" fontId="5" fillId="3" borderId="7" xfId="3" applyFont="1" applyFill="1" applyBorder="1" applyAlignment="1" applyProtection="1">
      <alignment horizontal="center" vertical="center" textRotation="90"/>
    </xf>
    <xf numFmtId="0" fontId="5" fillId="3" borderId="59" xfId="3" applyFont="1" applyFill="1" applyBorder="1" applyAlignment="1" applyProtection="1">
      <alignment horizontal="center" vertical="center" textRotation="90"/>
    </xf>
    <xf numFmtId="0" fontId="5" fillId="3" borderId="51" xfId="3" applyFont="1" applyFill="1" applyBorder="1" applyAlignment="1" applyProtection="1">
      <alignment horizontal="center" vertical="center" textRotation="90"/>
    </xf>
    <xf numFmtId="0" fontId="5" fillId="3" borderId="60" xfId="3" applyFont="1" applyFill="1" applyBorder="1" applyAlignment="1" applyProtection="1">
      <alignment horizontal="center" vertical="center" textRotation="90"/>
    </xf>
    <xf numFmtId="0" fontId="5" fillId="3" borderId="2" xfId="3" applyFont="1" applyFill="1" applyBorder="1" applyAlignment="1" applyProtection="1">
      <alignment vertical="center" wrapText="1"/>
    </xf>
    <xf numFmtId="0" fontId="5" fillId="3" borderId="3" xfId="3" applyFont="1" applyFill="1" applyBorder="1" applyAlignment="1" applyProtection="1">
      <alignment vertical="center" wrapText="1"/>
    </xf>
    <xf numFmtId="0" fontId="5" fillId="3" borderId="0" xfId="3" applyFont="1" applyFill="1" applyBorder="1" applyAlignment="1" applyProtection="1">
      <alignment vertical="center" wrapText="1"/>
    </xf>
    <xf numFmtId="0" fontId="5" fillId="3" borderId="8" xfId="3" applyFont="1" applyFill="1" applyBorder="1" applyAlignment="1" applyProtection="1">
      <alignment vertical="center" wrapText="1"/>
    </xf>
    <xf numFmtId="0" fontId="5" fillId="3" borderId="14" xfId="3" applyFont="1" applyFill="1" applyBorder="1" applyAlignment="1" applyProtection="1">
      <alignment vertical="center" wrapText="1"/>
    </xf>
    <xf numFmtId="0" fontId="5" fillId="3" borderId="15" xfId="3" applyFont="1" applyFill="1" applyBorder="1" applyAlignment="1" applyProtection="1">
      <alignment vertical="center" wrapText="1"/>
    </xf>
    <xf numFmtId="0" fontId="9" fillId="3" borderId="9" xfId="3" applyFont="1" applyFill="1" applyBorder="1" applyAlignment="1" applyProtection="1">
      <alignment horizontal="center" vertical="center" wrapText="1"/>
    </xf>
    <xf numFmtId="0" fontId="9" fillId="3" borderId="16" xfId="3" applyFont="1" applyFill="1" applyBorder="1" applyAlignment="1" applyProtection="1">
      <alignment horizontal="center" vertical="center" wrapText="1"/>
    </xf>
    <xf numFmtId="0" fontId="6" fillId="0" borderId="0" xfId="3" applyFont="1" applyFill="1" applyBorder="1" applyAlignment="1" applyProtection="1">
      <alignment horizontal="left" vertical="top"/>
      <protection locked="0"/>
    </xf>
    <xf numFmtId="0" fontId="4" fillId="0" borderId="0" xfId="3" applyFont="1" applyAlignment="1"/>
    <xf numFmtId="0" fontId="4" fillId="0" borderId="3" xfId="3" applyFont="1" applyBorder="1" applyAlignment="1" applyProtection="1">
      <alignment vertical="center" textRotation="90"/>
    </xf>
    <xf numFmtId="0" fontId="4" fillId="0" borderId="7" xfId="3" applyFont="1" applyBorder="1" applyAlignment="1" applyProtection="1">
      <alignment vertical="center" textRotation="90"/>
    </xf>
    <xf numFmtId="0" fontId="4" fillId="0" borderId="8" xfId="3" applyFont="1" applyBorder="1" applyAlignment="1" applyProtection="1">
      <alignment vertical="center" textRotation="90"/>
    </xf>
    <xf numFmtId="0" fontId="4" fillId="0" borderId="13" xfId="3" applyFont="1" applyBorder="1" applyAlignment="1" applyProtection="1">
      <alignment vertical="center" textRotation="90"/>
    </xf>
    <xf numFmtId="0" fontId="4" fillId="0" borderId="15" xfId="3" applyFont="1" applyBorder="1" applyAlignment="1" applyProtection="1">
      <alignment vertical="center" textRotation="90"/>
    </xf>
    <xf numFmtId="0" fontId="5" fillId="3" borderId="1" xfId="3" applyFont="1" applyFill="1" applyBorder="1" applyAlignment="1" applyProtection="1">
      <alignment vertical="center" wrapText="1"/>
    </xf>
    <xf numFmtId="0" fontId="5" fillId="3" borderId="7" xfId="3" applyFont="1" applyFill="1" applyBorder="1" applyAlignment="1" applyProtection="1">
      <alignment vertical="center" wrapText="1"/>
    </xf>
    <xf numFmtId="0" fontId="5" fillId="3" borderId="13" xfId="3" applyFont="1" applyFill="1" applyBorder="1" applyAlignment="1" applyProtection="1">
      <alignment vertical="center" wrapText="1"/>
    </xf>
    <xf numFmtId="0" fontId="4" fillId="0" borderId="3" xfId="3" applyFont="1" applyBorder="1" applyProtection="1"/>
    <xf numFmtId="0" fontId="4" fillId="0" borderId="7" xfId="3" applyFont="1" applyBorder="1" applyProtection="1"/>
    <xf numFmtId="0" fontId="4" fillId="0" borderId="8" xfId="3" applyFont="1" applyBorder="1" applyProtection="1"/>
    <xf numFmtId="0" fontId="4" fillId="0" borderId="13" xfId="3" applyFont="1" applyBorder="1" applyProtection="1"/>
    <xf numFmtId="0" fontId="4" fillId="0" borderId="15" xfId="3" applyFont="1" applyBorder="1" applyProtection="1"/>
    <xf numFmtId="0" fontId="5" fillId="3" borderId="2" xfId="3" applyNumberFormat="1" applyFont="1" applyFill="1" applyBorder="1" applyAlignment="1" applyProtection="1">
      <alignment vertical="center" wrapText="1"/>
    </xf>
    <xf numFmtId="0" fontId="5" fillId="3" borderId="0" xfId="3" applyNumberFormat="1" applyFont="1" applyFill="1" applyBorder="1" applyAlignment="1" applyProtection="1">
      <alignment vertical="center" wrapText="1"/>
    </xf>
    <xf numFmtId="0" fontId="5" fillId="3" borderId="14" xfId="3" applyNumberFormat="1" applyFont="1" applyFill="1" applyBorder="1" applyAlignment="1" applyProtection="1">
      <alignment vertical="center" wrapText="1"/>
    </xf>
    <xf numFmtId="0" fontId="5" fillId="3" borderId="1" xfId="3" applyNumberFormat="1" applyFont="1" applyFill="1" applyBorder="1" applyAlignment="1" applyProtection="1">
      <alignment vertical="center" textRotation="90"/>
    </xf>
    <xf numFmtId="0" fontId="5" fillId="3" borderId="3" xfId="3" applyNumberFormat="1" applyFont="1" applyFill="1" applyBorder="1" applyAlignment="1" applyProtection="1">
      <alignment vertical="center" textRotation="90"/>
    </xf>
    <xf numFmtId="0" fontId="5" fillId="3" borderId="7" xfId="3" applyNumberFormat="1" applyFont="1" applyFill="1" applyBorder="1" applyAlignment="1" applyProtection="1">
      <alignment vertical="center" textRotation="90"/>
    </xf>
    <xf numFmtId="0" fontId="5" fillId="3" borderId="8" xfId="3" applyNumberFormat="1" applyFont="1" applyFill="1" applyBorder="1" applyAlignment="1" applyProtection="1">
      <alignment vertical="center" textRotation="90"/>
    </xf>
    <xf numFmtId="0" fontId="5" fillId="3" borderId="13" xfId="3" applyNumberFormat="1" applyFont="1" applyFill="1" applyBorder="1" applyAlignment="1" applyProtection="1">
      <alignment vertical="center" textRotation="90"/>
    </xf>
    <xf numFmtId="0" fontId="5" fillId="3" borderId="15" xfId="3" applyNumberFormat="1" applyFont="1" applyFill="1" applyBorder="1" applyAlignment="1" applyProtection="1">
      <alignment vertical="center" textRotation="90"/>
    </xf>
    <xf numFmtId="0" fontId="24" fillId="0" borderId="0" xfId="3" applyNumberFormat="1" applyFont="1" applyFill="1" applyBorder="1" applyAlignment="1" applyProtection="1">
      <alignment horizontal="left" vertical="center" wrapText="1"/>
    </xf>
    <xf numFmtId="0" fontId="5" fillId="3" borderId="2" xfId="3" applyNumberFormat="1" applyFont="1" applyFill="1" applyBorder="1" applyAlignment="1" applyProtection="1">
      <alignment horizontal="left" vertical="center" wrapText="1"/>
      <protection locked="0"/>
    </xf>
    <xf numFmtId="0" fontId="4" fillId="0" borderId="2" xfId="3" applyFont="1" applyBorder="1" applyAlignment="1">
      <alignment horizontal="left" vertical="center" wrapText="1"/>
    </xf>
    <xf numFmtId="0" fontId="4" fillId="0" borderId="3" xfId="3" applyFont="1" applyBorder="1" applyAlignment="1">
      <alignment horizontal="left" vertical="center" wrapText="1"/>
    </xf>
    <xf numFmtId="0" fontId="4" fillId="0" borderId="0" xfId="3" applyFont="1" applyAlignment="1">
      <alignment horizontal="left" vertical="center" wrapText="1"/>
    </xf>
    <xf numFmtId="0" fontId="4" fillId="0" borderId="8" xfId="3" applyFont="1" applyBorder="1" applyAlignment="1">
      <alignment horizontal="left" vertical="center" wrapText="1"/>
    </xf>
    <xf numFmtId="0" fontId="9" fillId="3" borderId="9" xfId="3" applyNumberFormat="1" applyFont="1" applyFill="1" applyBorder="1" applyAlignment="1" applyProtection="1">
      <alignment horizontal="center" vertical="center" wrapText="1"/>
      <protection locked="0"/>
    </xf>
    <xf numFmtId="0" fontId="9" fillId="3" borderId="65" xfId="3" applyNumberFormat="1" applyFont="1" applyFill="1" applyBorder="1" applyAlignment="1" applyProtection="1">
      <alignment horizontal="center" vertical="center" wrapText="1"/>
      <protection locked="0"/>
    </xf>
    <xf numFmtId="0" fontId="9" fillId="3" borderId="16" xfId="3" applyNumberFormat="1" applyFont="1" applyFill="1" applyBorder="1" applyAlignment="1" applyProtection="1">
      <alignment horizontal="center" vertical="center" wrapText="1"/>
      <protection locked="0"/>
    </xf>
    <xf numFmtId="0" fontId="9" fillId="3" borderId="64" xfId="3" applyNumberFormat="1" applyFont="1" applyFill="1" applyBorder="1" applyAlignment="1" applyProtection="1">
      <alignment horizontal="center" vertical="center" wrapText="1"/>
      <protection locked="0"/>
    </xf>
    <xf numFmtId="0" fontId="9" fillId="3" borderId="66" xfId="3" applyNumberFormat="1" applyFont="1" applyFill="1" applyBorder="1" applyAlignment="1" applyProtection="1">
      <alignment horizontal="center" vertical="center" wrapText="1"/>
      <protection locked="0"/>
    </xf>
    <xf numFmtId="0" fontId="9" fillId="3" borderId="17" xfId="3" applyNumberFormat="1" applyFont="1" applyFill="1" applyBorder="1" applyAlignment="1" applyProtection="1">
      <alignment horizontal="center" vertical="center" wrapText="1"/>
      <protection locked="0"/>
    </xf>
    <xf numFmtId="0" fontId="9" fillId="3" borderId="1" xfId="3" applyNumberFormat="1" applyFont="1" applyFill="1" applyBorder="1" applyAlignment="1" applyProtection="1">
      <alignment horizontal="center" vertical="center" wrapText="1"/>
      <protection locked="0"/>
    </xf>
    <xf numFmtId="0" fontId="9" fillId="3" borderId="3" xfId="3" applyNumberFormat="1" applyFont="1" applyFill="1" applyBorder="1" applyAlignment="1" applyProtection="1">
      <alignment horizontal="center" vertical="center" wrapText="1"/>
      <protection locked="0"/>
    </xf>
    <xf numFmtId="0" fontId="9" fillId="3" borderId="51" xfId="3" applyNumberFormat="1" applyFont="1" applyFill="1" applyBorder="1" applyAlignment="1" applyProtection="1">
      <alignment horizontal="center" vertical="center" wrapText="1"/>
      <protection locked="0"/>
    </xf>
    <xf numFmtId="0" fontId="9" fillId="3" borderId="53" xfId="3" applyNumberFormat="1" applyFont="1" applyFill="1" applyBorder="1" applyAlignment="1" applyProtection="1">
      <alignment horizontal="center" vertical="center" wrapText="1"/>
      <protection locked="0"/>
    </xf>
    <xf numFmtId="0" fontId="9" fillId="3" borderId="50" xfId="3" applyNumberFormat="1" applyFont="1" applyFill="1" applyBorder="1" applyAlignment="1" applyProtection="1">
      <alignment horizontal="center" vertical="center" wrapText="1"/>
      <protection locked="0"/>
    </xf>
    <xf numFmtId="0" fontId="9" fillId="3" borderId="18" xfId="3" applyNumberFormat="1" applyFont="1" applyFill="1" applyBorder="1" applyAlignment="1" applyProtection="1">
      <alignment horizontal="center" vertical="center" wrapText="1"/>
      <protection locked="0"/>
    </xf>
    <xf numFmtId="0" fontId="5" fillId="3" borderId="50" xfId="3" applyNumberFormat="1" applyFont="1" applyFill="1" applyBorder="1" applyAlignment="1" applyProtection="1">
      <alignment horizontal="center" vertical="center" wrapText="1"/>
      <protection locked="0"/>
    </xf>
    <xf numFmtId="0" fontId="5" fillId="3" borderId="18" xfId="3" applyNumberFormat="1" applyFont="1" applyFill="1" applyBorder="1" applyAlignment="1" applyProtection="1">
      <alignment horizontal="center" vertical="center" wrapText="1"/>
      <protection locked="0"/>
    </xf>
    <xf numFmtId="0" fontId="9" fillId="3" borderId="54" xfId="3" applyNumberFormat="1" applyFont="1" applyFill="1" applyBorder="1" applyAlignment="1" applyProtection="1">
      <alignment horizontal="center" vertical="center" wrapText="1"/>
      <protection locked="0"/>
    </xf>
    <xf numFmtId="0" fontId="9" fillId="3" borderId="67" xfId="3" applyNumberFormat="1" applyFont="1" applyFill="1" applyBorder="1" applyAlignment="1" applyProtection="1">
      <alignment horizontal="center" vertical="center" wrapText="1"/>
      <protection locked="0"/>
    </xf>
    <xf numFmtId="0" fontId="5" fillId="3" borderId="0" xfId="3" applyNumberFormat="1" applyFont="1" applyFill="1" applyBorder="1" applyAlignment="1" applyProtection="1">
      <alignment horizontal="left" vertical="center" wrapText="1"/>
      <protection locked="0"/>
    </xf>
    <xf numFmtId="0" fontId="4" fillId="0" borderId="14" xfId="3" applyFont="1" applyBorder="1" applyAlignment="1">
      <alignment horizontal="left" vertical="center" wrapText="1"/>
    </xf>
    <xf numFmtId="0" fontId="4" fillId="0" borderId="15" xfId="3" applyFont="1" applyBorder="1" applyAlignment="1">
      <alignment horizontal="left" vertical="center" wrapText="1"/>
    </xf>
    <xf numFmtId="0" fontId="5" fillId="3" borderId="3" xfId="3" applyNumberFormat="1" applyFont="1" applyFill="1" applyBorder="1" applyAlignment="1" applyProtection="1">
      <alignment vertical="center" wrapText="1"/>
    </xf>
    <xf numFmtId="0" fontId="5" fillId="3" borderId="8" xfId="3" applyNumberFormat="1" applyFont="1" applyFill="1" applyBorder="1" applyAlignment="1" applyProtection="1">
      <alignment vertical="center" wrapText="1"/>
    </xf>
    <xf numFmtId="0" fontId="5" fillId="3" borderId="15" xfId="3" applyNumberFormat="1" applyFont="1" applyFill="1" applyBorder="1" applyAlignment="1" applyProtection="1">
      <alignment vertical="center" wrapText="1"/>
    </xf>
    <xf numFmtId="0" fontId="5" fillId="3" borderId="2" xfId="3" applyNumberFormat="1" applyFont="1" applyFill="1" applyBorder="1" applyAlignment="1" applyProtection="1">
      <alignment horizontal="left" vertical="center" wrapText="1"/>
    </xf>
    <xf numFmtId="0" fontId="5" fillId="3" borderId="3" xfId="3" applyNumberFormat="1" applyFont="1" applyFill="1" applyBorder="1" applyAlignment="1" applyProtection="1">
      <alignment horizontal="left" vertical="center" wrapText="1"/>
    </xf>
    <xf numFmtId="0" fontId="5" fillId="3" borderId="0" xfId="3" applyNumberFormat="1" applyFont="1" applyFill="1" applyBorder="1" applyAlignment="1" applyProtection="1">
      <alignment horizontal="left" vertical="center" wrapText="1"/>
    </xf>
    <xf numFmtId="0" fontId="5" fillId="3" borderId="8" xfId="3" applyNumberFormat="1" applyFont="1" applyFill="1" applyBorder="1" applyAlignment="1" applyProtection="1">
      <alignment horizontal="left" vertical="center" wrapText="1"/>
    </xf>
    <xf numFmtId="0" fontId="5" fillId="3" borderId="14" xfId="3" applyNumberFormat="1" applyFont="1" applyFill="1" applyBorder="1" applyAlignment="1" applyProtection="1">
      <alignment horizontal="left" vertical="center" wrapText="1"/>
    </xf>
    <xf numFmtId="0" fontId="5" fillId="3" borderId="15" xfId="3" applyNumberFormat="1" applyFont="1" applyFill="1" applyBorder="1" applyAlignment="1" applyProtection="1">
      <alignment horizontal="left" vertical="center" wrapText="1"/>
    </xf>
    <xf numFmtId="0" fontId="5" fillId="3" borderId="1" xfId="3" applyNumberFormat="1" applyFont="1" applyFill="1" applyBorder="1" applyAlignment="1" applyProtection="1">
      <alignment horizontal="center" vertical="center" textRotation="90" wrapText="1"/>
    </xf>
    <xf numFmtId="0" fontId="4" fillId="0" borderId="3" xfId="3" applyFont="1" applyBorder="1" applyAlignment="1">
      <alignment horizontal="center" vertical="center" textRotation="90" wrapText="1"/>
    </xf>
    <xf numFmtId="0" fontId="4" fillId="0" borderId="7" xfId="3" applyFont="1" applyBorder="1" applyAlignment="1">
      <alignment horizontal="center" vertical="center" textRotation="90" wrapText="1"/>
    </xf>
    <xf numFmtId="0" fontId="4" fillId="0" borderId="8" xfId="3" applyFont="1" applyBorder="1" applyAlignment="1">
      <alignment horizontal="center" vertical="center" textRotation="90" wrapText="1"/>
    </xf>
    <xf numFmtId="0" fontId="4" fillId="0" borderId="13" xfId="3" applyFont="1" applyBorder="1" applyAlignment="1">
      <alignment horizontal="center" vertical="center" textRotation="90" wrapText="1"/>
    </xf>
    <xf numFmtId="0" fontId="4" fillId="0" borderId="15" xfId="3" applyFont="1" applyBorder="1" applyAlignment="1">
      <alignment horizontal="center" vertical="center" textRotation="90" wrapText="1"/>
    </xf>
    <xf numFmtId="0" fontId="5" fillId="3" borderId="7" xfId="3" applyNumberFormat="1" applyFont="1" applyFill="1" applyBorder="1" applyAlignment="1" applyProtection="1">
      <alignment horizontal="center" vertical="center" textRotation="90"/>
    </xf>
    <xf numFmtId="0" fontId="5" fillId="3" borderId="8" xfId="3" applyNumberFormat="1" applyFont="1" applyFill="1" applyBorder="1" applyAlignment="1" applyProtection="1">
      <alignment horizontal="center" vertical="center" textRotation="90"/>
    </xf>
    <xf numFmtId="0" fontId="5" fillId="3" borderId="13" xfId="3" applyNumberFormat="1" applyFont="1" applyFill="1" applyBorder="1" applyAlignment="1" applyProtection="1">
      <alignment horizontal="center" vertical="center" textRotation="90"/>
    </xf>
    <xf numFmtId="0" fontId="5" fillId="3" borderId="15" xfId="3" applyNumberFormat="1" applyFont="1" applyFill="1" applyBorder="1" applyAlignment="1" applyProtection="1">
      <alignment horizontal="center" vertical="center" textRotation="90"/>
    </xf>
    <xf numFmtId="0" fontId="15" fillId="0" borderId="0" xfId="3" applyFont="1" applyFill="1" applyAlignment="1" applyProtection="1">
      <alignment horizontal="left" vertical="top" wrapText="1"/>
    </xf>
    <xf numFmtId="0" fontId="9" fillId="3" borderId="10" xfId="3" applyNumberFormat="1" applyFont="1" applyFill="1" applyBorder="1" applyAlignment="1" applyProtection="1">
      <alignment horizontal="center" vertical="center" wrapText="1"/>
    </xf>
    <xf numFmtId="0" fontId="9" fillId="3" borderId="11" xfId="3" applyNumberFormat="1" applyFont="1" applyFill="1" applyBorder="1" applyAlignment="1" applyProtection="1">
      <alignment horizontal="center" vertical="center" wrapText="1"/>
    </xf>
    <xf numFmtId="0" fontId="15" fillId="8" borderId="0" xfId="3" applyFont="1" applyFill="1" applyAlignment="1" applyProtection="1">
      <alignment horizontal="left" vertical="top" wrapText="1"/>
    </xf>
    <xf numFmtId="0" fontId="24" fillId="0" borderId="0" xfId="3" applyFont="1" applyFill="1" applyBorder="1" applyAlignment="1" applyProtection="1">
      <alignment vertical="center" wrapText="1"/>
    </xf>
    <xf numFmtId="0" fontId="5" fillId="3" borderId="33" xfId="3" applyNumberFormat="1" applyFont="1" applyFill="1" applyBorder="1" applyAlignment="1" applyProtection="1">
      <alignment horizontal="center" vertical="center" textRotation="90"/>
    </xf>
    <xf numFmtId="0" fontId="5" fillId="3" borderId="58" xfId="3" applyNumberFormat="1" applyFont="1" applyFill="1" applyBorder="1" applyAlignment="1" applyProtection="1">
      <alignment horizontal="center" vertical="center" textRotation="90"/>
    </xf>
    <xf numFmtId="0" fontId="5" fillId="3" borderId="59" xfId="3" applyNumberFormat="1" applyFont="1" applyFill="1" applyBorder="1" applyAlignment="1" applyProtection="1">
      <alignment horizontal="center" vertical="center" textRotation="90"/>
    </xf>
    <xf numFmtId="0" fontId="5" fillId="3" borderId="70" xfId="3" applyNumberFormat="1" applyFont="1" applyFill="1" applyBorder="1" applyAlignment="1" applyProtection="1">
      <alignment horizontal="center" vertical="center" textRotation="90"/>
    </xf>
    <xf numFmtId="0" fontId="5" fillId="3" borderId="33" xfId="3" applyNumberFormat="1" applyFont="1" applyFill="1" applyBorder="1" applyAlignment="1" applyProtection="1">
      <alignment horizontal="center" vertical="center" textRotation="90" shrinkToFit="1"/>
    </xf>
    <xf numFmtId="0" fontId="5" fillId="3" borderId="58" xfId="3" applyNumberFormat="1" applyFont="1" applyFill="1" applyBorder="1" applyAlignment="1" applyProtection="1">
      <alignment horizontal="center" vertical="center" textRotation="90" shrinkToFit="1"/>
    </xf>
    <xf numFmtId="0" fontId="5" fillId="3" borderId="13" xfId="3" applyNumberFormat="1" applyFont="1" applyFill="1" applyBorder="1" applyAlignment="1" applyProtection="1">
      <alignment horizontal="center" vertical="center" textRotation="90" shrinkToFit="1"/>
    </xf>
    <xf numFmtId="0" fontId="5" fillId="3" borderId="70" xfId="3" applyNumberFormat="1" applyFont="1" applyFill="1" applyBorder="1" applyAlignment="1" applyProtection="1">
      <alignment horizontal="center" vertical="center" textRotation="90" shrinkToFit="1"/>
    </xf>
    <xf numFmtId="0" fontId="5" fillId="3" borderId="14" xfId="3" applyNumberFormat="1" applyFont="1" applyFill="1" applyBorder="1" applyAlignment="1" applyProtection="1">
      <alignment horizontal="left" vertical="center" wrapText="1"/>
      <protection locked="0"/>
    </xf>
    <xf numFmtId="0" fontId="9" fillId="3" borderId="10" xfId="3" applyNumberFormat="1" applyFont="1" applyFill="1" applyBorder="1" applyAlignment="1" applyProtection="1">
      <alignment horizontal="center" vertical="center" wrapText="1"/>
      <protection locked="0"/>
    </xf>
    <xf numFmtId="0" fontId="9" fillId="3" borderId="11" xfId="3" applyNumberFormat="1" applyFont="1" applyFill="1" applyBorder="1" applyAlignment="1" applyProtection="1">
      <alignment horizontal="center" vertical="center" wrapText="1"/>
      <protection locked="0"/>
    </xf>
    <xf numFmtId="0" fontId="9" fillId="3" borderId="12" xfId="3" applyNumberFormat="1" applyFont="1" applyFill="1" applyBorder="1" applyAlignment="1" applyProtection="1">
      <alignment horizontal="center" vertical="center" wrapText="1"/>
      <protection locked="0"/>
    </xf>
    <xf numFmtId="0" fontId="9" fillId="3" borderId="7" xfId="3" applyNumberFormat="1" applyFont="1" applyFill="1" applyBorder="1" applyAlignment="1" applyProtection="1">
      <alignment horizontal="center" vertical="center" wrapText="1"/>
      <protection locked="0"/>
    </xf>
    <xf numFmtId="0" fontId="9" fillId="3" borderId="8" xfId="3" applyNumberFormat="1" applyFont="1" applyFill="1" applyBorder="1" applyAlignment="1" applyProtection="1">
      <alignment horizontal="center" vertical="center" wrapText="1"/>
      <protection locked="0"/>
    </xf>
    <xf numFmtId="0" fontId="9" fillId="3" borderId="4" xfId="3" applyNumberFormat="1" applyFont="1" applyFill="1" applyBorder="1" applyAlignment="1" applyProtection="1">
      <alignment horizontal="center" vertical="center"/>
      <protection locked="0"/>
    </xf>
    <xf numFmtId="0" fontId="4" fillId="0" borderId="5" xfId="3" applyFont="1" applyBorder="1" applyAlignment="1">
      <alignment vertical="center"/>
    </xf>
    <xf numFmtId="0" fontId="4" fillId="0" borderId="6" xfId="3" applyFont="1" applyBorder="1" applyAlignment="1">
      <alignment vertical="center"/>
    </xf>
    <xf numFmtId="0" fontId="5" fillId="3" borderId="8" xfId="3" applyNumberFormat="1" applyFont="1" applyFill="1" applyBorder="1" applyAlignment="1" applyProtection="1">
      <alignment horizontal="left" vertical="center" wrapText="1"/>
      <protection locked="0"/>
    </xf>
    <xf numFmtId="0" fontId="24" fillId="8" borderId="0" xfId="3" applyFont="1" applyFill="1" applyBorder="1" applyAlignment="1" applyProtection="1">
      <alignment vertical="center" wrapText="1"/>
    </xf>
    <xf numFmtId="0" fontId="9" fillId="3" borderId="12" xfId="3" applyNumberFormat="1" applyFont="1" applyFill="1" applyBorder="1" applyAlignment="1" applyProtection="1">
      <alignment horizontal="center" vertical="center" wrapText="1"/>
    </xf>
    <xf numFmtId="0" fontId="9" fillId="3" borderId="2" xfId="3" applyNumberFormat="1" applyFont="1" applyFill="1" applyBorder="1" applyAlignment="1" applyProtection="1">
      <alignment horizontal="left" vertical="center" wrapText="1"/>
      <protection locked="0"/>
    </xf>
    <xf numFmtId="0" fontId="9" fillId="3" borderId="3" xfId="3" applyNumberFormat="1" applyFont="1" applyFill="1" applyBorder="1" applyAlignment="1" applyProtection="1">
      <alignment horizontal="left" vertical="center" wrapText="1"/>
      <protection locked="0"/>
    </xf>
    <xf numFmtId="0" fontId="9" fillId="3" borderId="0" xfId="3" applyNumberFormat="1" applyFont="1" applyFill="1" applyBorder="1" applyAlignment="1" applyProtection="1">
      <alignment horizontal="left" vertical="center" wrapText="1"/>
      <protection locked="0"/>
    </xf>
    <xf numFmtId="0" fontId="9" fillId="3" borderId="8" xfId="3" applyNumberFormat="1" applyFont="1" applyFill="1" applyBorder="1" applyAlignment="1" applyProtection="1">
      <alignment horizontal="left" vertical="center" wrapText="1"/>
      <protection locked="0"/>
    </xf>
    <xf numFmtId="0" fontId="9" fillId="3" borderId="14" xfId="3" applyNumberFormat="1" applyFont="1" applyFill="1" applyBorder="1" applyAlignment="1" applyProtection="1">
      <alignment horizontal="left" vertical="center" wrapText="1"/>
      <protection locked="0"/>
    </xf>
    <xf numFmtId="0" fontId="9" fillId="3" borderId="15" xfId="3" applyNumberFormat="1" applyFont="1" applyFill="1" applyBorder="1" applyAlignment="1" applyProtection="1">
      <alignment horizontal="left" vertical="center" wrapText="1"/>
      <protection locked="0"/>
    </xf>
    <xf numFmtId="0" fontId="9" fillId="3" borderId="11" xfId="3" applyNumberFormat="1" applyFont="1" applyFill="1" applyBorder="1" applyAlignment="1" applyProtection="1">
      <alignment horizontal="left" vertical="center" wrapText="1"/>
      <protection locked="0"/>
    </xf>
    <xf numFmtId="0" fontId="9" fillId="3" borderId="11" xfId="3" applyNumberFormat="1" applyFont="1" applyFill="1" applyBorder="1" applyAlignment="1" applyProtection="1">
      <alignment horizontal="left" vertical="center"/>
      <protection locked="0"/>
    </xf>
    <xf numFmtId="0" fontId="9" fillId="3" borderId="12" xfId="3" applyNumberFormat="1" applyFont="1" applyFill="1" applyBorder="1" applyAlignment="1" applyProtection="1">
      <alignment horizontal="left" vertical="center"/>
      <protection locked="0"/>
    </xf>
    <xf numFmtId="0" fontId="5" fillId="3" borderId="3" xfId="3" applyNumberFormat="1" applyFont="1" applyFill="1" applyBorder="1" applyAlignment="1" applyProtection="1">
      <alignment horizontal="left" vertical="center" wrapText="1"/>
      <protection locked="0"/>
    </xf>
    <xf numFmtId="0" fontId="5" fillId="3" borderId="15" xfId="3" applyNumberFormat="1" applyFont="1" applyFill="1" applyBorder="1" applyAlignment="1" applyProtection="1">
      <alignment horizontal="left" vertical="center" wrapText="1"/>
      <protection locked="0"/>
    </xf>
    <xf numFmtId="0" fontId="9" fillId="3" borderId="1" xfId="3" applyNumberFormat="1" applyFont="1" applyFill="1" applyBorder="1" applyAlignment="1" applyProtection="1">
      <alignment horizontal="right" vertical="center" textRotation="90"/>
      <protection locked="0"/>
    </xf>
    <xf numFmtId="0" fontId="9" fillId="3" borderId="75" xfId="3" applyNumberFormat="1" applyFont="1" applyFill="1" applyBorder="1" applyAlignment="1" applyProtection="1">
      <alignment horizontal="right" vertical="center" textRotation="90"/>
      <protection locked="0"/>
    </xf>
    <xf numFmtId="0" fontId="9" fillId="3" borderId="7" xfId="3" applyNumberFormat="1" applyFont="1" applyFill="1" applyBorder="1" applyAlignment="1" applyProtection="1">
      <alignment horizontal="right" vertical="center" textRotation="90"/>
      <protection locked="0"/>
    </xf>
    <xf numFmtId="0" fontId="9" fillId="3" borderId="59" xfId="3" applyNumberFormat="1" applyFont="1" applyFill="1" applyBorder="1" applyAlignment="1" applyProtection="1">
      <alignment horizontal="right" vertical="center" textRotation="90"/>
      <protection locked="0"/>
    </xf>
    <xf numFmtId="0" fontId="9" fillId="3" borderId="13" xfId="3" applyNumberFormat="1" applyFont="1" applyFill="1" applyBorder="1" applyAlignment="1" applyProtection="1">
      <alignment horizontal="right" vertical="center" textRotation="90"/>
      <protection locked="0"/>
    </xf>
    <xf numFmtId="0" fontId="9" fillId="3" borderId="70" xfId="3" applyNumberFormat="1" applyFont="1" applyFill="1" applyBorder="1" applyAlignment="1" applyProtection="1">
      <alignment horizontal="right" vertical="center" textRotation="90"/>
      <protection locked="0"/>
    </xf>
    <xf numFmtId="0" fontId="9" fillId="3" borderId="12" xfId="3" applyNumberFormat="1" applyFont="1" applyFill="1" applyBorder="1" applyAlignment="1" applyProtection="1">
      <alignment horizontal="center" vertical="center"/>
      <protection locked="0"/>
    </xf>
    <xf numFmtId="0" fontId="6" fillId="0" borderId="0" xfId="3" applyNumberFormat="1" applyFont="1" applyFill="1" applyBorder="1" applyAlignment="1">
      <alignment horizontal="left" vertical="top" wrapText="1"/>
    </xf>
    <xf numFmtId="0" fontId="5" fillId="3" borderId="33" xfId="3" applyNumberFormat="1" applyFont="1" applyFill="1" applyBorder="1" applyAlignment="1" applyProtection="1">
      <alignment horizontal="right" vertical="center" textRotation="90"/>
      <protection locked="0"/>
    </xf>
    <xf numFmtId="0" fontId="5" fillId="3" borderId="58" xfId="3" applyNumberFormat="1" applyFont="1" applyFill="1" applyBorder="1" applyAlignment="1" applyProtection="1">
      <alignment horizontal="right" vertical="center" textRotation="90"/>
      <protection locked="0"/>
    </xf>
    <xf numFmtId="0" fontId="5" fillId="3" borderId="7" xfId="3" applyNumberFormat="1" applyFont="1" applyFill="1" applyBorder="1" applyAlignment="1" applyProtection="1">
      <alignment horizontal="right" vertical="center" textRotation="90"/>
      <protection locked="0"/>
    </xf>
    <xf numFmtId="0" fontId="5" fillId="3" borderId="59" xfId="3" applyNumberFormat="1" applyFont="1" applyFill="1" applyBorder="1" applyAlignment="1" applyProtection="1">
      <alignment horizontal="right" vertical="center" textRotation="90"/>
      <protection locked="0"/>
    </xf>
    <xf numFmtId="0" fontId="5" fillId="3" borderId="13" xfId="3" applyNumberFormat="1" applyFont="1" applyFill="1" applyBorder="1" applyAlignment="1" applyProtection="1">
      <alignment horizontal="right" vertical="center" textRotation="90"/>
      <protection locked="0"/>
    </xf>
    <xf numFmtId="0" fontId="5" fillId="3" borderId="70" xfId="3" applyNumberFormat="1" applyFont="1" applyFill="1" applyBorder="1" applyAlignment="1" applyProtection="1">
      <alignment horizontal="right" vertical="center" textRotation="90"/>
      <protection locked="0"/>
    </xf>
    <xf numFmtId="0" fontId="5" fillId="3" borderId="69" xfId="3" applyNumberFormat="1" applyFont="1" applyFill="1" applyBorder="1" applyAlignment="1" applyProtection="1">
      <alignment horizontal="center" vertical="center" textRotation="90"/>
      <protection locked="0"/>
    </xf>
    <xf numFmtId="0" fontId="5" fillId="3" borderId="58" xfId="3" applyNumberFormat="1" applyFont="1" applyFill="1" applyBorder="1" applyAlignment="1" applyProtection="1">
      <alignment horizontal="center" vertical="center" textRotation="90"/>
      <protection locked="0"/>
    </xf>
    <xf numFmtId="0" fontId="5" fillId="3" borderId="74" xfId="3" applyNumberFormat="1" applyFont="1" applyFill="1" applyBorder="1" applyAlignment="1" applyProtection="1">
      <alignment horizontal="center" vertical="center" textRotation="90"/>
      <protection locked="0"/>
    </xf>
    <xf numFmtId="0" fontId="5" fillId="3" borderId="70" xfId="3" applyNumberFormat="1" applyFont="1" applyFill="1" applyBorder="1" applyAlignment="1" applyProtection="1">
      <alignment horizontal="center" vertical="center" textRotation="90"/>
      <protection locked="0"/>
    </xf>
    <xf numFmtId="0" fontId="9" fillId="3" borderId="5" xfId="3" applyNumberFormat="1" applyFont="1" applyFill="1" applyBorder="1" applyAlignment="1" applyProtection="1">
      <alignment horizontal="left" vertical="center" wrapText="1"/>
      <protection locked="0"/>
    </xf>
    <xf numFmtId="0" fontId="9" fillId="3" borderId="5" xfId="3" applyNumberFormat="1" applyFont="1" applyFill="1" applyBorder="1" applyAlignment="1" applyProtection="1">
      <alignment horizontal="left" vertical="center"/>
      <protection locked="0"/>
    </xf>
    <xf numFmtId="0" fontId="9" fillId="3" borderId="6" xfId="3" applyNumberFormat="1" applyFont="1" applyFill="1" applyBorder="1" applyAlignment="1" applyProtection="1">
      <alignment horizontal="left" vertical="center"/>
      <protection locked="0"/>
    </xf>
    <xf numFmtId="0" fontId="5" fillId="3" borderId="71" xfId="3" applyNumberFormat="1" applyFont="1" applyFill="1" applyBorder="1" applyAlignment="1" applyProtection="1">
      <alignment horizontal="center" vertical="center" wrapText="1"/>
      <protection locked="0"/>
    </xf>
    <xf numFmtId="0" fontId="5" fillId="3" borderId="64" xfId="3" applyNumberFormat="1" applyFont="1" applyFill="1" applyBorder="1" applyAlignment="1" applyProtection="1">
      <alignment horizontal="center" vertical="center" wrapText="1"/>
      <protection locked="0"/>
    </xf>
    <xf numFmtId="0" fontId="5" fillId="3" borderId="17" xfId="3" applyNumberFormat="1" applyFont="1" applyFill="1" applyBorder="1" applyAlignment="1" applyProtection="1">
      <alignment horizontal="center" vertical="center" wrapText="1"/>
      <protection locked="0"/>
    </xf>
    <xf numFmtId="0" fontId="5" fillId="3" borderId="72" xfId="3" applyNumberFormat="1" applyFont="1" applyFill="1" applyBorder="1" applyAlignment="1" applyProtection="1">
      <alignment horizontal="center" vertical="center" wrapText="1"/>
      <protection locked="0"/>
    </xf>
    <xf numFmtId="0" fontId="5" fillId="3" borderId="67" xfId="3" applyNumberFormat="1" applyFont="1" applyFill="1" applyBorder="1" applyAlignment="1" applyProtection="1">
      <alignment horizontal="center" vertical="center" wrapText="1"/>
      <protection locked="0"/>
    </xf>
    <xf numFmtId="0" fontId="5" fillId="3" borderId="77" xfId="3" applyNumberFormat="1" applyFont="1" applyFill="1" applyBorder="1" applyAlignment="1" applyProtection="1">
      <alignment horizontal="center" vertical="center" wrapText="1"/>
      <protection locked="0"/>
    </xf>
    <xf numFmtId="0" fontId="5" fillId="3" borderId="74" xfId="3" applyNumberFormat="1" applyFont="1" applyFill="1" applyBorder="1" applyAlignment="1" applyProtection="1">
      <alignment horizontal="center" vertical="center" wrapText="1"/>
      <protection locked="0"/>
    </xf>
    <xf numFmtId="0" fontId="16" fillId="8" borderId="2" xfId="3" applyNumberFormat="1" applyFont="1" applyFill="1" applyBorder="1" applyAlignment="1" applyProtection="1">
      <alignment horizontal="left" vertical="center" wrapText="1"/>
      <protection locked="0"/>
    </xf>
    <xf numFmtId="0" fontId="16" fillId="8" borderId="0" xfId="3" applyNumberFormat="1" applyFont="1" applyFill="1" applyBorder="1" applyAlignment="1" applyProtection="1">
      <alignment horizontal="left" vertical="center" wrapText="1"/>
      <protection locked="0"/>
    </xf>
    <xf numFmtId="0" fontId="5" fillId="3" borderId="4" xfId="3" applyNumberFormat="1" applyFont="1" applyFill="1" applyBorder="1" applyAlignment="1" applyProtection="1">
      <alignment horizontal="left" vertical="center" wrapText="1"/>
      <protection locked="0"/>
    </xf>
    <xf numFmtId="0" fontId="5" fillId="3" borderId="5" xfId="3" applyNumberFormat="1" applyFont="1" applyFill="1" applyBorder="1" applyAlignment="1" applyProtection="1">
      <alignment horizontal="left" vertical="center" wrapText="1"/>
      <protection locked="0"/>
    </xf>
    <xf numFmtId="0" fontId="5" fillId="3" borderId="76" xfId="3" applyNumberFormat="1" applyFont="1" applyFill="1" applyBorder="1" applyAlignment="1" applyProtection="1">
      <alignment horizontal="left" vertical="center" wrapText="1"/>
      <protection locked="0"/>
    </xf>
    <xf numFmtId="0" fontId="17" fillId="0" borderId="0" xfId="3" applyFont="1" applyFill="1" applyAlignment="1" applyProtection="1">
      <alignment vertical="center" wrapText="1"/>
      <protection locked="0"/>
    </xf>
    <xf numFmtId="0" fontId="4" fillId="0" borderId="5" xfId="3" applyFont="1" applyBorder="1" applyAlignment="1"/>
    <xf numFmtId="0" fontId="4" fillId="0" borderId="6" xfId="3" applyFont="1" applyBorder="1" applyAlignment="1"/>
    <xf numFmtId="0" fontId="4" fillId="3" borderId="5" xfId="3" applyFont="1" applyFill="1" applyBorder="1" applyAlignment="1">
      <alignment vertical="center"/>
    </xf>
  </cellXfs>
  <cellStyles count="8">
    <cellStyle name="Měna" xfId="5" builtinId="4"/>
    <cellStyle name="Měna 2" xfId="4"/>
    <cellStyle name="Normální" xfId="0" builtinId="0"/>
    <cellStyle name="Normální 2" xfId="1"/>
    <cellStyle name="Normální 2 2" xfId="2"/>
    <cellStyle name="Normální 3" xfId="3"/>
    <cellStyle name="normální_Eko_F" xfId="7"/>
    <cellStyle name="Procenta" xfId="6" builtinId="5"/>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FFCCFF"/>
      <color rgb="FFCCFFCC"/>
      <color rgb="FFCC00CC"/>
      <color rgb="FFFF99CC"/>
      <color rgb="FFFF33CC"/>
      <color rgb="FFFF66FF"/>
      <color rgb="FFFFFF99"/>
      <color rgb="FFFFFFCC"/>
      <color rgb="FF99FF33"/>
      <color rgb="FF99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7</xdr:col>
      <xdr:colOff>76200</xdr:colOff>
      <xdr:row>5</xdr:row>
      <xdr:rowOff>28575</xdr:rowOff>
    </xdr:from>
    <xdr:to>
      <xdr:col>8</xdr:col>
      <xdr:colOff>761999</xdr:colOff>
      <xdr:row>6</xdr:row>
      <xdr:rowOff>104775</xdr:rowOff>
    </xdr:to>
    <xdr:sp macro="" textlink="">
      <xdr:nvSpPr>
        <xdr:cNvPr id="3" name="TL_SkrytOkresy" hidden="1"/>
        <xdr:cNvSpPr txBox="1">
          <a:spLocks noChangeAspect="1" noChangeArrowheads="1"/>
        </xdr:cNvSpPr>
      </xdr:nvSpPr>
      <xdr:spPr bwMode="auto">
        <a:xfrm>
          <a:off x="3609975" y="10858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419100</xdr:colOff>
      <xdr:row>4</xdr:row>
      <xdr:rowOff>171450</xdr:rowOff>
    </xdr:from>
    <xdr:to>
      <xdr:col>18</xdr:col>
      <xdr:colOff>657225</xdr:colOff>
      <xdr:row>6</xdr:row>
      <xdr:rowOff>76200</xdr:rowOff>
    </xdr:to>
    <xdr:sp macro="" textlink="">
      <xdr:nvSpPr>
        <xdr:cNvPr id="3" name="TL_SkrytOkresy" hidden="1"/>
        <xdr:cNvSpPr txBox="1">
          <a:spLocks noChangeArrowheads="1"/>
        </xdr:cNvSpPr>
      </xdr:nvSpPr>
      <xdr:spPr bwMode="auto">
        <a:xfrm>
          <a:off x="9163050" y="10096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8</xdr:col>
      <xdr:colOff>85725</xdr:colOff>
      <xdr:row>5</xdr:row>
      <xdr:rowOff>28575</xdr:rowOff>
    </xdr:from>
    <xdr:to>
      <xdr:col>9</xdr:col>
      <xdr:colOff>800100</xdr:colOff>
      <xdr:row>6</xdr:row>
      <xdr:rowOff>104775</xdr:rowOff>
    </xdr:to>
    <xdr:sp macro="" textlink="">
      <xdr:nvSpPr>
        <xdr:cNvPr id="3" name="TL_SkrytOkresy" hidden="1"/>
        <xdr:cNvSpPr txBox="1">
          <a:spLocks noChangeAspect="1" noChangeArrowheads="1"/>
        </xdr:cNvSpPr>
      </xdr:nvSpPr>
      <xdr:spPr bwMode="auto">
        <a:xfrm>
          <a:off x="4819650" y="11239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ace\M\PRIPRAVA%20SVODEK_SZU\ZaM\I.%20a&#382;%20IV.Q\2010\pr&#225;zdn&#225;%204q10\rozprac.LH_oSvod%20ZaM%20zdroj%201.-4.Q%202010_otev&#345;&#237;tE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ace\M\PRIPRAVA%20SVODEK_SZU\ZaM\I.%20a&#382;%20IV.Q\2010\pr&#225;zdn&#225;%204q10\tab3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Předmluva"/>
      <sheetName val="T1"/>
      <sheetName val="T2.1"/>
      <sheetName val="T2.2"/>
      <sheetName val="T2.3"/>
      <sheetName val="T2.3.9"/>
      <sheetName val="T2.3.E"/>
      <sheetName val="T2.4"/>
      <sheetName val="T3.1"/>
      <sheetName val="T3.2"/>
      <sheetName val="T3.3"/>
      <sheetName val="T3.1.E"/>
      <sheetName val="T3.2.E"/>
      <sheetName val="T4.1"/>
      <sheetName val="T4.2.1"/>
      <sheetName val="T4.2.2"/>
      <sheetName val="T4.1.2.E"/>
      <sheetName val="T4.3"/>
      <sheetName val="T4.3.E"/>
      <sheetName val="T5.1"/>
      <sheetName val="T5.2"/>
      <sheetName val="T5.3"/>
      <sheetName val="T5.4"/>
      <sheetName val="Panel"/>
      <sheetName val="Poznámky"/>
      <sheetName val="ProArchiv"/>
      <sheetName val="1"/>
      <sheetName val="21"/>
      <sheetName val="22"/>
      <sheetName val="23"/>
      <sheetName val="23E"/>
      <sheetName val="24"/>
      <sheetName val="31"/>
      <sheetName val="31E"/>
      <sheetName val="32"/>
      <sheetName val="32E"/>
      <sheetName val="33"/>
      <sheetName val="41"/>
      <sheetName val="421"/>
      <sheetName val="422"/>
      <sheetName val="43"/>
      <sheetName val="43E"/>
      <sheetName val="51"/>
      <sheetName val="52"/>
      <sheetName val="53"/>
      <sheetName val="K1"/>
      <sheetName val="54"/>
      <sheetName val="K21"/>
      <sheetName val="K22"/>
      <sheetName val="K23"/>
      <sheetName val="K24"/>
      <sheetName val="K31"/>
      <sheetName val="Archiv"/>
      <sheetName val="1Q"/>
      <sheetName val="2Q"/>
      <sheetName val="3Q"/>
      <sheetName val="4Q"/>
      <sheetName val="rozprac.LH_oSvod ZaM zdroj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
          <cell r="A1">
            <v>2010</v>
          </cell>
          <cell r="B1">
            <v>12</v>
          </cell>
        </row>
        <row r="2">
          <cell r="A2">
            <v>4</v>
          </cell>
        </row>
        <row r="3">
          <cell r="A3">
            <v>2</v>
          </cell>
          <cell r="F3">
            <v>2011</v>
          </cell>
        </row>
        <row r="4">
          <cell r="A4">
            <v>1</v>
          </cell>
        </row>
        <row r="5">
          <cell r="A5" t="str">
            <v>rok 2010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8">
          <cell r="S8" t="str">
            <v>9951</v>
          </cell>
          <cell r="T8">
            <v>79.998000000000005</v>
          </cell>
          <cell r="U8">
            <v>24218.3138</v>
          </cell>
          <cell r="V8">
            <v>17723.768100000001</v>
          </cell>
          <cell r="W8">
            <v>17.763000000000002</v>
          </cell>
        </row>
        <row r="9">
          <cell r="S9" t="str">
            <v>9958</v>
          </cell>
          <cell r="T9">
            <v>5.6239999999999997</v>
          </cell>
          <cell r="U9">
            <v>22092.816500000001</v>
          </cell>
          <cell r="V9">
            <v>16929.128100000002</v>
          </cell>
          <cell r="W9">
            <v>9.7819000000000003</v>
          </cell>
        </row>
        <row r="10">
          <cell r="S10" t="str">
            <v>9962</v>
          </cell>
          <cell r="T10">
            <v>43.301000000000002</v>
          </cell>
          <cell r="U10">
            <v>25075.3524</v>
          </cell>
          <cell r="V10">
            <v>16452.818599999999</v>
          </cell>
          <cell r="W10">
            <v>27.322299999999998</v>
          </cell>
        </row>
        <row r="11">
          <cell r="S11" t="str">
            <v>9963</v>
          </cell>
          <cell r="T11">
            <v>92</v>
          </cell>
          <cell r="U11">
            <v>26448.321599999999</v>
          </cell>
          <cell r="V11">
            <v>20998.240900000001</v>
          </cell>
          <cell r="W11">
            <v>14.395799999999999</v>
          </cell>
        </row>
        <row r="12">
          <cell r="S12" t="str">
            <v>9967</v>
          </cell>
          <cell r="T12">
            <v>5.7</v>
          </cell>
          <cell r="U12">
            <v>34868.4211</v>
          </cell>
          <cell r="V12">
            <v>20213.625700000001</v>
          </cell>
          <cell r="W12">
            <v>47.216900000000003</v>
          </cell>
        </row>
        <row r="13">
          <cell r="S13" t="str">
            <v>9971</v>
          </cell>
          <cell r="T13">
            <v>43.188000000000002</v>
          </cell>
          <cell r="U13">
            <v>26975.0857</v>
          </cell>
          <cell r="V13">
            <v>19099.043699999998</v>
          </cell>
          <cell r="W13">
            <v>19.182200000000002</v>
          </cell>
        </row>
        <row r="14">
          <cell r="S14" t="str">
            <v>9972</v>
          </cell>
          <cell r="T14">
            <v>79.989000000000004</v>
          </cell>
          <cell r="U14">
            <v>23617.8308</v>
          </cell>
          <cell r="V14">
            <v>17478.461599999999</v>
          </cell>
          <cell r="W14">
            <v>19.715800000000002</v>
          </cell>
        </row>
        <row r="15">
          <cell r="S15" t="str">
            <v>9973</v>
          </cell>
          <cell r="T15">
            <v>19.082999999999998</v>
          </cell>
          <cell r="U15">
            <v>23571.555799999998</v>
          </cell>
          <cell r="V15">
            <v>18155.854299999999</v>
          </cell>
          <cell r="W15">
            <v>13.1248</v>
          </cell>
        </row>
        <row r="16">
          <cell r="S16" t="str">
            <v>9975</v>
          </cell>
          <cell r="T16">
            <v>15.343</v>
          </cell>
          <cell r="U16">
            <v>25603.423900000002</v>
          </cell>
          <cell r="V16">
            <v>18885.517800000001</v>
          </cell>
          <cell r="W16">
            <v>15.1668</v>
          </cell>
        </row>
        <row r="17">
          <cell r="S17" t="str">
            <v>9984</v>
          </cell>
          <cell r="T17">
            <v>166.107</v>
          </cell>
          <cell r="U17">
            <v>20552.0137</v>
          </cell>
          <cell r="V17">
            <v>15100.200500000001</v>
          </cell>
          <cell r="W17">
            <v>17.8871</v>
          </cell>
        </row>
        <row r="18">
          <cell r="S18" t="str">
            <v>9987</v>
          </cell>
          <cell r="T18">
            <v>7.6449999999999996</v>
          </cell>
          <cell r="U18">
            <v>20478.7988</v>
          </cell>
          <cell r="V18">
            <v>12778.046700000001</v>
          </cell>
          <cell r="W18">
            <v>16.3263</v>
          </cell>
        </row>
        <row r="19">
          <cell r="S19" t="str">
            <v>9992</v>
          </cell>
          <cell r="T19">
            <v>63.046999999999997</v>
          </cell>
          <cell r="U19">
            <v>28106.016100000001</v>
          </cell>
          <cell r="V19">
            <v>17770.6499</v>
          </cell>
          <cell r="W19">
            <v>33.652900000000002</v>
          </cell>
        </row>
        <row r="20">
          <cell r="S20" t="str">
            <v>9995</v>
          </cell>
          <cell r="T20">
            <v>514.92700000000002</v>
          </cell>
          <cell r="U20">
            <v>28491.537499999999</v>
          </cell>
          <cell r="V20">
            <v>20779.5602</v>
          </cell>
          <cell r="W20">
            <v>20.670100000000001</v>
          </cell>
        </row>
        <row r="21">
          <cell r="S21" t="str">
            <v>9996</v>
          </cell>
          <cell r="T21">
            <v>111.52500000000001</v>
          </cell>
          <cell r="U21">
            <v>22757.119500000001</v>
          </cell>
          <cell r="V21">
            <v>16358.9815</v>
          </cell>
          <cell r="W21">
            <v>18.825399999999998</v>
          </cell>
        </row>
        <row r="22">
          <cell r="S22" t="str">
            <v>9997</v>
          </cell>
          <cell r="T22">
            <v>148.45400000000001</v>
          </cell>
          <cell r="U22">
            <v>24335.661800000002</v>
          </cell>
          <cell r="V22">
            <v>17558.128000000001</v>
          </cell>
          <cell r="W22">
            <v>21.478999999999999</v>
          </cell>
        </row>
        <row r="23">
          <cell r="S23" t="str">
            <v>9999</v>
          </cell>
          <cell r="T23">
            <v>448.24599999999998</v>
          </cell>
          <cell r="U23">
            <v>35871.6823</v>
          </cell>
          <cell r="V23">
            <v>20778.248100000001</v>
          </cell>
          <cell r="W23">
            <v>46.814999999999998</v>
          </cell>
        </row>
        <row r="24">
          <cell r="S24" t="str">
            <v>9100</v>
          </cell>
          <cell r="T24">
            <v>92</v>
          </cell>
          <cell r="U24">
            <v>26448.321599999999</v>
          </cell>
          <cell r="V24">
            <v>20998.240900000001</v>
          </cell>
          <cell r="W24">
            <v>14.395799999999999</v>
          </cell>
        </row>
        <row r="25">
          <cell r="S25" t="str">
            <v>9200</v>
          </cell>
          <cell r="T25">
            <v>789.00399999999991</v>
          </cell>
          <cell r="U25">
            <v>23746.556799999998</v>
          </cell>
          <cell r="V25">
            <v>16929.207600000002</v>
          </cell>
          <cell r="W25">
            <v>20.801300000000001</v>
          </cell>
        </row>
        <row r="26">
          <cell r="S26" t="str">
            <v>9000</v>
          </cell>
          <cell r="T26">
            <v>1844.1770000000001</v>
          </cell>
          <cell r="U26">
            <v>28153.3573</v>
          </cell>
          <cell r="V26">
            <v>19142.8338</v>
          </cell>
          <cell r="W26">
            <v>27.274100000000001</v>
          </cell>
        </row>
        <row r="27">
          <cell r="S27" t="str">
            <v>9900</v>
          </cell>
          <cell r="T27">
            <v>963.173</v>
          </cell>
          <cell r="U27">
            <v>31926.144100000001</v>
          </cell>
          <cell r="V27">
            <v>20778.949499999999</v>
          </cell>
          <cell r="W27">
            <v>32.8371</v>
          </cell>
        </row>
      </sheetData>
      <sheetData sheetId="36" refreshError="1">
        <row r="8">
          <cell r="S8" t="str">
            <v>9951</v>
          </cell>
          <cell r="T8">
            <v>118.342</v>
          </cell>
          <cell r="U8">
            <v>24889.3377</v>
          </cell>
          <cell r="V8">
            <v>17600.6384</v>
          </cell>
          <cell r="W8">
            <v>23.093900000000001</v>
          </cell>
        </row>
        <row r="9">
          <cell r="S9" t="str">
            <v>9958</v>
          </cell>
          <cell r="T9">
            <v>5.6239999999999997</v>
          </cell>
          <cell r="U9">
            <v>22092.816500000001</v>
          </cell>
          <cell r="V9">
            <v>16929.128100000002</v>
          </cell>
          <cell r="W9">
            <v>9.7819000000000003</v>
          </cell>
        </row>
        <row r="10">
          <cell r="S10" t="str">
            <v>9962</v>
          </cell>
          <cell r="T10">
            <v>78.454999999999998</v>
          </cell>
          <cell r="U10">
            <v>26646.262200000001</v>
          </cell>
          <cell r="V10">
            <v>16279.518</v>
          </cell>
          <cell r="W10">
            <v>37.763599999999997</v>
          </cell>
        </row>
        <row r="11">
          <cell r="S11" t="str">
            <v>9963</v>
          </cell>
          <cell r="T11">
            <v>92</v>
          </cell>
          <cell r="U11">
            <v>26448.321599999999</v>
          </cell>
          <cell r="V11">
            <v>20998.240900000001</v>
          </cell>
          <cell r="W11">
            <v>14.395799999999999</v>
          </cell>
        </row>
        <row r="12">
          <cell r="S12" t="str">
            <v>9967</v>
          </cell>
          <cell r="T12">
            <v>5.7</v>
          </cell>
          <cell r="U12">
            <v>34868.4211</v>
          </cell>
          <cell r="V12">
            <v>20213.625700000001</v>
          </cell>
          <cell r="W12">
            <v>47.216900000000003</v>
          </cell>
        </row>
        <row r="13">
          <cell r="S13" t="str">
            <v>9971</v>
          </cell>
          <cell r="T13">
            <v>68.899000000000001</v>
          </cell>
          <cell r="U13">
            <v>28944.656900000002</v>
          </cell>
          <cell r="V13">
            <v>18563.8374</v>
          </cell>
          <cell r="W13">
            <v>32.570599999999999</v>
          </cell>
        </row>
        <row r="14">
          <cell r="S14" t="str">
            <v>9972</v>
          </cell>
          <cell r="T14">
            <v>177.53</v>
          </cell>
          <cell r="U14">
            <v>29428.933099999998</v>
          </cell>
          <cell r="V14">
            <v>18075.1535</v>
          </cell>
          <cell r="W14">
            <v>43.494300000000003</v>
          </cell>
        </row>
        <row r="15">
          <cell r="S15" t="str">
            <v>9973</v>
          </cell>
          <cell r="T15">
            <v>33.409999999999997</v>
          </cell>
          <cell r="U15">
            <v>26399.468700000001</v>
          </cell>
          <cell r="V15">
            <v>17952.7088</v>
          </cell>
          <cell r="W15">
            <v>23.0106</v>
          </cell>
        </row>
        <row r="16">
          <cell r="S16" t="str">
            <v>9975</v>
          </cell>
          <cell r="T16">
            <v>15.343</v>
          </cell>
          <cell r="U16">
            <v>25603.423900000002</v>
          </cell>
          <cell r="V16">
            <v>18885.517800000001</v>
          </cell>
          <cell r="W16">
            <v>15.1668</v>
          </cell>
        </row>
        <row r="17">
          <cell r="S17" t="str">
            <v>9984</v>
          </cell>
          <cell r="T17">
            <v>166.107</v>
          </cell>
          <cell r="U17">
            <v>20643.596699999998</v>
          </cell>
          <cell r="V17">
            <v>15191.7835</v>
          </cell>
          <cell r="W17">
            <v>17.779299999999999</v>
          </cell>
        </row>
        <row r="18">
          <cell r="S18" t="str">
            <v>9987</v>
          </cell>
          <cell r="T18">
            <v>7.6449999999999996</v>
          </cell>
          <cell r="U18">
            <v>20478.7988</v>
          </cell>
          <cell r="V18">
            <v>12778.046700000001</v>
          </cell>
          <cell r="W18">
            <v>16.3263</v>
          </cell>
        </row>
        <row r="19">
          <cell r="S19" t="str">
            <v>9992</v>
          </cell>
          <cell r="T19">
            <v>115.343</v>
          </cell>
          <cell r="U19">
            <v>30658.9</v>
          </cell>
          <cell r="V19">
            <v>17815.1528</v>
          </cell>
          <cell r="W19">
            <v>47.107999999999997</v>
          </cell>
        </row>
        <row r="20">
          <cell r="S20" t="str">
            <v>9995</v>
          </cell>
          <cell r="T20">
            <v>514.92700000000002</v>
          </cell>
          <cell r="U20">
            <v>28491.537499999999</v>
          </cell>
          <cell r="V20">
            <v>20779.5602</v>
          </cell>
          <cell r="W20">
            <v>20.670100000000001</v>
          </cell>
        </row>
        <row r="21">
          <cell r="S21" t="str">
            <v>9996</v>
          </cell>
          <cell r="T21">
            <v>111.52500000000001</v>
          </cell>
          <cell r="U21">
            <v>23070.950499999999</v>
          </cell>
          <cell r="V21">
            <v>16358.9815</v>
          </cell>
          <cell r="W21">
            <v>20.7438</v>
          </cell>
        </row>
        <row r="22">
          <cell r="S22" t="str">
            <v>9997</v>
          </cell>
          <cell r="T22">
            <v>158.45400000000001</v>
          </cell>
          <cell r="U22">
            <v>25611.014299999999</v>
          </cell>
          <cell r="V22">
            <v>17611.8632</v>
          </cell>
          <cell r="W22">
            <v>26.788399999999999</v>
          </cell>
        </row>
        <row r="23">
          <cell r="S23" t="str">
            <v>9999</v>
          </cell>
          <cell r="T23">
            <v>710.42</v>
          </cell>
          <cell r="U23">
            <v>36831.254800000002</v>
          </cell>
          <cell r="V23">
            <v>20261.880399999998</v>
          </cell>
          <cell r="W23">
            <v>57.064100000000003</v>
          </cell>
        </row>
        <row r="24">
          <cell r="S24" t="str">
            <v>9100</v>
          </cell>
          <cell r="T24">
            <v>92</v>
          </cell>
          <cell r="U24">
            <v>26448.321599999999</v>
          </cell>
          <cell r="V24">
            <v>20998.240900000001</v>
          </cell>
          <cell r="W24">
            <v>14.395799999999999</v>
          </cell>
        </row>
        <row r="25">
          <cell r="S25" t="str">
            <v>9200</v>
          </cell>
          <cell r="T25">
            <v>1062.377</v>
          </cell>
          <cell r="U25">
            <v>25984.799900000002</v>
          </cell>
          <cell r="V25">
            <v>17168.210800000001</v>
          </cell>
          <cell r="W25">
            <v>30.5932</v>
          </cell>
        </row>
        <row r="26">
          <cell r="S26" t="str">
            <v>9000</v>
          </cell>
          <cell r="T26">
            <v>2379.7240000000002</v>
          </cell>
          <cell r="U26">
            <v>29783.1266</v>
          </cell>
          <cell r="V26">
            <v>19021.261299999998</v>
          </cell>
          <cell r="W26">
            <v>35.9741</v>
          </cell>
        </row>
        <row r="27">
          <cell r="S27" t="str">
            <v>9900</v>
          </cell>
          <cell r="T27">
            <v>1225.347</v>
          </cell>
          <cell r="U27">
            <v>33326.659200000002</v>
          </cell>
          <cell r="V27">
            <v>20479.4247</v>
          </cell>
          <cell r="W27">
            <v>41.546100000000003</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row r="1">
          <cell r="A1">
            <v>4</v>
          </cell>
          <cell r="B1" t="str">
            <v>rok 2009</v>
          </cell>
          <cell r="G1">
            <v>40267</v>
          </cell>
        </row>
        <row r="2">
          <cell r="Q2" t="str">
            <v>pro BP:</v>
          </cell>
        </row>
        <row r="3">
          <cell r="I3" t="str">
            <v xml:space="preserve">1.5  NÁROKOVÉ A NENÁROKOVÉ SLOŽKY PLATU (v % z prům. měsíčního platu) </v>
          </cell>
        </row>
        <row r="4">
          <cell r="I4" t="str">
            <v>rok 2008</v>
          </cell>
          <cell r="L4" t="str">
            <v>rok 2009</v>
          </cell>
        </row>
        <row r="5">
          <cell r="I5" t="str">
            <v>nárokové složky platu</v>
          </cell>
          <cell r="K5" t="str">
            <v>nenárokové složky platu</v>
          </cell>
          <cell r="L5" t="str">
            <v>nárokové složky platu</v>
          </cell>
          <cell r="N5" t="str">
            <v>nenárokové složky platu</v>
          </cell>
        </row>
        <row r="6">
          <cell r="I6" t="str">
            <v>platový tarif</v>
          </cell>
          <cell r="J6" t="str">
            <v>ostatní1)</v>
          </cell>
          <cell r="K6" t="str">
            <v>(osobní přípl., odměny)</v>
          </cell>
          <cell r="L6" t="str">
            <v>platový tarif</v>
          </cell>
          <cell r="M6" t="str">
            <v>ostatní1)</v>
          </cell>
          <cell r="N6" t="str">
            <v>(osobní přípl., odměny)</v>
          </cell>
        </row>
        <row r="7">
          <cell r="A7" t="str">
            <v>T15_1</v>
          </cell>
          <cell r="B7" t="str">
            <v>Regionální školství</v>
          </cell>
          <cell r="D7" t="str">
            <v>Regionální školství</v>
          </cell>
          <cell r="I7">
            <v>0.66300000000000003</v>
          </cell>
          <cell r="J7">
            <v>0.20669999999999999</v>
          </cell>
          <cell r="K7">
            <v>0.1303</v>
          </cell>
          <cell r="L7">
            <v>0.6542</v>
          </cell>
          <cell r="M7">
            <v>0.20039999999999999</v>
          </cell>
          <cell r="N7">
            <v>0.1454</v>
          </cell>
        </row>
        <row r="8">
          <cell r="A8" t="str">
            <v>T15_2</v>
          </cell>
          <cell r="B8" t="str">
            <v>Vysoké školy</v>
          </cell>
          <cell r="D8" t="str">
            <v>Vysoké školy</v>
          </cell>
          <cell r="I8" t="str">
            <v xml:space="preserve">x </v>
          </cell>
          <cell r="J8" t="str">
            <v xml:space="preserve">x </v>
          </cell>
          <cell r="K8" t="str">
            <v xml:space="preserve">x </v>
          </cell>
          <cell r="L8" t="str">
            <v xml:space="preserve">x </v>
          </cell>
          <cell r="M8" t="str">
            <v xml:space="preserve">x </v>
          </cell>
          <cell r="N8" t="str">
            <v xml:space="preserve">x </v>
          </cell>
        </row>
        <row r="9">
          <cell r="A9" t="str">
            <v>T15_3</v>
          </cell>
          <cell r="B9" t="str">
            <v>Ostatní přímo řízené organizace – PO 2)</v>
          </cell>
          <cell r="D9" t="str">
            <v>Ostatní přímo řízené organizace – PO 2)</v>
          </cell>
          <cell r="I9">
            <v>0.6825</v>
          </cell>
          <cell r="J9">
            <v>0.13500000000000001</v>
          </cell>
          <cell r="K9">
            <v>0.1825</v>
          </cell>
          <cell r="L9">
            <v>0.64600000000000002</v>
          </cell>
          <cell r="M9">
            <v>0.1326</v>
          </cell>
          <cell r="N9">
            <v>0.22140000000000001</v>
          </cell>
        </row>
        <row r="10">
          <cell r="A10" t="str">
            <v>T15_4</v>
          </cell>
          <cell r="B10" t="str">
            <v>Ostatní OSS (VSC)</v>
          </cell>
          <cell r="D10" t="str">
            <v>Ostatní OSS (VSC)</v>
          </cell>
          <cell r="I10">
            <v>0.69679999999999997</v>
          </cell>
          <cell r="J10">
            <v>0.10199999999999999</v>
          </cell>
          <cell r="K10">
            <v>0.20119999999999999</v>
          </cell>
          <cell r="L10">
            <v>0.71640000000000004</v>
          </cell>
          <cell r="M10">
            <v>9.4700000000000006E-2</v>
          </cell>
          <cell r="N10">
            <v>0.18890000000000001</v>
          </cell>
        </row>
        <row r="11">
          <cell r="A11" t="str">
            <v>T15_5</v>
          </cell>
          <cell r="B11" t="str">
            <v>Státní správa (MŠMT, ČŠI)</v>
          </cell>
          <cell r="D11" t="str">
            <v>Státní správa (MŠMT, ČŠI)</v>
          </cell>
          <cell r="I11">
            <v>0.64</v>
          </cell>
          <cell r="J11">
            <v>0.1368</v>
          </cell>
          <cell r="K11">
            <v>0.22309999999999999</v>
          </cell>
          <cell r="L11">
            <v>0.61150000000000004</v>
          </cell>
          <cell r="M11">
            <v>0.127</v>
          </cell>
          <cell r="N11">
            <v>0.26150000000000001</v>
          </cell>
        </row>
        <row r="15">
          <cell r="I15" t="str">
            <v>1.6  PRŮMĚRNÝ EVIDENČNÍ POČET ZAMĚSTNANCŮ</v>
          </cell>
        </row>
        <row r="16">
          <cell r="I16" t="str">
            <v>(fyzické osoby)</v>
          </cell>
        </row>
        <row r="17">
          <cell r="I17" t="str">
            <v>rok 2008</v>
          </cell>
          <cell r="J17" t="str">
            <v>rok 2009</v>
          </cell>
          <cell r="K17" t="str">
            <v>rozdíl</v>
          </cell>
        </row>
        <row r="18">
          <cell r="A18" t="str">
            <v>T16_1</v>
          </cell>
          <cell r="B18" t="str">
            <v>Regionální školství celkem</v>
          </cell>
          <cell r="D18" t="str">
            <v>Regionální školství celkem</v>
          </cell>
          <cell r="I18">
            <v>238822.58000000351</v>
          </cell>
          <cell r="J18">
            <v>237651.62700000146</v>
          </cell>
          <cell r="K18">
            <v>-1170.9530000020459</v>
          </cell>
        </row>
        <row r="19">
          <cell r="A19" t="str">
            <v>T16_2</v>
          </cell>
          <cell r="B19" t="str">
            <v xml:space="preserve"> mateřské školy</v>
          </cell>
          <cell r="E19" t="str">
            <v xml:space="preserve"> mateřské školy</v>
          </cell>
          <cell r="I19">
            <v>32563.404999999937</v>
          </cell>
          <cell r="J19">
            <v>33494.907999999996</v>
          </cell>
          <cell r="K19">
            <v>931.50300000005882</v>
          </cell>
        </row>
        <row r="20">
          <cell r="A20" t="str">
            <v>T16_3</v>
          </cell>
          <cell r="B20" t="str">
            <v xml:space="preserve"> základní školy</v>
          </cell>
          <cell r="E20" t="str">
            <v xml:space="preserve"> základní školy</v>
          </cell>
          <cell r="I20">
            <v>75725.822000000058</v>
          </cell>
          <cell r="J20">
            <v>74463.332000000155</v>
          </cell>
          <cell r="K20">
            <v>-1262.4899999999034</v>
          </cell>
        </row>
        <row r="21">
          <cell r="A21" t="str">
            <v>T16_4</v>
          </cell>
          <cell r="B21" t="str">
            <v xml:space="preserve"> speciální školy celkem</v>
          </cell>
          <cell r="E21" t="str">
            <v xml:space="preserve"> speciální školy celkem</v>
          </cell>
          <cell r="I21">
            <v>14267.92199999999</v>
          </cell>
          <cell r="J21">
            <v>13947.677999999993</v>
          </cell>
          <cell r="K21">
            <v>-320.24399999999696</v>
          </cell>
        </row>
        <row r="22">
          <cell r="A22" t="str">
            <v>T16_5</v>
          </cell>
          <cell r="B22" t="str">
            <v xml:space="preserve"> všeobecné vzdělávání</v>
          </cell>
          <cell r="E22" t="str">
            <v xml:space="preserve"> všeobecné vzdělávání</v>
          </cell>
          <cell r="I22">
            <v>13096.015999999992</v>
          </cell>
          <cell r="J22">
            <v>13104.843000000003</v>
          </cell>
          <cell r="K22">
            <v>8.82700000001023</v>
          </cell>
        </row>
        <row r="23">
          <cell r="A23" t="str">
            <v>T16_6</v>
          </cell>
          <cell r="B23" t="str">
            <v xml:space="preserve"> odborné vzdělávání na SŠ</v>
          </cell>
          <cell r="E23" t="str">
            <v xml:space="preserve"> odborné vzdělávání na SŠ</v>
          </cell>
          <cell r="I23">
            <v>20208.763000000006</v>
          </cell>
          <cell r="J23">
            <v>39211.869000000013</v>
          </cell>
          <cell r="K23">
            <v>19003.106000000007</v>
          </cell>
        </row>
        <row r="24">
          <cell r="A24" t="str">
            <v>T16_8</v>
          </cell>
          <cell r="B24" t="str">
            <v xml:space="preserve"> vyšší odborné školy</v>
          </cell>
          <cell r="E24" t="str">
            <v xml:space="preserve"> vyšší odborné školy</v>
          </cell>
          <cell r="I24">
            <v>1635.0060000000003</v>
          </cell>
          <cell r="J24">
            <v>1584.1820000000002</v>
          </cell>
          <cell r="K24">
            <v>-50.824000000000069</v>
          </cell>
        </row>
        <row r="25">
          <cell r="A25" t="str">
            <v>T16_9</v>
          </cell>
          <cell r="B25" t="str">
            <v xml:space="preserve"> konzervatoře</v>
          </cell>
          <cell r="E25" t="str">
            <v xml:space="preserve"> konzervatoře</v>
          </cell>
          <cell r="I25">
            <v>1211.835</v>
          </cell>
          <cell r="J25">
            <v>1207.0790000000002</v>
          </cell>
          <cell r="K25">
            <v>-4.7559999999998581</v>
          </cell>
        </row>
        <row r="29">
          <cell r="I29" t="str">
            <v>2.3.1  ZAMĚSTNANCI CELKEM</v>
          </cell>
        </row>
        <row r="30">
          <cell r="I30" t="str">
            <v>průměrný měsíční plat (bez OPPP)</v>
          </cell>
          <cell r="L30" t="str">
            <v>průměrný přepočtený počet</v>
          </cell>
        </row>
        <row r="31">
          <cell r="I31" t="str">
            <v>rok 2008</v>
          </cell>
          <cell r="J31" t="str">
            <v>rok 2009</v>
          </cell>
          <cell r="K31" t="str">
            <v>index</v>
          </cell>
          <cell r="L31" t="str">
            <v>rok 2008</v>
          </cell>
          <cell r="M31" t="str">
            <v>rok 2009</v>
          </cell>
          <cell r="N31" t="str">
            <v>index</v>
          </cell>
          <cell r="O31" t="str">
            <v>rozdíl</v>
          </cell>
        </row>
        <row r="32">
          <cell r="A32" t="str">
            <v>T231_1</v>
          </cell>
          <cell r="B32" t="str">
            <v>Regionální školství celkem</v>
          </cell>
          <cell r="D32" t="str">
            <v>Regionální školství celkem</v>
          </cell>
          <cell r="I32">
            <v>20490.1711</v>
          </cell>
          <cell r="J32">
            <v>21863.812999999998</v>
          </cell>
          <cell r="K32">
            <v>1.0670390644029322</v>
          </cell>
          <cell r="L32">
            <v>214240.965</v>
          </cell>
          <cell r="M32">
            <v>213326.90100000001</v>
          </cell>
          <cell r="N32">
            <v>0.99573347702200654</v>
          </cell>
          <cell r="O32">
            <v>-914.06399999998393</v>
          </cell>
        </row>
        <row r="33">
          <cell r="A33" t="str">
            <v>T231_2</v>
          </cell>
          <cell r="B33" t="str">
            <v xml:space="preserve"> mateřské školy</v>
          </cell>
          <cell r="E33" t="str">
            <v xml:space="preserve"> mateřské školy</v>
          </cell>
          <cell r="I33">
            <v>17560.888599999998</v>
          </cell>
          <cell r="J33">
            <v>18836.913199999999</v>
          </cell>
          <cell r="K33">
            <v>1.072662871968791</v>
          </cell>
          <cell r="L33">
            <v>29694.244999999999</v>
          </cell>
          <cell r="M33">
            <v>30654.116000000002</v>
          </cell>
          <cell r="N33">
            <v>1.032325152567442</v>
          </cell>
          <cell r="O33">
            <v>959.87100000000282</v>
          </cell>
        </row>
        <row r="34">
          <cell r="A34" t="str">
            <v>T231_3</v>
          </cell>
          <cell r="B34" t="str">
            <v xml:space="preserve"> základní školy</v>
          </cell>
          <cell r="E34" t="str">
            <v xml:space="preserve"> základní školy</v>
          </cell>
          <cell r="I34">
            <v>22043.454099999999</v>
          </cell>
          <cell r="J34">
            <v>23599.792000000001</v>
          </cell>
          <cell r="K34">
            <v>1.0706031773849818</v>
          </cell>
          <cell r="L34">
            <v>69658.400999999998</v>
          </cell>
          <cell r="M34">
            <v>68378.187999999995</v>
          </cell>
          <cell r="N34">
            <v>0.98162155631450676</v>
          </cell>
          <cell r="O34">
            <v>-1280.2130000000034</v>
          </cell>
        </row>
        <row r="35">
          <cell r="A35" t="str">
            <v>T231_4</v>
          </cell>
          <cell r="B35" t="str">
            <v xml:space="preserve"> speciální školy celkem</v>
          </cell>
          <cell r="E35" t="str">
            <v xml:space="preserve"> speciální školy celkem</v>
          </cell>
          <cell r="I35">
            <v>22667.853800000001</v>
          </cell>
          <cell r="J35">
            <v>24237.477299999999</v>
          </cell>
          <cell r="K35">
            <v>1.0692444690110008</v>
          </cell>
          <cell r="L35">
            <v>13350.261</v>
          </cell>
          <cell r="M35">
            <v>12955.214</v>
          </cell>
          <cell r="N35">
            <v>0.9704090429393103</v>
          </cell>
          <cell r="O35">
            <v>-395.04700000000048</v>
          </cell>
        </row>
        <row r="36">
          <cell r="A36" t="str">
            <v>T231_5</v>
          </cell>
          <cell r="B36" t="str">
            <v xml:space="preserve"> všeobecné vzdělávání na SŠ</v>
          </cell>
          <cell r="E36" t="str">
            <v xml:space="preserve"> všeobecné vzdělávání na SŠ</v>
          </cell>
          <cell r="I36">
            <v>24063.8832</v>
          </cell>
          <cell r="J36">
            <v>25360.305400000001</v>
          </cell>
          <cell r="K36">
            <v>1.0538741893494563</v>
          </cell>
          <cell r="L36">
            <v>11742.529</v>
          </cell>
          <cell r="M36">
            <v>11800.813</v>
          </cell>
          <cell r="N36">
            <v>1.0049634963643692</v>
          </cell>
          <cell r="O36">
            <v>58.283999999999651</v>
          </cell>
        </row>
        <row r="37">
          <cell r="A37" t="str">
            <v>T231_6</v>
          </cell>
          <cell r="B37" t="str">
            <v xml:space="preserve"> odborné vzdělávání na SŠ</v>
          </cell>
          <cell r="E37" t="str">
            <v xml:space="preserve"> odborné vzdělávání na SŠ</v>
          </cell>
          <cell r="I37">
            <v>23906.927299999999</v>
          </cell>
          <cell r="J37">
            <v>24294.688900000001</v>
          </cell>
          <cell r="K37">
            <v>1.0162196335452947</v>
          </cell>
          <cell r="L37">
            <v>18510.017</v>
          </cell>
          <cell r="M37">
            <v>36040.68</v>
          </cell>
          <cell r="N37">
            <v>1.9470905942441867</v>
          </cell>
          <cell r="O37">
            <v>17530.663</v>
          </cell>
        </row>
        <row r="38">
          <cell r="A38" t="str">
            <v>T231_8</v>
          </cell>
          <cell r="B38" t="str">
            <v xml:space="preserve"> vyšší odborné školy</v>
          </cell>
          <cell r="E38" t="str">
            <v xml:space="preserve"> vyšší odborné školy</v>
          </cell>
          <cell r="I38">
            <v>24684.211200000002</v>
          </cell>
          <cell r="J38">
            <v>25969.9035</v>
          </cell>
          <cell r="K38">
            <v>1.0520856141435055</v>
          </cell>
          <cell r="L38">
            <v>1352.11</v>
          </cell>
          <cell r="M38">
            <v>1317.441</v>
          </cell>
          <cell r="N38">
            <v>0.97435933466951663</v>
          </cell>
          <cell r="O38">
            <v>-34.668999999999869</v>
          </cell>
        </row>
        <row r="39">
          <cell r="A39" t="str">
            <v>T231_9</v>
          </cell>
          <cell r="B39" t="str">
            <v xml:space="preserve"> konzervatoře</v>
          </cell>
          <cell r="E39" t="str">
            <v xml:space="preserve"> konzervatoře</v>
          </cell>
          <cell r="I39">
            <v>24320.6515</v>
          </cell>
          <cell r="J39">
            <v>25469.3567</v>
          </cell>
          <cell r="K39">
            <v>1.0472316788059728</v>
          </cell>
          <cell r="L39">
            <v>987.66800000000001</v>
          </cell>
          <cell r="M39">
            <v>987.101</v>
          </cell>
          <cell r="N39">
            <v>0.99942592045100176</v>
          </cell>
          <cell r="O39">
            <v>-0.56700000000000728</v>
          </cell>
        </row>
        <row r="42">
          <cell r="I42" t="str">
            <v>2.3.2  PEDAGOGIČTÍ PRACOVNÍCI</v>
          </cell>
        </row>
        <row r="43">
          <cell r="I43" t="str">
            <v>průměrný měsíční plat (bez OPPP)</v>
          </cell>
          <cell r="L43" t="str">
            <v>průměrný přepočtený počet</v>
          </cell>
        </row>
        <row r="44">
          <cell r="I44" t="str">
            <v>rok 2008</v>
          </cell>
          <cell r="J44" t="str">
            <v>rok 2009</v>
          </cell>
          <cell r="K44" t="str">
            <v>index</v>
          </cell>
          <cell r="L44" t="str">
            <v>rok 2008</v>
          </cell>
          <cell r="M44" t="str">
            <v>rok 2009</v>
          </cell>
          <cell r="N44" t="str">
            <v>index</v>
          </cell>
          <cell r="O44" t="str">
            <v>rozdíl</v>
          </cell>
        </row>
        <row r="45">
          <cell r="A45" t="str">
            <v>T232_1</v>
          </cell>
          <cell r="B45" t="str">
            <v>Regionální školství celkem</v>
          </cell>
          <cell r="D45" t="str">
            <v>Regionální školství celkem</v>
          </cell>
          <cell r="I45">
            <v>23805.3681</v>
          </cell>
          <cell r="J45">
            <v>25070.5092</v>
          </cell>
          <cell r="K45">
            <v>1.0531452021529548</v>
          </cell>
          <cell r="L45">
            <v>149002.31899999999</v>
          </cell>
          <cell r="M45">
            <v>148565.96599999999</v>
          </cell>
          <cell r="N45">
            <v>0.99707150195427496</v>
          </cell>
          <cell r="O45">
            <v>-436.35300000000279</v>
          </cell>
        </row>
        <row r="46">
          <cell r="A46" t="str">
            <v>T232_2</v>
          </cell>
          <cell r="B46" t="str">
            <v xml:space="preserve"> mateřské školy</v>
          </cell>
          <cell r="E46" t="str">
            <v xml:space="preserve"> mateřské školy</v>
          </cell>
          <cell r="I46">
            <v>19759.238499999999</v>
          </cell>
          <cell r="J46">
            <v>20928.215700000001</v>
          </cell>
          <cell r="K46">
            <v>1.0591610450979678</v>
          </cell>
          <cell r="L46">
            <v>22351.253000000001</v>
          </cell>
          <cell r="M46">
            <v>23159.598000000002</v>
          </cell>
          <cell r="N46">
            <v>1.036165533985947</v>
          </cell>
          <cell r="O46">
            <v>808.34500000000116</v>
          </cell>
        </row>
        <row r="47">
          <cell r="A47" t="str">
            <v>T232_3</v>
          </cell>
          <cell r="B47" t="str">
            <v xml:space="preserve"> základní školy</v>
          </cell>
          <cell r="E47" t="str">
            <v xml:space="preserve"> základní školy</v>
          </cell>
          <cell r="I47">
            <v>24820.3544</v>
          </cell>
          <cell r="J47">
            <v>26345.618200000001</v>
          </cell>
          <cell r="K47">
            <v>1.0614521362354117</v>
          </cell>
          <cell r="L47">
            <v>54313.919000000002</v>
          </cell>
          <cell r="M47">
            <v>53341.894999999997</v>
          </cell>
          <cell r="N47">
            <v>0.98210359300348027</v>
          </cell>
          <cell r="O47">
            <v>-972.02400000000489</v>
          </cell>
        </row>
        <row r="48">
          <cell r="A48" t="str">
            <v>T232_4</v>
          </cell>
          <cell r="B48" t="str">
            <v xml:space="preserve"> speciální školy celkem</v>
          </cell>
          <cell r="E48" t="str">
            <v xml:space="preserve"> speciální školy celkem</v>
          </cell>
          <cell r="I48">
            <v>24678.966</v>
          </cell>
          <cell r="J48">
            <v>26147.013500000001</v>
          </cell>
          <cell r="K48">
            <v>1.0594857782939529</v>
          </cell>
          <cell r="L48">
            <v>10690.949000000001</v>
          </cell>
          <cell r="M48">
            <v>10421.438</v>
          </cell>
          <cell r="N48">
            <v>0.97479073186112852</v>
          </cell>
          <cell r="O48">
            <v>-269.51100000000042</v>
          </cell>
        </row>
        <row r="49">
          <cell r="A49" t="str">
            <v>T232_5</v>
          </cell>
          <cell r="B49" t="str">
            <v xml:space="preserve"> všeobecné vzdělávání na SŠ</v>
          </cell>
          <cell r="E49" t="str">
            <v xml:space="preserve"> všeobecné vzdělávání na SŠ</v>
          </cell>
          <cell r="I49">
            <v>26389.160100000001</v>
          </cell>
          <cell r="J49">
            <v>27590.140800000001</v>
          </cell>
          <cell r="K49">
            <v>1.0455103798472161</v>
          </cell>
          <cell r="L49">
            <v>9565.5490000000009</v>
          </cell>
          <cell r="M49">
            <v>9620.3459999999995</v>
          </cell>
          <cell r="N49">
            <v>1.0057285786733201</v>
          </cell>
          <cell r="O49">
            <v>54.796999999998661</v>
          </cell>
        </row>
        <row r="50">
          <cell r="A50" t="str">
            <v>T232_6</v>
          </cell>
          <cell r="B50" t="str">
            <v xml:space="preserve"> odborné vzdělávání na SŠ</v>
          </cell>
          <cell r="E50" t="str">
            <v xml:space="preserve"> odborné vzdělávání na SŠ</v>
          </cell>
          <cell r="I50">
            <v>26564.029900000001</v>
          </cell>
          <cell r="J50">
            <v>26625.1486</v>
          </cell>
          <cell r="K50">
            <v>1.0023008067763091</v>
          </cell>
          <cell r="L50">
            <v>14254.491</v>
          </cell>
          <cell r="M50">
            <v>27441.884999999998</v>
          </cell>
          <cell r="N50">
            <v>1.925139592848317</v>
          </cell>
          <cell r="O50">
            <v>13187.393999999998</v>
          </cell>
        </row>
        <row r="51">
          <cell r="A51" t="str">
            <v>T232_8</v>
          </cell>
          <cell r="B51" t="str">
            <v xml:space="preserve"> vyšší odborné školy</v>
          </cell>
          <cell r="E51" t="str">
            <v xml:space="preserve"> vyšší odborné školy</v>
          </cell>
          <cell r="I51">
            <v>27957.0147</v>
          </cell>
          <cell r="J51">
            <v>28909.253199999999</v>
          </cell>
          <cell r="K51">
            <v>1.0340608076441009</v>
          </cell>
          <cell r="L51">
            <v>999.22199999999998</v>
          </cell>
          <cell r="M51">
            <v>989.46699999999998</v>
          </cell>
          <cell r="N51">
            <v>0.9902374047008573</v>
          </cell>
          <cell r="O51">
            <v>-9.7550000000000008</v>
          </cell>
        </row>
        <row r="52">
          <cell r="A52" t="str">
            <v>T232_9</v>
          </cell>
          <cell r="B52" t="str">
            <v xml:space="preserve"> konzervatoře</v>
          </cell>
          <cell r="E52" t="str">
            <v xml:space="preserve"> konzervatoře</v>
          </cell>
          <cell r="I52">
            <v>26058.669399999999</v>
          </cell>
          <cell r="J52">
            <v>27014.938999999998</v>
          </cell>
          <cell r="K52">
            <v>1.0366967931217548</v>
          </cell>
          <cell r="L52">
            <v>816.24300000000005</v>
          </cell>
          <cell r="M52">
            <v>816.98299999999995</v>
          </cell>
          <cell r="N52">
            <v>1.0009065927671048</v>
          </cell>
          <cell r="O52">
            <v>0.73999999999989541</v>
          </cell>
        </row>
        <row r="55">
          <cell r="I55" t="str">
            <v>2.3.3  NEPEDAGOGIČTÍ PRACOVNÍCI*)</v>
          </cell>
        </row>
        <row r="56">
          <cell r="I56" t="str">
            <v>průměrný měsíční plat (bez OPPP)</v>
          </cell>
          <cell r="L56" t="str">
            <v>průměrný přepočtený počet</v>
          </cell>
        </row>
        <row r="57">
          <cell r="I57" t="str">
            <v>rok 2008</v>
          </cell>
          <cell r="J57" t="str">
            <v>rok 2009</v>
          </cell>
          <cell r="K57" t="str">
            <v>index</v>
          </cell>
          <cell r="L57" t="str">
            <v>rok 2008</v>
          </cell>
          <cell r="M57" t="str">
            <v>rok 2009</v>
          </cell>
          <cell r="N57" t="str">
            <v>index</v>
          </cell>
          <cell r="O57" t="str">
            <v>rozdíl</v>
          </cell>
        </row>
        <row r="58">
          <cell r="A58" t="str">
            <v>T233_1</v>
          </cell>
          <cell r="B58" t="str">
            <v>Regionální školství celkem</v>
          </cell>
          <cell r="D58" t="str">
            <v>Regionální školství celkem</v>
          </cell>
          <cell r="I58">
            <v>12918.400900000001</v>
          </cell>
          <cell r="J58">
            <v>14507.4352</v>
          </cell>
          <cell r="K58">
            <v>1.123005495208002</v>
          </cell>
          <cell r="L58">
            <v>65238.646000000001</v>
          </cell>
          <cell r="M58">
            <v>64760.934999999998</v>
          </cell>
          <cell r="N58">
            <v>0.99267748444687209</v>
          </cell>
          <cell r="O58">
            <v>-477.71100000000297</v>
          </cell>
        </row>
        <row r="59">
          <cell r="A59" t="str">
            <v>T233_2</v>
          </cell>
          <cell r="B59" t="str">
            <v xml:space="preserve"> mateřské školy</v>
          </cell>
          <cell r="E59" t="str">
            <v xml:space="preserve"> mateřské školy</v>
          </cell>
          <cell r="I59">
            <v>10869.3552</v>
          </cell>
          <cell r="J59">
            <v>12374.3596</v>
          </cell>
          <cell r="K59">
            <v>1.1384630801282489</v>
          </cell>
          <cell r="L59">
            <v>7342.9920000000002</v>
          </cell>
          <cell r="M59">
            <v>7494.518</v>
          </cell>
          <cell r="N59">
            <v>1.0206354575900396</v>
          </cell>
          <cell r="O59">
            <v>151.52599999999984</v>
          </cell>
        </row>
        <row r="60">
          <cell r="A60" t="str">
            <v>T233_3</v>
          </cell>
          <cell r="B60" t="str">
            <v xml:space="preserve"> základní školy</v>
          </cell>
          <cell r="E60" t="str">
            <v xml:space="preserve"> základní školy</v>
          </cell>
          <cell r="I60">
            <v>12214.231</v>
          </cell>
          <cell r="J60">
            <v>13858.8555</v>
          </cell>
          <cell r="K60">
            <v>1.1346482230440869</v>
          </cell>
          <cell r="L60">
            <v>15344.482</v>
          </cell>
          <cell r="M60">
            <v>15036.293</v>
          </cell>
          <cell r="N60">
            <v>0.97991532069964948</v>
          </cell>
          <cell r="O60">
            <v>-308.18900000000031</v>
          </cell>
        </row>
        <row r="61">
          <cell r="A61" t="str">
            <v>T233_4</v>
          </cell>
          <cell r="B61" t="str">
            <v xml:space="preserve"> speciální školy celkem</v>
          </cell>
          <cell r="E61" t="str">
            <v xml:space="preserve"> speciální školy celkem</v>
          </cell>
          <cell r="I61">
            <v>14582.793299999999</v>
          </cell>
          <cell r="J61">
            <v>16383.541999999999</v>
          </cell>
          <cell r="K61">
            <v>1.1234844835934141</v>
          </cell>
          <cell r="L61">
            <v>2659.3119999999999</v>
          </cell>
          <cell r="M61">
            <v>2533.7759999999998</v>
          </cell>
          <cell r="N61">
            <v>0.95279380531505886</v>
          </cell>
          <cell r="O61">
            <v>-125.53600000000006</v>
          </cell>
        </row>
        <row r="62">
          <cell r="A62" t="str">
            <v>T233_5</v>
          </cell>
          <cell r="B62" t="str">
            <v xml:space="preserve"> všeobecné vzdělávání na SŠ</v>
          </cell>
          <cell r="E62" t="str">
            <v xml:space="preserve"> všeobecné vzdělávání na SŠ</v>
          </cell>
          <cell r="I62">
            <v>13846.7248</v>
          </cell>
          <cell r="J62">
            <v>15522.142900000001</v>
          </cell>
          <cell r="K62">
            <v>1.1209974289371303</v>
          </cell>
          <cell r="L62">
            <v>2176.98</v>
          </cell>
          <cell r="M62">
            <v>2180.4670000000001</v>
          </cell>
          <cell r="N62">
            <v>1.0016017602366583</v>
          </cell>
          <cell r="O62">
            <v>3.48700000000008</v>
          </cell>
        </row>
        <row r="63">
          <cell r="A63" t="str">
            <v>T233_6</v>
          </cell>
          <cell r="B63" t="str">
            <v xml:space="preserve"> odborné vzdělávání na SŠ</v>
          </cell>
          <cell r="E63" t="str">
            <v xml:space="preserve"> odborné vzdělávání na SŠ</v>
          </cell>
          <cell r="I63">
            <v>15006.583199999999</v>
          </cell>
          <cell r="J63">
            <v>16857.3436</v>
          </cell>
          <cell r="K63">
            <v>1.1233298996403127</v>
          </cell>
          <cell r="L63">
            <v>4255.5259999999998</v>
          </cell>
          <cell r="M63">
            <v>8598.7950000000001</v>
          </cell>
          <cell r="N63">
            <v>2.0206186027297215</v>
          </cell>
          <cell r="O63">
            <v>4343.2690000000002</v>
          </cell>
        </row>
        <row r="64">
          <cell r="A64" t="str">
            <v>T233_8</v>
          </cell>
          <cell r="B64" t="str">
            <v xml:space="preserve"> vyšší odborné školy</v>
          </cell>
          <cell r="E64" t="str">
            <v xml:space="preserve"> vyšší odborné školy</v>
          </cell>
          <cell r="I64">
            <v>15417.085800000001</v>
          </cell>
          <cell r="J64">
            <v>17102.159299999999</v>
          </cell>
          <cell r="K64">
            <v>1.1092990933474598</v>
          </cell>
          <cell r="L64">
            <v>352.88799999999998</v>
          </cell>
          <cell r="M64">
            <v>327.97399999999999</v>
          </cell>
          <cell r="N64">
            <v>0.92939969622089735</v>
          </cell>
          <cell r="O64">
            <v>-24.913999999999987</v>
          </cell>
        </row>
        <row r="65">
          <cell r="A65" t="str">
            <v>T233_9</v>
          </cell>
          <cell r="B65" t="str">
            <v xml:space="preserve"> konzervatoře</v>
          </cell>
          <cell r="E65" t="str">
            <v xml:space="preserve"> konzervatoře</v>
          </cell>
          <cell r="I65">
            <v>16045.050300000001</v>
          </cell>
          <cell r="J65">
            <v>18046.7768</v>
          </cell>
          <cell r="K65">
            <v>1.1247566360075543</v>
          </cell>
          <cell r="L65">
            <v>171.42500000000001</v>
          </cell>
          <cell r="M65">
            <v>170.11799999999999</v>
          </cell>
          <cell r="N65">
            <v>0.99237567449321851</v>
          </cell>
          <cell r="O65">
            <v>-1.3070000000000164</v>
          </cell>
        </row>
        <row r="68">
          <cell r="I68" t="str">
            <v>2.3.4  UČITELÉ</v>
          </cell>
        </row>
        <row r="69">
          <cell r="I69" t="str">
            <v>průměrný měsíční plat (bez OPPP)</v>
          </cell>
          <cell r="L69" t="str">
            <v>průměrný přepočtený počet</v>
          </cell>
        </row>
        <row r="70">
          <cell r="I70" t="str">
            <v>rok 2008</v>
          </cell>
          <cell r="J70" t="str">
            <v>rok 2009</v>
          </cell>
          <cell r="K70" t="str">
            <v>index</v>
          </cell>
          <cell r="L70" t="str">
            <v>rok 2008</v>
          </cell>
          <cell r="M70" t="str">
            <v>rok 2009</v>
          </cell>
          <cell r="N70" t="str">
            <v>index</v>
          </cell>
          <cell r="O70" t="str">
            <v>rozdíl</v>
          </cell>
        </row>
        <row r="71">
          <cell r="A71" t="str">
            <v>T234_1</v>
          </cell>
          <cell r="B71" t="str">
            <v>Regionální školství celkem</v>
          </cell>
          <cell r="D71" t="str">
            <v>Regionální školství celkem</v>
          </cell>
          <cell r="I71">
            <v>24552.665300000001</v>
          </cell>
          <cell r="J71">
            <v>25891.233</v>
          </cell>
          <cell r="K71">
            <v>1.0545182237302766</v>
          </cell>
          <cell r="L71">
            <v>123338.3719999996</v>
          </cell>
          <cell r="M71">
            <v>122836.7329999995</v>
          </cell>
          <cell r="N71">
            <v>0.99593282291742835</v>
          </cell>
          <cell r="O71">
            <v>-501.63900000009744</v>
          </cell>
        </row>
        <row r="72">
          <cell r="A72" t="str">
            <v>T234_2</v>
          </cell>
          <cell r="B72" t="str">
            <v xml:space="preserve"> mateřské školy</v>
          </cell>
          <cell r="E72" t="str">
            <v xml:space="preserve"> mateřské školy</v>
          </cell>
          <cell r="I72">
            <v>19812.322700000001</v>
          </cell>
          <cell r="J72">
            <v>20990.817299999999</v>
          </cell>
          <cell r="K72">
            <v>1.0594829095934319</v>
          </cell>
          <cell r="L72">
            <v>22170.805999999953</v>
          </cell>
          <cell r="M72">
            <v>22941.676000000003</v>
          </cell>
          <cell r="N72">
            <v>1.0347695974607352</v>
          </cell>
          <cell r="O72">
            <v>770.87000000004991</v>
          </cell>
        </row>
        <row r="73">
          <cell r="A73" t="str">
            <v>T234_3</v>
          </cell>
          <cell r="B73" t="str">
            <v xml:space="preserve"> základní školy</v>
          </cell>
          <cell r="E73" t="str">
            <v xml:space="preserve"> základní školy</v>
          </cell>
          <cell r="I73">
            <v>24986.5082</v>
          </cell>
          <cell r="J73">
            <v>26568.122599999999</v>
          </cell>
          <cell r="K73">
            <v>1.0632987365557545</v>
          </cell>
          <cell r="L73">
            <v>53373.636999999871</v>
          </cell>
          <cell r="M73">
            <v>52258.631999999867</v>
          </cell>
          <cell r="N73">
            <v>0.97910944311327319</v>
          </cell>
          <cell r="O73">
            <v>-1115.0050000000001</v>
          </cell>
        </row>
        <row r="74">
          <cell r="A74" t="str">
            <v>T234_4</v>
          </cell>
          <cell r="B74" t="str">
            <v xml:space="preserve"> speciální školy celkem</v>
          </cell>
          <cell r="E74" t="str">
            <v xml:space="preserve"> speciální školy celkem</v>
          </cell>
          <cell r="I74">
            <v>26528.364000000001</v>
          </cell>
          <cell r="J74">
            <v>28178.767500000002</v>
          </cell>
          <cell r="K74">
            <v>1.062212788545875</v>
          </cell>
          <cell r="L74">
            <v>7918.627999999997</v>
          </cell>
          <cell r="M74">
            <v>7650.0420000000031</v>
          </cell>
          <cell r="N74">
            <v>0.96608175052547063</v>
          </cell>
          <cell r="O74">
            <v>-268.58599999999387</v>
          </cell>
        </row>
        <row r="75">
          <cell r="A75" t="str">
            <v>T234_5</v>
          </cell>
          <cell r="B75" t="str">
            <v xml:space="preserve"> všeobecné vzdělávání na SŠ</v>
          </cell>
          <cell r="E75" t="str">
            <v xml:space="preserve"> všeobecné vzdělávání na SŠ</v>
          </cell>
          <cell r="I75">
            <v>26430.7703</v>
          </cell>
          <cell r="J75">
            <v>27656.517400000001</v>
          </cell>
          <cell r="K75">
            <v>1.0463757615115743</v>
          </cell>
          <cell r="L75">
            <v>9450.0039999999954</v>
          </cell>
          <cell r="M75">
            <v>9501.3510000000042</v>
          </cell>
          <cell r="N75">
            <v>1.0054335426736336</v>
          </cell>
          <cell r="O75">
            <v>51.347000000008848</v>
          </cell>
        </row>
        <row r="76">
          <cell r="A76" t="str">
            <v>T234_6</v>
          </cell>
          <cell r="B76" t="str">
            <v xml:space="preserve"> odborné vzdělávání na SŠ</v>
          </cell>
          <cell r="E76" t="str">
            <v xml:space="preserve"> odborné vzdělávání na SŠ</v>
          </cell>
          <cell r="I76">
            <v>26593.448899999999</v>
          </cell>
          <cell r="J76">
            <v>27797.463899999999</v>
          </cell>
          <cell r="K76">
            <v>1.0452748721885412</v>
          </cell>
          <cell r="L76">
            <v>14202.407999999998</v>
          </cell>
          <cell r="M76">
            <v>21564.969000000001</v>
          </cell>
          <cell r="N76">
            <v>1.5184023019195059</v>
          </cell>
          <cell r="O76">
            <v>7362.5610000000033</v>
          </cell>
        </row>
        <row r="77">
          <cell r="A77" t="str">
            <v>T234_8</v>
          </cell>
          <cell r="B77" t="str">
            <v xml:space="preserve"> vyšší odborné školy</v>
          </cell>
          <cell r="E77" t="str">
            <v xml:space="preserve"> vyšší odborné školy</v>
          </cell>
          <cell r="I77">
            <v>27974.5893</v>
          </cell>
          <cell r="J77">
            <v>28937.361400000002</v>
          </cell>
          <cell r="K77">
            <v>1.0344159511932496</v>
          </cell>
          <cell r="L77">
            <v>996.71299999999997</v>
          </cell>
          <cell r="M77">
            <v>986.90200000000004</v>
          </cell>
          <cell r="N77">
            <v>0.99015664489175925</v>
          </cell>
          <cell r="O77">
            <v>-9.8109999999999218</v>
          </cell>
        </row>
        <row r="78">
          <cell r="A78" t="str">
            <v>T234_9</v>
          </cell>
          <cell r="B78" t="str">
            <v xml:space="preserve"> konzervatoře</v>
          </cell>
          <cell r="E78" t="str">
            <v xml:space="preserve"> konzervatoře</v>
          </cell>
          <cell r="I78">
            <v>26084.020100000002</v>
          </cell>
          <cell r="J78">
            <v>27039.679499999998</v>
          </cell>
          <cell r="K78">
            <v>1.036637734380522</v>
          </cell>
          <cell r="L78">
            <v>814.2030000000002</v>
          </cell>
          <cell r="M78">
            <v>814.93200000000002</v>
          </cell>
          <cell r="N78">
            <v>1.0008953541070222</v>
          </cell>
          <cell r="O78">
            <v>0.72899999999981446</v>
          </cell>
        </row>
        <row r="81">
          <cell r="I81" t="str">
            <v>2.3.5  VYCHOVATELÉ</v>
          </cell>
        </row>
        <row r="82">
          <cell r="I82" t="str">
            <v>průměrný měsíční plat (bez OPPP)</v>
          </cell>
          <cell r="L82" t="str">
            <v>průměrný přepočtený počet</v>
          </cell>
        </row>
        <row r="83">
          <cell r="I83" t="str">
            <v>rok 2008</v>
          </cell>
          <cell r="J83" t="str">
            <v>rok 2009</v>
          </cell>
          <cell r="K83" t="str">
            <v>index</v>
          </cell>
          <cell r="L83" t="str">
            <v>rok 2008</v>
          </cell>
          <cell r="M83" t="str">
            <v>rok 2009</v>
          </cell>
          <cell r="N83" t="str">
            <v>index</v>
          </cell>
          <cell r="O83" t="str">
            <v>rozdíl</v>
          </cell>
        </row>
        <row r="84">
          <cell r="A84" t="str">
            <v>T235_1</v>
          </cell>
          <cell r="B84" t="str">
            <v>Regionální školství celkem</v>
          </cell>
          <cell r="D84" t="str">
            <v>Regionální školství celkem</v>
          </cell>
          <cell r="I84">
            <v>19951.569100000001</v>
          </cell>
          <cell r="J84">
            <v>20922.4807</v>
          </cell>
          <cell r="K84">
            <v>1.0486634206629892</v>
          </cell>
          <cell r="L84">
            <v>13055.737000000008</v>
          </cell>
          <cell r="M84">
            <v>13100.803000000016</v>
          </cell>
          <cell r="N84">
            <v>1.0034518158568917</v>
          </cell>
          <cell r="O84">
            <v>45.066000000007989</v>
          </cell>
        </row>
        <row r="85">
          <cell r="A85" t="str">
            <v>T235_2</v>
          </cell>
          <cell r="B85" t="str">
            <v xml:space="preserve"> mateřské školy*)</v>
          </cell>
          <cell r="C85" t="str">
            <v>z toho</v>
          </cell>
          <cell r="E85" t="str">
            <v xml:space="preserve"> mateřské školy*)</v>
          </cell>
          <cell r="I85">
            <v>20168.550200000001</v>
          </cell>
          <cell r="J85">
            <v>23065.201300000001</v>
          </cell>
          <cell r="K85">
            <v>1.1436221776615356</v>
          </cell>
          <cell r="L85">
            <v>1.8140000000000001</v>
          </cell>
          <cell r="M85">
            <v>1.1259999999999999</v>
          </cell>
          <cell r="N85">
            <v>0.62072767364939352</v>
          </cell>
          <cell r="O85">
            <v>-0.68800000000000017</v>
          </cell>
        </row>
        <row r="86">
          <cell r="A86" t="str">
            <v>T235_3</v>
          </cell>
          <cell r="B86" t="str">
            <v xml:space="preserve"> základní školy</v>
          </cell>
          <cell r="E86" t="str">
            <v xml:space="preserve"> základní školy</v>
          </cell>
          <cell r="I86">
            <v>18156.9391</v>
          </cell>
          <cell r="J86">
            <v>20577.287700000001</v>
          </cell>
          <cell r="K86">
            <v>1.1333015761450673</v>
          </cell>
          <cell r="L86">
            <v>29.734999999999999</v>
          </cell>
          <cell r="M86">
            <v>23.309000000000005</v>
          </cell>
          <cell r="N86">
            <v>0.78389103749789824</v>
          </cell>
          <cell r="O86">
            <v>-6.4259999999999948</v>
          </cell>
        </row>
        <row r="87">
          <cell r="A87" t="str">
            <v>T235_4</v>
          </cell>
          <cell r="B87" t="str">
            <v xml:space="preserve"> speciální školy bez internátů bez SPC</v>
          </cell>
          <cell r="E87" t="str">
            <v xml:space="preserve"> speciální školy bez internátů bez SPC</v>
          </cell>
          <cell r="I87">
            <v>17429.075199999999</v>
          </cell>
          <cell r="J87">
            <v>19183.853200000001</v>
          </cell>
          <cell r="K87">
            <v>1.1006810734283825</v>
          </cell>
          <cell r="L87">
            <v>174.76499999999999</v>
          </cell>
          <cell r="M87">
            <v>166.58899999999997</v>
          </cell>
          <cell r="N87">
            <v>0.9532171773524446</v>
          </cell>
          <cell r="O87">
            <v>-8.1760000000000161</v>
          </cell>
        </row>
        <row r="88">
          <cell r="A88" t="str">
            <v>T235_5</v>
          </cell>
          <cell r="B88" t="str">
            <v xml:space="preserve"> všeobecné vzdělávání na SŠ</v>
          </cell>
          <cell r="E88" t="str">
            <v xml:space="preserve"> všeobecné vzdělávání na SŠ</v>
          </cell>
          <cell r="I88">
            <v>14348.9583</v>
          </cell>
          <cell r="J88" t="str">
            <v xml:space="preserve"> x</v>
          </cell>
          <cell r="K88" t="str">
            <v xml:space="preserve">x </v>
          </cell>
          <cell r="L88">
            <v>1.6E-2</v>
          </cell>
          <cell r="M88">
            <v>0</v>
          </cell>
          <cell r="N88" t="str">
            <v xml:space="preserve">x </v>
          </cell>
          <cell r="O88">
            <v>-1.6E-2</v>
          </cell>
        </row>
        <row r="89">
          <cell r="A89" t="str">
            <v>T235_6</v>
          </cell>
          <cell r="B89" t="str">
            <v xml:space="preserve"> odborné vzdělávání na SŠ</v>
          </cell>
          <cell r="E89" t="str">
            <v xml:space="preserve"> odborné vzdělávání na SŠ</v>
          </cell>
          <cell r="I89">
            <v>24125</v>
          </cell>
          <cell r="J89">
            <v>23127.451000000001</v>
          </cell>
          <cell r="K89">
            <v>0.95865081865284973</v>
          </cell>
          <cell r="L89">
            <v>1.4E-2</v>
          </cell>
          <cell r="M89">
            <v>8.5000000000000006E-2</v>
          </cell>
          <cell r="N89">
            <v>6.0714285714285721</v>
          </cell>
          <cell r="O89">
            <v>7.1000000000000008E-2</v>
          </cell>
        </row>
        <row r="90">
          <cell r="A90" t="str">
            <v>T235_8</v>
          </cell>
          <cell r="B90" t="str">
            <v xml:space="preserve"> internáty speciálních škol</v>
          </cell>
          <cell r="E90" t="str">
            <v xml:space="preserve"> internáty speciálních škol</v>
          </cell>
          <cell r="I90">
            <v>21021.961299999999</v>
          </cell>
          <cell r="J90">
            <v>22197.266199999998</v>
          </cell>
          <cell r="K90">
            <v>1.0559084322926615</v>
          </cell>
          <cell r="L90">
            <v>374.55599999999998</v>
          </cell>
          <cell r="M90">
            <v>354.58900000000011</v>
          </cell>
          <cell r="N90">
            <v>0.94669154946122913</v>
          </cell>
          <cell r="O90">
            <v>-19.966999999999871</v>
          </cell>
        </row>
        <row r="91">
          <cell r="A91" t="str">
            <v>T235_9</v>
          </cell>
          <cell r="B91" t="str">
            <v xml:space="preserve"> školní družiny a kluby</v>
          </cell>
          <cell r="E91" t="str">
            <v xml:space="preserve"> školní družiny a kluby</v>
          </cell>
          <cell r="I91">
            <v>18153.302599999999</v>
          </cell>
          <cell r="J91">
            <v>19069.327000000001</v>
          </cell>
          <cell r="K91">
            <v>1.050460482050247</v>
          </cell>
          <cell r="L91">
            <v>7192.0280000000002</v>
          </cell>
          <cell r="M91">
            <v>7340.8290000000088</v>
          </cell>
          <cell r="N91">
            <v>1.0206897136662996</v>
          </cell>
          <cell r="O91">
            <v>148.80100000000857</v>
          </cell>
        </row>
        <row r="92">
          <cell r="A92" t="str">
            <v>T235_10</v>
          </cell>
          <cell r="B92" t="str">
            <v xml:space="preserve"> šk. vých. a ubyt. zař. – školy v přírodě</v>
          </cell>
          <cell r="E92" t="str">
            <v xml:space="preserve"> šk. vých. a ubyt. zař. – školy v přírodě</v>
          </cell>
          <cell r="I92" t="str">
            <v xml:space="preserve"> x</v>
          </cell>
          <cell r="J92" t="str">
            <v xml:space="preserve"> x</v>
          </cell>
          <cell r="K92" t="str">
            <v xml:space="preserve">x </v>
          </cell>
          <cell r="L92">
            <v>0</v>
          </cell>
          <cell r="M92">
            <v>0</v>
          </cell>
          <cell r="N92" t="str">
            <v xml:space="preserve">x </v>
          </cell>
          <cell r="O92">
            <v>0</v>
          </cell>
        </row>
        <row r="93">
          <cell r="A93" t="str">
            <v>T235_11</v>
          </cell>
          <cell r="B93" t="str">
            <v xml:space="preserve"> školská zařízení pro zájmové vzděláv.</v>
          </cell>
          <cell r="E93" t="str">
            <v xml:space="preserve"> školská zařízení pro zájmové vzděláv.</v>
          </cell>
          <cell r="I93">
            <v>22769.244500000001</v>
          </cell>
          <cell r="J93">
            <v>23629.157599999999</v>
          </cell>
          <cell r="K93">
            <v>1.0377664309415271</v>
          </cell>
          <cell r="L93">
            <v>313.83899999999994</v>
          </cell>
          <cell r="M93">
            <v>319.23599999999993</v>
          </cell>
          <cell r="N93">
            <v>1.0171967155133683</v>
          </cell>
          <cell r="O93">
            <v>5.3969999999999914</v>
          </cell>
        </row>
        <row r="94">
          <cell r="A94" t="str">
            <v>T235_12</v>
          </cell>
          <cell r="B94" t="str">
            <v xml:space="preserve"> šk. vých. a ubyt. zař. - domovy mlád.</v>
          </cell>
          <cell r="E94" t="str">
            <v xml:space="preserve"> šk. vých. a ubyt. zař. - domovy mlád.</v>
          </cell>
          <cell r="I94">
            <v>20725.2353</v>
          </cell>
          <cell r="J94">
            <v>21663.542000000001</v>
          </cell>
          <cell r="K94">
            <v>1.0452736331538779</v>
          </cell>
          <cell r="L94">
            <v>2171.7110000000007</v>
          </cell>
          <cell r="M94">
            <v>2064.6660000000002</v>
          </cell>
          <cell r="N94">
            <v>0.95070937155081847</v>
          </cell>
          <cell r="O94">
            <v>-107.04500000000053</v>
          </cell>
        </row>
        <row r="95">
          <cell r="A95" t="str">
            <v>T235_13</v>
          </cell>
          <cell r="B95" t="str">
            <v xml:space="preserve"> DD se šk., DD, vých. a diagn. ústavy</v>
          </cell>
          <cell r="E95" t="str">
            <v xml:space="preserve"> DD se šk., DD, vých. a diagn. ústavy</v>
          </cell>
          <cell r="I95">
            <v>23695.033899999999</v>
          </cell>
          <cell r="J95">
            <v>24839.683799999999</v>
          </cell>
          <cell r="K95">
            <v>1.0483075865107752</v>
          </cell>
          <cell r="L95">
            <v>2759.72</v>
          </cell>
          <cell r="M95">
            <v>2790.2479999999987</v>
          </cell>
          <cell r="N95">
            <v>1.0110619917962689</v>
          </cell>
          <cell r="O95">
            <v>30.527999999998883</v>
          </cell>
        </row>
        <row r="96">
          <cell r="A96" t="str">
            <v>T235_14</v>
          </cell>
          <cell r="B96" t="str">
            <v xml:space="preserve"> zařízení výchovného poradenství</v>
          </cell>
          <cell r="E96" t="str">
            <v xml:space="preserve"> zařízení výchovného poradenství</v>
          </cell>
          <cell r="I96" t="str">
            <v xml:space="preserve"> x</v>
          </cell>
          <cell r="J96" t="str">
            <v xml:space="preserve"> x</v>
          </cell>
          <cell r="K96" t="str">
            <v xml:space="preserve">x </v>
          </cell>
          <cell r="L96">
            <v>0</v>
          </cell>
          <cell r="M96">
            <v>0</v>
          </cell>
          <cell r="N96" t="str">
            <v xml:space="preserve">x </v>
          </cell>
          <cell r="O96">
            <v>0</v>
          </cell>
        </row>
        <row r="97">
          <cell r="A97" t="str">
            <v>T235_15</v>
          </cell>
          <cell r="B97" t="str">
            <v xml:space="preserve"> speciálně pedagogická centra</v>
          </cell>
          <cell r="E97" t="str">
            <v xml:space="preserve"> speciálně pedagogická centra</v>
          </cell>
          <cell r="I97">
            <v>29773.872200000002</v>
          </cell>
          <cell r="J97">
            <v>32125.250599999999</v>
          </cell>
          <cell r="K97">
            <v>1.0789745581026575</v>
          </cell>
          <cell r="L97">
            <v>1.33</v>
          </cell>
          <cell r="M97">
            <v>1.33</v>
          </cell>
          <cell r="N97">
            <v>1</v>
          </cell>
          <cell r="O97">
            <v>0</v>
          </cell>
        </row>
        <row r="98">
          <cell r="A98" t="str">
            <v>T235_16</v>
          </cell>
          <cell r="B98" t="str">
            <v xml:space="preserve"> konzervatoře</v>
          </cell>
          <cell r="E98" t="str">
            <v xml:space="preserve"> konzervatoře</v>
          </cell>
          <cell r="I98">
            <v>20536.859</v>
          </cell>
          <cell r="J98">
            <v>21947.5471</v>
          </cell>
          <cell r="K98">
            <v>1.068690548053137</v>
          </cell>
          <cell r="L98">
            <v>0.83199999999999996</v>
          </cell>
          <cell r="M98">
            <v>0.76100000000000001</v>
          </cell>
          <cell r="N98">
            <v>0.91466346153846156</v>
          </cell>
          <cell r="O98">
            <v>-7.0999999999999952E-2</v>
          </cell>
        </row>
        <row r="101">
          <cell r="I101" t="str">
            <v>2.3.6  UČITELÉ ODBORNÉHO VÝCVIKU</v>
          </cell>
        </row>
        <row r="102">
          <cell r="I102" t="str">
            <v>průměrný měsíční plat (bez OPPP)</v>
          </cell>
          <cell r="L102" t="str">
            <v>průměrný přepočtený počet</v>
          </cell>
        </row>
        <row r="103">
          <cell r="I103" t="str">
            <v>rok 2008</v>
          </cell>
          <cell r="J103" t="str">
            <v>rok 2009</v>
          </cell>
          <cell r="K103" t="str">
            <v>index</v>
          </cell>
          <cell r="L103" t="str">
            <v>rok 2008</v>
          </cell>
          <cell r="M103" t="str">
            <v>rok 2009</v>
          </cell>
          <cell r="N103" t="str">
            <v>index</v>
          </cell>
          <cell r="O103" t="str">
            <v>rozdíl</v>
          </cell>
        </row>
        <row r="104">
          <cell r="A104" t="str">
            <v>T236_1</v>
          </cell>
          <cell r="B104" t="str">
            <v>Regionální školství celkem</v>
          </cell>
          <cell r="D104" t="str">
            <v>Regionální školství celkem</v>
          </cell>
          <cell r="I104">
            <v>21310.476200000001</v>
          </cell>
          <cell r="J104">
            <v>22408.6715</v>
          </cell>
          <cell r="K104">
            <v>1.0515331187202659</v>
          </cell>
          <cell r="L104">
            <v>7061.2889999999952</v>
          </cell>
          <cell r="M104">
            <v>6767.4229999999989</v>
          </cell>
          <cell r="N104">
            <v>0.95838351892975959</v>
          </cell>
          <cell r="O104">
            <v>-293.86599999999635</v>
          </cell>
        </row>
        <row r="105">
          <cell r="A105" t="str">
            <v>T236_2</v>
          </cell>
          <cell r="B105" t="str">
            <v xml:space="preserve"> mateřské školy</v>
          </cell>
          <cell r="E105" t="str">
            <v xml:space="preserve"> mateřské školy</v>
          </cell>
          <cell r="I105" t="str">
            <v xml:space="preserve"> x</v>
          </cell>
          <cell r="J105" t="str">
            <v xml:space="preserve"> x</v>
          </cell>
          <cell r="K105" t="str">
            <v xml:space="preserve">x </v>
          </cell>
          <cell r="L105">
            <v>0</v>
          </cell>
          <cell r="M105">
            <v>0</v>
          </cell>
          <cell r="N105" t="str">
            <v xml:space="preserve">x </v>
          </cell>
          <cell r="O105">
            <v>0</v>
          </cell>
        </row>
        <row r="106">
          <cell r="A106" t="str">
            <v>T236_3</v>
          </cell>
          <cell r="B106" t="str">
            <v xml:space="preserve"> základní školy</v>
          </cell>
          <cell r="E106" t="str">
            <v xml:space="preserve"> základní školy</v>
          </cell>
          <cell r="I106" t="str">
            <v xml:space="preserve"> x</v>
          </cell>
          <cell r="J106" t="str">
            <v xml:space="preserve"> x</v>
          </cell>
          <cell r="K106" t="str">
            <v xml:space="preserve">x </v>
          </cell>
          <cell r="L106">
            <v>0</v>
          </cell>
          <cell r="M106">
            <v>0</v>
          </cell>
          <cell r="N106" t="str">
            <v xml:space="preserve">x </v>
          </cell>
          <cell r="O106">
            <v>0</v>
          </cell>
        </row>
        <row r="107">
          <cell r="A107" t="str">
            <v>T236_4</v>
          </cell>
          <cell r="B107" t="str">
            <v xml:space="preserve"> speciální školy celkem</v>
          </cell>
          <cell r="E107" t="str">
            <v xml:space="preserve"> speciální školy celkem</v>
          </cell>
          <cell r="I107">
            <v>21407.120699999999</v>
          </cell>
          <cell r="J107">
            <v>22703.927100000001</v>
          </cell>
          <cell r="K107">
            <v>1.0605782729108451</v>
          </cell>
          <cell r="L107">
            <v>1000.3040000000002</v>
          </cell>
          <cell r="M107">
            <v>926.79600000000016</v>
          </cell>
          <cell r="N107">
            <v>0.92651433964074914</v>
          </cell>
          <cell r="O107">
            <v>-73.508000000000038</v>
          </cell>
        </row>
        <row r="108">
          <cell r="A108" t="str">
            <v>T236_5</v>
          </cell>
          <cell r="B108" t="str">
            <v xml:space="preserve"> všeobecné vzdělávání na SŠ</v>
          </cell>
          <cell r="E108" t="str">
            <v xml:space="preserve"> všeobecné vzdělávání na SŠ</v>
          </cell>
          <cell r="I108" t="str">
            <v xml:space="preserve"> x</v>
          </cell>
          <cell r="J108" t="str">
            <v xml:space="preserve"> x</v>
          </cell>
          <cell r="K108" t="str">
            <v xml:space="preserve">x </v>
          </cell>
          <cell r="L108">
            <v>0</v>
          </cell>
          <cell r="M108">
            <v>0</v>
          </cell>
          <cell r="N108" t="str">
            <v xml:space="preserve">x </v>
          </cell>
          <cell r="O108">
            <v>0</v>
          </cell>
        </row>
        <row r="109">
          <cell r="A109" t="str">
            <v>T236_6</v>
          </cell>
          <cell r="B109" t="str">
            <v xml:space="preserve"> odborné vzdělávání na SŠ</v>
          </cell>
          <cell r="E109" t="str">
            <v xml:space="preserve"> odborné vzdělávání na SŠ</v>
          </cell>
          <cell r="I109">
            <v>20828.964899999999</v>
          </cell>
          <cell r="J109">
            <v>22360.8573</v>
          </cell>
          <cell r="K109">
            <v>1.0735462567321337</v>
          </cell>
          <cell r="L109">
            <v>28.939</v>
          </cell>
          <cell r="M109">
            <v>5839.6270000000004</v>
          </cell>
          <cell r="N109">
            <v>201.79090500708389</v>
          </cell>
          <cell r="O109">
            <v>5810.6880000000001</v>
          </cell>
        </row>
        <row r="110">
          <cell r="A110" t="str">
            <v>T236_8</v>
          </cell>
          <cell r="B110" t="str">
            <v xml:space="preserve"> vyšší odborné školy</v>
          </cell>
          <cell r="E110" t="str">
            <v xml:space="preserve"> vyšší odborné školy</v>
          </cell>
          <cell r="I110" t="str">
            <v xml:space="preserve"> x</v>
          </cell>
          <cell r="J110" t="str">
            <v xml:space="preserve"> x</v>
          </cell>
          <cell r="K110" t="str">
            <v xml:space="preserve">x </v>
          </cell>
          <cell r="L110">
            <v>0</v>
          </cell>
          <cell r="M110">
            <v>0</v>
          </cell>
          <cell r="N110" t="str">
            <v xml:space="preserve">x </v>
          </cell>
          <cell r="O110">
            <v>0</v>
          </cell>
        </row>
        <row r="111">
          <cell r="A111" t="str">
            <v>T236_9</v>
          </cell>
          <cell r="B111" t="str">
            <v xml:space="preserve"> konzervatoře</v>
          </cell>
          <cell r="E111" t="str">
            <v xml:space="preserve"> konzervatoře</v>
          </cell>
          <cell r="I111" t="str">
            <v xml:space="preserve"> x</v>
          </cell>
          <cell r="J111" t="str">
            <v xml:space="preserve"> x</v>
          </cell>
          <cell r="K111" t="str">
            <v xml:space="preserve">x </v>
          </cell>
          <cell r="L111">
            <v>0</v>
          </cell>
          <cell r="M111">
            <v>0</v>
          </cell>
          <cell r="N111" t="str">
            <v xml:space="preserve">x </v>
          </cell>
          <cell r="O111">
            <v>0</v>
          </cell>
        </row>
        <row r="114">
          <cell r="I114" t="str">
            <v>2.3.7  PEDAGOGIČTÍ PRACOVNÍCI bez vedoucích zaměstnanců</v>
          </cell>
        </row>
        <row r="115">
          <cell r="I115" t="str">
            <v>průměrný měsíční plat (bez OPPP)</v>
          </cell>
          <cell r="L115" t="str">
            <v>průměrný přepočtený počet</v>
          </cell>
        </row>
        <row r="116">
          <cell r="I116" t="str">
            <v>rok 2008</v>
          </cell>
          <cell r="J116" t="str">
            <v>rok 2009</v>
          </cell>
          <cell r="K116" t="str">
            <v>index</v>
          </cell>
          <cell r="L116" t="str">
            <v>rok 2008</v>
          </cell>
          <cell r="M116" t="str">
            <v>rok 2009</v>
          </cell>
          <cell r="N116" t="str">
            <v>index</v>
          </cell>
          <cell r="O116" t="str">
            <v>rozdíl</v>
          </cell>
        </row>
        <row r="117">
          <cell r="A117" t="str">
            <v>T237_1</v>
          </cell>
          <cell r="B117" t="str">
            <v>Regionální školství celkem</v>
          </cell>
          <cell r="D117" t="str">
            <v>Regionální školství celkem</v>
          </cell>
          <cell r="I117">
            <v>22394.7425</v>
          </cell>
          <cell r="J117">
            <v>23525.481500000002</v>
          </cell>
          <cell r="K117">
            <v>1.0504912704399259</v>
          </cell>
          <cell r="L117">
            <v>127028.77899999956</v>
          </cell>
          <cell r="M117">
            <v>126640.27499999947</v>
          </cell>
          <cell r="N117">
            <v>0.99694160643707286</v>
          </cell>
          <cell r="O117">
            <v>-388.50400000008813</v>
          </cell>
        </row>
        <row r="118">
          <cell r="A118" t="str">
            <v>T237_2</v>
          </cell>
          <cell r="B118" t="str">
            <v xml:space="preserve"> mateřské školy</v>
          </cell>
          <cell r="E118" t="str">
            <v xml:space="preserve"> mateřské školy</v>
          </cell>
          <cell r="I118">
            <v>17854.689399999999</v>
          </cell>
          <cell r="J118">
            <v>18893.690500000001</v>
          </cell>
          <cell r="K118">
            <v>1.0581920568161776</v>
          </cell>
          <cell r="L118">
            <v>16787.543000000009</v>
          </cell>
          <cell r="M118">
            <v>17574.539000000022</v>
          </cell>
          <cell r="N118">
            <v>1.0468797607845302</v>
          </cell>
          <cell r="O118">
            <v>786.99600000001374</v>
          </cell>
        </row>
        <row r="119">
          <cell r="A119" t="str">
            <v>T237_3</v>
          </cell>
          <cell r="B119" t="str">
            <v xml:space="preserve"> základní školy</v>
          </cell>
          <cell r="E119" t="str">
            <v xml:space="preserve"> základní školy</v>
          </cell>
          <cell r="I119">
            <v>23163.6702</v>
          </cell>
          <cell r="J119">
            <v>24519.111499999999</v>
          </cell>
          <cell r="K119">
            <v>1.0585158262182475</v>
          </cell>
          <cell r="L119">
            <v>47556.43199999979</v>
          </cell>
          <cell r="M119">
            <v>46569.293999999863</v>
          </cell>
          <cell r="N119">
            <v>0.97924280778675887</v>
          </cell>
          <cell r="O119">
            <v>-987.13799999992625</v>
          </cell>
        </row>
        <row r="120">
          <cell r="A120" t="str">
            <v>T237_4</v>
          </cell>
          <cell r="B120" t="str">
            <v xml:space="preserve"> speciální školy celkem</v>
          </cell>
          <cell r="E120" t="str">
            <v xml:space="preserve"> speciální školy celkem</v>
          </cell>
          <cell r="I120">
            <v>22962.745900000002</v>
          </cell>
          <cell r="J120">
            <v>24303.710500000001</v>
          </cell>
          <cell r="K120">
            <v>1.0583973974993992</v>
          </cell>
          <cell r="L120">
            <v>9277.6689999999981</v>
          </cell>
          <cell r="M120">
            <v>9058.8840000000091</v>
          </cell>
          <cell r="N120">
            <v>0.97641810674642637</v>
          </cell>
          <cell r="O120">
            <v>-218.78499999998894</v>
          </cell>
        </row>
        <row r="121">
          <cell r="A121" t="str">
            <v>T237_5</v>
          </cell>
          <cell r="B121" t="str">
            <v xml:space="preserve"> všeobecné vzdělávání na SŠ</v>
          </cell>
          <cell r="E121" t="str">
            <v xml:space="preserve"> všeobecné vzdělávání na SŠ</v>
          </cell>
          <cell r="I121">
            <v>25226.345300000001</v>
          </cell>
          <cell r="J121">
            <v>26368.9591</v>
          </cell>
          <cell r="K121">
            <v>1.0452944644343705</v>
          </cell>
          <cell r="L121">
            <v>8804.9869999999955</v>
          </cell>
          <cell r="M121">
            <v>8859.604000000003</v>
          </cell>
          <cell r="N121">
            <v>1.0062029620259527</v>
          </cell>
          <cell r="O121">
            <v>54.617000000007465</v>
          </cell>
        </row>
        <row r="122">
          <cell r="A122" t="str">
            <v>T237_6</v>
          </cell>
          <cell r="B122" t="str">
            <v xml:space="preserve"> odborné vzdělávání na SŠ</v>
          </cell>
          <cell r="E122" t="str">
            <v xml:space="preserve"> odborné vzdělávání na SŠ</v>
          </cell>
          <cell r="I122">
            <v>25195.748</v>
          </cell>
          <cell r="J122">
            <v>25190.675200000001</v>
          </cell>
          <cell r="K122">
            <v>0.99979866444131771</v>
          </cell>
          <cell r="L122">
            <v>12789.921000000006</v>
          </cell>
          <cell r="M122">
            <v>24337.942000000003</v>
          </cell>
          <cell r="N122">
            <v>1.902900103917764</v>
          </cell>
          <cell r="O122">
            <v>11548.020999999997</v>
          </cell>
        </row>
        <row r="123">
          <cell r="A123" t="str">
            <v>T237_8</v>
          </cell>
          <cell r="B123" t="str">
            <v xml:space="preserve"> vyšší odborné školy</v>
          </cell>
          <cell r="E123" t="str">
            <v xml:space="preserve"> vyšší odborné školy</v>
          </cell>
          <cell r="I123">
            <v>26248.694599999999</v>
          </cell>
          <cell r="J123">
            <v>27016.079699999998</v>
          </cell>
          <cell r="K123">
            <v>1.0292351719464174</v>
          </cell>
          <cell r="L123">
            <v>847.23599999999988</v>
          </cell>
          <cell r="M123">
            <v>833.7240000000005</v>
          </cell>
          <cell r="N123">
            <v>0.98405166919252796</v>
          </cell>
          <cell r="O123">
            <v>-13.511999999999375</v>
          </cell>
        </row>
        <row r="124">
          <cell r="A124" t="str">
            <v>T237_9</v>
          </cell>
          <cell r="B124" t="str">
            <v xml:space="preserve"> konzervatoře</v>
          </cell>
          <cell r="E124" t="str">
            <v xml:space="preserve"> konzervatoře</v>
          </cell>
          <cell r="I124">
            <v>24730.3704</v>
          </cell>
          <cell r="J124">
            <v>25612.638900000002</v>
          </cell>
          <cell r="K124">
            <v>1.0356755069062775</v>
          </cell>
          <cell r="L124">
            <v>698.73500000000001</v>
          </cell>
          <cell r="M124">
            <v>699.69399999999996</v>
          </cell>
          <cell r="N124">
            <v>1.0013724802679127</v>
          </cell>
          <cell r="O124">
            <v>0.95899999999994634</v>
          </cell>
        </row>
        <row r="127">
          <cell r="I127" t="str">
            <v>2.3.8  NEPEDAGOGIČTÍ PRACOVNÍCI bez vedoucích zaměstnanců</v>
          </cell>
        </row>
        <row r="128">
          <cell r="I128" t="str">
            <v>průměrný měsíční plat (bez OPPP)</v>
          </cell>
          <cell r="L128" t="str">
            <v>průměrný přepočtený počet</v>
          </cell>
        </row>
        <row r="129">
          <cell r="I129" t="str">
            <v>rok 2008</v>
          </cell>
          <cell r="J129" t="str">
            <v>rok 2009</v>
          </cell>
          <cell r="K129" t="str">
            <v>index</v>
          </cell>
          <cell r="L129" t="str">
            <v>rok 2008</v>
          </cell>
          <cell r="M129" t="str">
            <v>rok 2009</v>
          </cell>
          <cell r="N129" t="str">
            <v>index</v>
          </cell>
          <cell r="O129" t="str">
            <v>rozdíl</v>
          </cell>
        </row>
        <row r="130">
          <cell r="A130" t="str">
            <v>T238_1</v>
          </cell>
          <cell r="B130" t="str">
            <v>Regionální školství celkem</v>
          </cell>
          <cell r="D130" t="str">
            <v>Regionální školství celkem</v>
          </cell>
          <cell r="I130">
            <v>11985.328600000001</v>
          </cell>
          <cell r="J130">
            <v>13484.774100000001</v>
          </cell>
          <cell r="K130">
            <v>1.1251067492634286</v>
          </cell>
          <cell r="L130">
            <v>54858.550000000243</v>
          </cell>
          <cell r="M130">
            <v>54523.951000000103</v>
          </cell>
          <cell r="N130">
            <v>0.9939006955160109</v>
          </cell>
          <cell r="O130">
            <v>-334.59900000014022</v>
          </cell>
        </row>
        <row r="131">
          <cell r="A131" t="str">
            <v>T238_2</v>
          </cell>
          <cell r="B131" t="str">
            <v xml:space="preserve"> mateřské školy</v>
          </cell>
          <cell r="E131" t="str">
            <v xml:space="preserve"> mateřské školy</v>
          </cell>
          <cell r="I131">
            <v>10721.068600000001</v>
          </cell>
          <cell r="J131">
            <v>12199.441999999999</v>
          </cell>
          <cell r="K131">
            <v>1.1378942207309446</v>
          </cell>
          <cell r="L131">
            <v>6959.142000000008</v>
          </cell>
          <cell r="M131">
            <v>7100.5600000000086</v>
          </cell>
          <cell r="N131">
            <v>1.0203211832723058</v>
          </cell>
          <cell r="O131">
            <v>141.41800000000057</v>
          </cell>
        </row>
        <row r="132">
          <cell r="A132" t="str">
            <v>T238_3</v>
          </cell>
          <cell r="B132" t="str">
            <v xml:space="preserve"> základní školy</v>
          </cell>
          <cell r="E132" t="str">
            <v xml:space="preserve"> základní školy</v>
          </cell>
          <cell r="I132">
            <v>11499.465</v>
          </cell>
          <cell r="J132">
            <v>13083.8045</v>
          </cell>
          <cell r="K132">
            <v>1.1377750617093925</v>
          </cell>
          <cell r="L132">
            <v>13169.966000000022</v>
          </cell>
          <cell r="M132">
            <v>12897.044999999973</v>
          </cell>
          <cell r="N132">
            <v>0.97927701559745495</v>
          </cell>
          <cell r="O132">
            <v>-272.92100000004939</v>
          </cell>
        </row>
        <row r="133">
          <cell r="A133" t="str">
            <v>T238_4</v>
          </cell>
          <cell r="B133" t="str">
            <v xml:space="preserve"> speciální školy celkem</v>
          </cell>
          <cell r="E133" t="str">
            <v xml:space="preserve"> speciální školy celkem</v>
          </cell>
          <cell r="I133">
            <v>13634.346100000001</v>
          </cell>
          <cell r="J133">
            <v>15346.3156</v>
          </cell>
          <cell r="K133">
            <v>1.1255630073817768</v>
          </cell>
          <cell r="L133">
            <v>2280.0619999999999</v>
          </cell>
          <cell r="M133">
            <v>2174.7490000000007</v>
          </cell>
          <cell r="N133">
            <v>0.95381134372661835</v>
          </cell>
          <cell r="O133">
            <v>-105.31299999999919</v>
          </cell>
        </row>
        <row r="134">
          <cell r="A134" t="str">
            <v>T238_5</v>
          </cell>
          <cell r="B134" t="str">
            <v xml:space="preserve"> všeobecné vzdělávání na SŠ</v>
          </cell>
          <cell r="E134" t="str">
            <v xml:space="preserve"> všeobecné vzdělávání na SŠ</v>
          </cell>
          <cell r="I134">
            <v>13006.316000000001</v>
          </cell>
          <cell r="J134">
            <v>14591.338599999999</v>
          </cell>
          <cell r="K134">
            <v>1.1218656074479505</v>
          </cell>
          <cell r="L134">
            <v>1895.7829999999999</v>
          </cell>
          <cell r="M134">
            <v>1896.6569999999997</v>
          </cell>
          <cell r="N134">
            <v>1.0004610232289244</v>
          </cell>
          <cell r="O134">
            <v>0.87399999999979627</v>
          </cell>
        </row>
        <row r="135">
          <cell r="A135" t="str">
            <v>T238_6</v>
          </cell>
          <cell r="B135" t="str">
            <v xml:space="preserve"> odborné vzdělávání na SŠ</v>
          </cell>
          <cell r="E135" t="str">
            <v xml:space="preserve"> odborné vzdělávání na SŠ</v>
          </cell>
          <cell r="I135">
            <v>13722.3104</v>
          </cell>
          <cell r="J135">
            <v>15285.1734</v>
          </cell>
          <cell r="K135">
            <v>1.1138921183418209</v>
          </cell>
          <cell r="L135">
            <v>3621.31</v>
          </cell>
          <cell r="M135">
            <v>7329.34</v>
          </cell>
          <cell r="N135">
            <v>2.0239471351527487</v>
          </cell>
          <cell r="O135">
            <v>3708.03</v>
          </cell>
        </row>
        <row r="136">
          <cell r="A136" t="str">
            <v>T238_8</v>
          </cell>
          <cell r="B136" t="str">
            <v xml:space="preserve"> vyšší odborné školy</v>
          </cell>
          <cell r="E136" t="str">
            <v xml:space="preserve"> vyšší odborné školy</v>
          </cell>
          <cell r="I136">
            <v>14608.263199999999</v>
          </cell>
          <cell r="J136">
            <v>16185.5785</v>
          </cell>
          <cell r="K136">
            <v>1.1079741840905495</v>
          </cell>
          <cell r="L136">
            <v>311.66400000000004</v>
          </cell>
          <cell r="M136">
            <v>285.03300000000002</v>
          </cell>
          <cell r="N136">
            <v>0.91455221007238552</v>
          </cell>
          <cell r="O136">
            <v>-26.631000000000029</v>
          </cell>
        </row>
        <row r="137">
          <cell r="A137" t="str">
            <v>T238_9</v>
          </cell>
          <cell r="B137" t="str">
            <v xml:space="preserve"> konzervatoře</v>
          </cell>
          <cell r="E137" t="str">
            <v xml:space="preserve"> konzervatoře</v>
          </cell>
          <cell r="I137">
            <v>14841.7428</v>
          </cell>
          <cell r="J137">
            <v>16496.88</v>
          </cell>
          <cell r="K137">
            <v>1.1115190596080131</v>
          </cell>
          <cell r="L137">
            <v>142.50800000000001</v>
          </cell>
          <cell r="M137">
            <v>140.22499999999999</v>
          </cell>
          <cell r="N137">
            <v>0.98397984674544581</v>
          </cell>
          <cell r="O137">
            <v>-2.2830000000000155</v>
          </cell>
        </row>
        <row r="138">
          <cell r="Y138" t="str">
            <v>doplněny 2 nový sloupce od 1.-2.Q 07</v>
          </cell>
        </row>
        <row r="140">
          <cell r="I140" t="str">
            <v>2.3.9  ČLENĚNÍ PRŮMĚRNÉHO MĚSÍČNÍHO PLATU PODLE JEDNOTLIVÝCH SLOŽEK</v>
          </cell>
        </row>
        <row r="141">
          <cell r="I141" t="str">
            <v>Průměrný</v>
          </cell>
          <cell r="K141" t="str">
            <v>z toho (v měsíčním průměru)</v>
          </cell>
          <cell r="W141" t="str">
            <v>Podíl nenárokových</v>
          </cell>
          <cell r="Y141" t="str">
            <v>Průměrný</v>
          </cell>
        </row>
        <row r="142">
          <cell r="I142" t="str">
            <v>přepočtený</v>
          </cell>
          <cell r="J142" t="str">
            <v>Průměrný</v>
          </cell>
          <cell r="M142" t="str">
            <v>příplatky</v>
          </cell>
          <cell r="P142" t="str">
            <v>podíl dalších</v>
          </cell>
          <cell r="Q142" t="str">
            <v>platy</v>
          </cell>
          <cell r="R142" t="str">
            <v>ostatní</v>
          </cell>
          <cell r="S142" t="str">
            <v>ostatní</v>
          </cell>
          <cell r="V142" t="str">
            <v>nenárok.</v>
          </cell>
          <cell r="W142" t="str">
            <v>složek platu na</v>
          </cell>
          <cell r="Y142" t="str">
            <v>přepočtený</v>
          </cell>
          <cell r="Z142" t="str">
            <v>Průměrný</v>
          </cell>
        </row>
        <row r="143">
          <cell r="I143" t="str">
            <v>počet
zaměstnanců (bez ESF)</v>
          </cell>
          <cell r="J143" t="str">
            <v>měsíční
plat (bez ESF)</v>
          </cell>
          <cell r="K143" t="str">
            <v>platové
tarify</v>
          </cell>
          <cell r="L143" t="str">
            <v>náhrady
platu</v>
          </cell>
          <cell r="M143" t="str">
            <v>za
vedení</v>
          </cell>
          <cell r="N143" t="str">
            <v>zvláštní
příplatky</v>
          </cell>
          <cell r="O143" t="str">
            <v>další
platy</v>
          </cell>
          <cell r="P143" t="str">
            <v>platů z prům
měs. platu</v>
          </cell>
          <cell r="Q143" t="str">
            <v>za
přesčas</v>
          </cell>
          <cell r="R143" t="str">
            <v>příplatky
a náhrady</v>
          </cell>
          <cell r="S143" t="str">
            <v>nárokové
složky</v>
          </cell>
          <cell r="T143" t="str">
            <v>osobní
příplatky</v>
          </cell>
          <cell r="U143" t="str">
            <v>odměny</v>
          </cell>
          <cell r="V143" t="str">
            <v>složky
platu</v>
          </cell>
          <cell r="W143" t="str">
            <v>průměrném
platu</v>
          </cell>
          <cell r="X143" t="str">
            <v>platovém
tarifu</v>
          </cell>
          <cell r="Y143" t="str">
            <v>počet
zaměstnanců (vč. ESF)</v>
          </cell>
          <cell r="Z143" t="str">
            <v>měsíční
plat (vč. ESF)</v>
          </cell>
        </row>
        <row r="144">
          <cell r="C144" t="str">
            <v>rok 2009</v>
          </cell>
        </row>
        <row r="145">
          <cell r="A145" t="str">
            <v>T239_1</v>
          </cell>
          <cell r="B145" t="str">
            <v>Zaměstnanci celkem</v>
          </cell>
          <cell r="C145">
            <v>0</v>
          </cell>
          <cell r="D145" t="str">
            <v>Zaměstnanci celkem</v>
          </cell>
          <cell r="I145">
            <v>213458.962</v>
          </cell>
          <cell r="J145">
            <v>21864.725001567218</v>
          </cell>
          <cell r="K145">
            <v>14304.273586398578</v>
          </cell>
          <cell r="L145">
            <v>3254.1874672690574</v>
          </cell>
          <cell r="M145">
            <v>440.9310871036036</v>
          </cell>
          <cell r="N145">
            <v>222.65073016704693</v>
          </cell>
          <cell r="O145">
            <v>344.99309872030557</v>
          </cell>
          <cell r="P145">
            <v>1.5778524481582876E-2</v>
          </cell>
          <cell r="Q145">
            <v>33.09892691848345</v>
          </cell>
          <cell r="R145">
            <v>85.756435703084037</v>
          </cell>
          <cell r="S145">
            <v>4381.617745881581</v>
          </cell>
          <cell r="T145">
            <v>1302.3667920924986</v>
          </cell>
          <cell r="U145">
            <v>1876.4668771945503</v>
          </cell>
          <cell r="V145">
            <v>3178.8336692870489</v>
          </cell>
          <cell r="W145">
            <v>0.14538640065489947</v>
          </cell>
          <cell r="X145">
            <v>0.22222964697135603</v>
          </cell>
          <cell r="Y145">
            <v>213326.90100000001</v>
          </cell>
          <cell r="Z145">
            <v>21863.812999999998</v>
          </cell>
        </row>
        <row r="146">
          <cell r="A146" t="str">
            <v>T239_2</v>
          </cell>
          <cell r="B146" t="str">
            <v>pedagogičtí pracovníci</v>
          </cell>
          <cell r="C146">
            <v>0</v>
          </cell>
          <cell r="E146" t="str">
            <v>pedagogičtí pracovníci</v>
          </cell>
          <cell r="I146">
            <v>148627.72200000001</v>
          </cell>
          <cell r="J146">
            <v>25069.266027190602</v>
          </cell>
          <cell r="K146">
            <v>15930.209980163321</v>
          </cell>
          <cell r="L146">
            <v>4039.6882425697936</v>
          </cell>
          <cell r="M146">
            <v>529.53460290537259</v>
          </cell>
          <cell r="N146">
            <v>314.61061034988614</v>
          </cell>
          <cell r="O146">
            <v>495.47868835667106</v>
          </cell>
          <cell r="P146">
            <v>1.9764387510159472E-2</v>
          </cell>
          <cell r="Q146">
            <v>31.900699745188387</v>
          </cell>
          <cell r="R146">
            <v>84.641428804244228</v>
          </cell>
          <cell r="S146">
            <v>5495.854272731156</v>
          </cell>
          <cell r="T146">
            <v>1472.9519896250156</v>
          </cell>
          <cell r="U146">
            <v>2170.2497846711744</v>
          </cell>
          <cell r="V146">
            <v>3643.2017742961898</v>
          </cell>
          <cell r="W146">
            <v>0.14532542637445803</v>
          </cell>
          <cell r="X146">
            <v>0.22869766179057224</v>
          </cell>
          <cell r="Y146">
            <v>148565.96599999999</v>
          </cell>
          <cell r="Z146">
            <v>25070.508999999998</v>
          </cell>
        </row>
        <row r="147">
          <cell r="A147" t="str">
            <v>T239_3</v>
          </cell>
          <cell r="B147" t="str">
            <v>nepedagogičtí pracovníci</v>
          </cell>
          <cell r="C147">
            <v>0</v>
          </cell>
          <cell r="E147" t="str">
            <v>nepedagogičtí pracovníci</v>
          </cell>
          <cell r="I147">
            <v>64831.24</v>
          </cell>
          <cell r="J147">
            <v>14518.210686956872</v>
          </cell>
          <cell r="K147">
            <v>10576.761628858707</v>
          </cell>
          <cell r="L147">
            <v>1453.401444015775</v>
          </cell>
          <cell r="M147">
            <v>237.80465122472836</v>
          </cell>
          <cell r="N147">
            <v>11.829720003298814</v>
          </cell>
          <cell r="O147">
            <v>0</v>
          </cell>
          <cell r="P147" t="str">
            <v xml:space="preserve">x </v>
          </cell>
          <cell r="Q147">
            <v>35.845901605460689</v>
          </cell>
          <cell r="R147">
            <v>88.312625209698339</v>
          </cell>
          <cell r="S147">
            <v>1827.1943420589614</v>
          </cell>
          <cell r="T147">
            <v>911.29468987482153</v>
          </cell>
          <cell r="U147">
            <v>1202.9600261643427</v>
          </cell>
          <cell r="V147">
            <v>2114.2547160391641</v>
          </cell>
          <cell r="W147">
            <v>0.14562777477382979</v>
          </cell>
          <cell r="X147">
            <v>0.19989622440487054</v>
          </cell>
          <cell r="Y147">
            <v>64760.934999999998</v>
          </cell>
          <cell r="Z147">
            <v>14507.434999999999</v>
          </cell>
        </row>
        <row r="148">
          <cell r="C148" t="str">
            <v>rok 2008</v>
          </cell>
        </row>
        <row r="149">
          <cell r="C149">
            <v>0</v>
          </cell>
          <cell r="D149" t="str">
            <v>Zaměstnanci celkem</v>
          </cell>
          <cell r="I149">
            <v>214386.80300000001</v>
          </cell>
          <cell r="J149">
            <v>20482.539741885943</v>
          </cell>
          <cell r="K149">
            <v>13578.936751686811</v>
          </cell>
          <cell r="L149">
            <v>3136.3502775090797</v>
          </cell>
          <cell r="M149">
            <v>426.17703012251411</v>
          </cell>
          <cell r="N149">
            <v>217.73313280855342</v>
          </cell>
          <cell r="O149">
            <v>340.82406299048176</v>
          </cell>
          <cell r="P149">
            <v>1.6639736443108698E-2</v>
          </cell>
          <cell r="Q149">
            <v>35.494336141576731</v>
          </cell>
          <cell r="R149">
            <v>77.821493751179972</v>
          </cell>
          <cell r="S149">
            <v>4234.4003333233868</v>
          </cell>
          <cell r="T149">
            <v>1260.4925224027688</v>
          </cell>
          <cell r="U149">
            <v>1408.7101344728489</v>
          </cell>
          <cell r="V149">
            <v>2669.2026568756178</v>
          </cell>
          <cell r="W149">
            <v>0.13031600038432778</v>
          </cell>
          <cell r="X149">
            <v>0.19656934159768014</v>
          </cell>
          <cell r="Y149">
            <v>214240.965</v>
          </cell>
          <cell r="Z149">
            <v>20490.170999999998</v>
          </cell>
        </row>
        <row r="150">
          <cell r="C150">
            <v>0</v>
          </cell>
          <cell r="E150" t="str">
            <v>pedagogičtí pracovníci</v>
          </cell>
          <cell r="I150">
            <v>149126.75700000001</v>
          </cell>
          <cell r="J150">
            <v>23792.179916556834</v>
          </cell>
          <cell r="K150">
            <v>15506.330027123597</v>
          </cell>
          <cell r="L150">
            <v>3933.6648687398329</v>
          </cell>
          <cell r="M150">
            <v>514.95204624255928</v>
          </cell>
          <cell r="N150">
            <v>307.94051991175121</v>
          </cell>
          <cell r="O150">
            <v>489.97364872623098</v>
          </cell>
          <cell r="P150">
            <v>2.0593894735356354E-2</v>
          </cell>
          <cell r="Q150">
            <v>33.390171557207708</v>
          </cell>
          <cell r="R150">
            <v>75.678903261247996</v>
          </cell>
          <cell r="S150">
            <v>5355.6001584388287</v>
          </cell>
          <cell r="T150">
            <v>1367.3521362098627</v>
          </cell>
          <cell r="U150">
            <v>1562.8975947846391</v>
          </cell>
          <cell r="V150">
            <v>2930.249730994502</v>
          </cell>
          <cell r="W150">
            <v>0.12316020395236499</v>
          </cell>
          <cell r="X150">
            <v>0.18897119601278467</v>
          </cell>
          <cell r="Y150">
            <v>149002.31899999999</v>
          </cell>
          <cell r="Z150">
            <v>23805.367999999999</v>
          </cell>
        </row>
        <row r="151">
          <cell r="C151">
            <v>0</v>
          </cell>
          <cell r="E151" t="str">
            <v>nepedagogičtí pracovníci</v>
          </cell>
          <cell r="I151">
            <v>65260.046000000002</v>
          </cell>
          <cell r="J151">
            <v>12919.628951329061</v>
          </cell>
          <cell r="K151">
            <v>9174.6200794382858</v>
          </cell>
          <cell r="L151">
            <v>1314.3941713331503</v>
          </cell>
          <cell r="M151">
            <v>223.31584524677385</v>
          </cell>
          <cell r="N151">
            <v>11.598814482396573</v>
          </cell>
          <cell r="O151">
            <v>0</v>
          </cell>
          <cell r="P151" t="str">
            <v xml:space="preserve">x </v>
          </cell>
          <cell r="Q151">
            <v>40.302595710704871</v>
          </cell>
          <cell r="R151">
            <v>82.717560961163414</v>
          </cell>
          <cell r="S151">
            <v>1672.3289877341892</v>
          </cell>
          <cell r="T151">
            <v>1016.3059390631292</v>
          </cell>
          <cell r="U151">
            <v>1056.3739450934561</v>
          </cell>
          <cell r="V151">
            <v>2072.6798841565851</v>
          </cell>
          <cell r="W151">
            <v>0.16042874698374102</v>
          </cell>
          <cell r="X151">
            <v>0.22591451920737021</v>
          </cell>
          <cell r="Y151">
            <v>65238.646000000001</v>
          </cell>
          <cell r="Z151">
            <v>12918.401</v>
          </cell>
        </row>
        <row r="155">
          <cell r="I155" t="str">
            <v>2.4.1  ZAMĚSTNANCI CELKEM</v>
          </cell>
        </row>
        <row r="156">
          <cell r="I156" t="str">
            <v>průměrná měsíční mzda (bez OON)</v>
          </cell>
          <cell r="L156" t="str">
            <v>průměrný přepočtený počet</v>
          </cell>
        </row>
        <row r="157">
          <cell r="I157" t="str">
            <v>rok 2008</v>
          </cell>
          <cell r="J157" t="str">
            <v>rok 2009</v>
          </cell>
          <cell r="K157" t="str">
            <v>index</v>
          </cell>
          <cell r="L157" t="str">
            <v>rok 2008</v>
          </cell>
          <cell r="M157" t="str">
            <v>rok 2009</v>
          </cell>
          <cell r="N157" t="str">
            <v>index</v>
          </cell>
          <cell r="O157" t="str">
            <v>rozdíl</v>
          </cell>
        </row>
        <row r="158">
          <cell r="A158" t="str">
            <v>T241_1</v>
          </cell>
          <cell r="B158" t="str">
            <v>Regionální školství celkem</v>
          </cell>
          <cell r="D158" t="str">
            <v>Regionální školství celkem</v>
          </cell>
          <cell r="I158">
            <v>21797.7696</v>
          </cell>
          <cell r="J158">
            <v>22955.225299999998</v>
          </cell>
          <cell r="K158">
            <v>1.0530997309009082</v>
          </cell>
          <cell r="L158">
            <v>12505.125999999995</v>
          </cell>
          <cell r="M158">
            <v>12805.784</v>
          </cell>
          <cell r="N158">
            <v>1.024042780536558</v>
          </cell>
          <cell r="O158">
            <v>300.6580000000049</v>
          </cell>
        </row>
        <row r="159">
          <cell r="A159" t="str">
            <v>T241_2</v>
          </cell>
          <cell r="B159" t="str">
            <v xml:space="preserve"> mateřské školy</v>
          </cell>
          <cell r="C159" t="str">
            <v>z toho</v>
          </cell>
          <cell r="E159" t="str">
            <v xml:space="preserve"> mateřské školy</v>
          </cell>
          <cell r="I159">
            <v>15975.433499999999</v>
          </cell>
          <cell r="J159">
            <v>17167.251100000001</v>
          </cell>
          <cell r="K159">
            <v>1.0746031461368484</v>
          </cell>
          <cell r="L159">
            <v>436.03700000000015</v>
          </cell>
          <cell r="M159">
            <v>507.6330000000001</v>
          </cell>
          <cell r="N159">
            <v>1.1641970750188628</v>
          </cell>
          <cell r="O159">
            <v>71.595999999999947</v>
          </cell>
        </row>
        <row r="160">
          <cell r="A160" t="str">
            <v>T241_3</v>
          </cell>
          <cell r="B160" t="str">
            <v xml:space="preserve"> základní školy</v>
          </cell>
          <cell r="E160" t="str">
            <v xml:space="preserve"> základní školy</v>
          </cell>
          <cell r="I160">
            <v>20718.408299999999</v>
          </cell>
          <cell r="J160">
            <v>22570.9915</v>
          </cell>
          <cell r="K160">
            <v>1.0894172550890409</v>
          </cell>
          <cell r="L160">
            <v>920.66899999999998</v>
          </cell>
          <cell r="M160">
            <v>1001.8</v>
          </cell>
          <cell r="N160">
            <v>1.0881217896985778</v>
          </cell>
          <cell r="O160">
            <v>81.130999999999972</v>
          </cell>
        </row>
        <row r="161">
          <cell r="A161" t="str">
            <v>T241_4</v>
          </cell>
          <cell r="B161" t="str">
            <v xml:space="preserve"> speciální školy celkem</v>
          </cell>
          <cell r="E161" t="str">
            <v xml:space="preserve"> speciální školy celkem</v>
          </cell>
          <cell r="I161">
            <v>19798.108899999999</v>
          </cell>
          <cell r="J161">
            <v>20575.0154</v>
          </cell>
          <cell r="K161">
            <v>1.0392414499750531</v>
          </cell>
          <cell r="L161">
            <v>996.31599999999992</v>
          </cell>
          <cell r="M161">
            <v>1023.55</v>
          </cell>
          <cell r="N161">
            <v>1.0273347010386262</v>
          </cell>
          <cell r="O161">
            <v>27.234000000000037</v>
          </cell>
        </row>
        <row r="162">
          <cell r="A162" t="str">
            <v>T241_5</v>
          </cell>
          <cell r="B162" t="str">
            <v xml:space="preserve"> všeobecné vzdělávání na SŠ</v>
          </cell>
          <cell r="E162" t="str">
            <v xml:space="preserve"> všeobecné vzdělávání na SŠ</v>
          </cell>
          <cell r="I162">
            <v>24418.693200000002</v>
          </cell>
          <cell r="J162">
            <v>25732.014999999999</v>
          </cell>
          <cell r="K162">
            <v>1.0537834596324753</v>
          </cell>
          <cell r="L162">
            <v>1932.2619999999995</v>
          </cell>
          <cell r="M162">
            <v>1937.3530000000001</v>
          </cell>
          <cell r="N162">
            <v>1.0026347358691525</v>
          </cell>
          <cell r="O162">
            <v>5.0910000000005766</v>
          </cell>
        </row>
        <row r="163">
          <cell r="A163" t="str">
            <v>T241_6</v>
          </cell>
          <cell r="B163" t="str">
            <v xml:space="preserve"> odborné vzdělávání na SŠ</v>
          </cell>
          <cell r="E163" t="str">
            <v xml:space="preserve"> odborné vzdělávání na SŠ</v>
          </cell>
          <cell r="I163">
            <v>24064.217100000002</v>
          </cell>
          <cell r="J163">
            <v>24678.227800000001</v>
          </cell>
          <cell r="K163">
            <v>1.0255155070056279</v>
          </cell>
          <cell r="L163">
            <v>3568.6089999999972</v>
          </cell>
          <cell r="M163">
            <v>5540.2440000000015</v>
          </cell>
          <cell r="N163">
            <v>1.5524939829496607</v>
          </cell>
          <cell r="O163">
            <v>1971.635</v>
          </cell>
        </row>
        <row r="164">
          <cell r="A164" t="str">
            <v>T241_8</v>
          </cell>
          <cell r="B164" t="str">
            <v xml:space="preserve"> vyšší odborné školy</v>
          </cell>
          <cell r="E164" t="str">
            <v xml:space="preserve"> vyšší odborné školy</v>
          </cell>
          <cell r="I164">
            <v>24134.592799999999</v>
          </cell>
          <cell r="J164">
            <v>25412.349699999999</v>
          </cell>
          <cell r="K164">
            <v>1.0529429649212894</v>
          </cell>
          <cell r="L164">
            <v>584.38099999999986</v>
          </cell>
          <cell r="M164">
            <v>558.03300000000002</v>
          </cell>
          <cell r="N164">
            <v>0.95491297629457517</v>
          </cell>
          <cell r="O164">
            <v>-26.347999999999843</v>
          </cell>
        </row>
        <row r="165">
          <cell r="A165" t="str">
            <v>T241_9</v>
          </cell>
          <cell r="B165" t="str">
            <v xml:space="preserve"> konzervatoře</v>
          </cell>
          <cell r="E165" t="str">
            <v xml:space="preserve"> konzervatoře</v>
          </cell>
          <cell r="I165">
            <v>22964.7552</v>
          </cell>
          <cell r="J165">
            <v>24890.363099999999</v>
          </cell>
          <cell r="K165">
            <v>1.0838505737696693</v>
          </cell>
          <cell r="L165">
            <v>87.681999999999988</v>
          </cell>
          <cell r="M165">
            <v>95.075999999999993</v>
          </cell>
          <cell r="N165">
            <v>1.0843274560343059</v>
          </cell>
          <cell r="O165">
            <v>7.3940000000000055</v>
          </cell>
        </row>
        <row r="168">
          <cell r="I168" t="str">
            <v>2.4.2  PEDAGOGIČTÍ PRACOVNÍCI</v>
          </cell>
        </row>
        <row r="169">
          <cell r="I169" t="str">
            <v>průměrná měsíční mzda (bez OON)</v>
          </cell>
          <cell r="L169" t="str">
            <v>průměrný přepočtený počet</v>
          </cell>
        </row>
        <row r="170">
          <cell r="I170" t="str">
            <v>rok 2008</v>
          </cell>
          <cell r="J170" t="str">
            <v>rok 2009</v>
          </cell>
          <cell r="K170" t="str">
            <v>index</v>
          </cell>
          <cell r="L170" t="str">
            <v>rok 2008</v>
          </cell>
          <cell r="M170" t="str">
            <v>rok 2009</v>
          </cell>
          <cell r="N170" t="str">
            <v>index</v>
          </cell>
          <cell r="O170" t="str">
            <v>rozdíl</v>
          </cell>
        </row>
        <row r="171">
          <cell r="A171" t="str">
            <v>T242_1</v>
          </cell>
          <cell r="B171" t="str">
            <v>Regionální školství celkem</v>
          </cell>
          <cell r="D171" t="str">
            <v>Regionální školství celkem</v>
          </cell>
          <cell r="I171">
            <v>23706.528300000002</v>
          </cell>
          <cell r="J171">
            <v>24804.1603</v>
          </cell>
          <cell r="K171">
            <v>1.0463008326697925</v>
          </cell>
          <cell r="L171">
            <v>9172.6749999999865</v>
          </cell>
          <cell r="M171">
            <v>9375.216000000004</v>
          </cell>
          <cell r="N171">
            <v>1.0220809087861522</v>
          </cell>
          <cell r="O171">
            <v>202.54100000001745</v>
          </cell>
        </row>
        <row r="172">
          <cell r="A172" t="str">
            <v>T242_2</v>
          </cell>
          <cell r="B172" t="str">
            <v xml:space="preserve"> mateřské školy</v>
          </cell>
          <cell r="C172" t="str">
            <v>z toho</v>
          </cell>
          <cell r="E172" t="str">
            <v xml:space="preserve"> mateřské školy</v>
          </cell>
          <cell r="I172">
            <v>17151.866900000001</v>
          </cell>
          <cell r="J172">
            <v>18331.030900000002</v>
          </cell>
          <cell r="K172">
            <v>1.0687484346091796</v>
          </cell>
          <cell r="L172">
            <v>339.46400000000006</v>
          </cell>
          <cell r="M172">
            <v>401.60100000000017</v>
          </cell>
          <cell r="N172">
            <v>1.1830444465392504</v>
          </cell>
          <cell r="O172">
            <v>62.137000000000114</v>
          </cell>
        </row>
        <row r="173">
          <cell r="A173" t="str">
            <v>T242_3</v>
          </cell>
          <cell r="B173" t="str">
            <v xml:space="preserve"> základní školy</v>
          </cell>
          <cell r="E173" t="str">
            <v xml:space="preserve"> základní školy</v>
          </cell>
          <cell r="I173">
            <v>22096.890299999999</v>
          </cell>
          <cell r="J173">
            <v>24010.655200000001</v>
          </cell>
          <cell r="K173">
            <v>1.0866078834631316</v>
          </cell>
          <cell r="L173">
            <v>754.29899999999998</v>
          </cell>
          <cell r="M173">
            <v>824.51599999999996</v>
          </cell>
          <cell r="N173">
            <v>1.0930890800597641</v>
          </cell>
          <cell r="O173">
            <v>70.216999999999985</v>
          </cell>
        </row>
        <row r="174">
          <cell r="A174" t="str">
            <v>T242_4</v>
          </cell>
          <cell r="B174" t="str">
            <v xml:space="preserve"> speciální školy celkem</v>
          </cell>
          <cell r="E174" t="str">
            <v xml:space="preserve"> speciální školy celkem</v>
          </cell>
          <cell r="I174">
            <v>20968.452300000001</v>
          </cell>
          <cell r="J174">
            <v>21698.587299999999</v>
          </cell>
          <cell r="K174">
            <v>1.0348206433910241</v>
          </cell>
          <cell r="L174">
            <v>790.93</v>
          </cell>
          <cell r="M174">
            <v>813.16799999999989</v>
          </cell>
          <cell r="N174">
            <v>1.0281162681906111</v>
          </cell>
          <cell r="O174">
            <v>22.237999999999943</v>
          </cell>
        </row>
        <row r="175">
          <cell r="A175" t="str">
            <v>T242_5</v>
          </cell>
          <cell r="B175" t="str">
            <v xml:space="preserve"> všeobecné vzdělávání na SŠ</v>
          </cell>
          <cell r="E175" t="str">
            <v xml:space="preserve"> všeobecné vzdělávání na SŠ</v>
          </cell>
          <cell r="I175">
            <v>26019.058499999999</v>
          </cell>
          <cell r="J175">
            <v>27177.139800000001</v>
          </cell>
          <cell r="K175">
            <v>1.044508962536058</v>
          </cell>
          <cell r="L175">
            <v>1556.3459999999993</v>
          </cell>
          <cell r="M175">
            <v>1559.0989999999997</v>
          </cell>
          <cell r="N175">
            <v>1.0017688868670593</v>
          </cell>
          <cell r="O175">
            <v>2.7530000000003838</v>
          </cell>
        </row>
        <row r="176">
          <cell r="A176" t="str">
            <v>T242_6</v>
          </cell>
          <cell r="B176" t="str">
            <v xml:space="preserve"> odborné vzdělávání na SŠ</v>
          </cell>
          <cell r="E176" t="str">
            <v xml:space="preserve"> odborné vzdělávání na SŠ</v>
          </cell>
          <cell r="I176">
            <v>25084.373599999999</v>
          </cell>
          <cell r="J176">
            <v>25611.6018</v>
          </cell>
          <cell r="K176">
            <v>1.0210181927763986</v>
          </cell>
          <cell r="L176">
            <v>2928.6080000000002</v>
          </cell>
          <cell r="M176">
            <v>4481.235999999999</v>
          </cell>
          <cell r="N176">
            <v>1.5301590380139638</v>
          </cell>
          <cell r="O176">
            <v>1552.6279999999988</v>
          </cell>
        </row>
        <row r="177">
          <cell r="A177" t="str">
            <v>T242_8</v>
          </cell>
          <cell r="B177" t="str">
            <v xml:space="preserve"> vyšší odborné školy</v>
          </cell>
          <cell r="E177" t="str">
            <v xml:space="preserve"> vyšší odborné školy</v>
          </cell>
          <cell r="I177">
            <v>25932.131399999998</v>
          </cell>
          <cell r="J177">
            <v>27095.303100000001</v>
          </cell>
          <cell r="K177">
            <v>1.0448544580489054</v>
          </cell>
          <cell r="L177">
            <v>400.62200000000001</v>
          </cell>
          <cell r="M177">
            <v>373.34899999999993</v>
          </cell>
          <cell r="N177">
            <v>0.93192335917648039</v>
          </cell>
          <cell r="O177">
            <v>-27.273000000000081</v>
          </cell>
        </row>
        <row r="178">
          <cell r="A178" t="str">
            <v>T242_9</v>
          </cell>
          <cell r="B178" t="str">
            <v xml:space="preserve"> konzervatoře</v>
          </cell>
          <cell r="E178" t="str">
            <v xml:space="preserve"> konzervatoře</v>
          </cell>
          <cell r="I178">
            <v>22833.199000000001</v>
          </cell>
          <cell r="J178">
            <v>24494.968700000001</v>
          </cell>
          <cell r="K178">
            <v>1.0727786632087777</v>
          </cell>
          <cell r="L178">
            <v>71.983000000000004</v>
          </cell>
          <cell r="M178">
            <v>76.206000000000003</v>
          </cell>
          <cell r="N178">
            <v>1.0586666296208826</v>
          </cell>
          <cell r="O178">
            <v>4.222999999999999</v>
          </cell>
        </row>
        <row r="181">
          <cell r="I181" t="str">
            <v>2.4.3  NEPEDAGOGIČTÍ PRACOVNÍCI</v>
          </cell>
        </row>
        <row r="182">
          <cell r="I182" t="str">
            <v>průměrná měsíční mzda (bez OON)</v>
          </cell>
          <cell r="L182" t="str">
            <v>průměrný přepočtený počet</v>
          </cell>
        </row>
        <row r="183">
          <cell r="I183" t="str">
            <v>rok 2008</v>
          </cell>
          <cell r="J183" t="str">
            <v>rok 2009</v>
          </cell>
          <cell r="K183" t="str">
            <v>index</v>
          </cell>
          <cell r="L183" t="str">
            <v>rok 2008</v>
          </cell>
          <cell r="M183" t="str">
            <v>rok 2009</v>
          </cell>
          <cell r="N183" t="str">
            <v>index</v>
          </cell>
          <cell r="O183" t="str">
            <v>rozdíl</v>
          </cell>
        </row>
        <row r="184">
          <cell r="A184" t="str">
            <v>T243_1</v>
          </cell>
          <cell r="B184" t="str">
            <v>Regionální školství celkem</v>
          </cell>
          <cell r="D184" t="str">
            <v>Regionální školství celkem</v>
          </cell>
          <cell r="I184">
            <v>16543.8521</v>
          </cell>
          <cell r="J184">
            <v>17902.369500000001</v>
          </cell>
          <cell r="K184">
            <v>1.0821161475446217</v>
          </cell>
          <cell r="L184">
            <v>3332.4509999999973</v>
          </cell>
          <cell r="M184">
            <v>3430.5679999999948</v>
          </cell>
          <cell r="N184">
            <v>1.0294428935339177</v>
          </cell>
          <cell r="O184">
            <v>98.116999999997461</v>
          </cell>
        </row>
        <row r="185">
          <cell r="A185" t="str">
            <v>T243_2</v>
          </cell>
          <cell r="B185" t="str">
            <v xml:space="preserve"> mateřské školy</v>
          </cell>
          <cell r="C185" t="str">
            <v>z toho</v>
          </cell>
          <cell r="E185" t="str">
            <v xml:space="preserve"> mateřské školy</v>
          </cell>
          <cell r="I185">
            <v>11840.1494</v>
          </cell>
          <cell r="J185">
            <v>12759.3824</v>
          </cell>
          <cell r="K185">
            <v>1.0776369426554702</v>
          </cell>
          <cell r="L185">
            <v>96.572999999999979</v>
          </cell>
          <cell r="M185">
            <v>106.03199999999998</v>
          </cell>
          <cell r="N185">
            <v>1.0979466310459445</v>
          </cell>
          <cell r="O185">
            <v>9.4590000000000032</v>
          </cell>
        </row>
        <row r="186">
          <cell r="A186" t="str">
            <v>T243_3</v>
          </cell>
          <cell r="B186" t="str">
            <v xml:space="preserve"> základní školy</v>
          </cell>
          <cell r="E186" t="str">
            <v xml:space="preserve"> základní školy</v>
          </cell>
          <cell r="I186">
            <v>14468.558000000001</v>
          </cell>
          <cell r="J186">
            <v>15875.374599999999</v>
          </cell>
          <cell r="K186">
            <v>1.0972326751567087</v>
          </cell>
          <cell r="L186">
            <v>166.37</v>
          </cell>
          <cell r="M186">
            <v>177.28399999999999</v>
          </cell>
          <cell r="N186">
            <v>1.0656007693694776</v>
          </cell>
          <cell r="O186">
            <v>10.913999999999987</v>
          </cell>
        </row>
        <row r="187">
          <cell r="A187" t="str">
            <v>T243_4</v>
          </cell>
          <cell r="B187" t="str">
            <v xml:space="preserve"> speciální školy celkem</v>
          </cell>
          <cell r="E187" t="str">
            <v xml:space="preserve"> speciální školy celkem</v>
          </cell>
          <cell r="I187">
            <v>15291.1818</v>
          </cell>
          <cell r="J187">
            <v>16232.188</v>
          </cell>
          <cell r="K187">
            <v>1.0615391414677968</v>
          </cell>
          <cell r="L187">
            <v>205.386</v>
          </cell>
          <cell r="M187">
            <v>210.38200000000003</v>
          </cell>
          <cell r="N187">
            <v>1.0243249296446693</v>
          </cell>
          <cell r="O187">
            <v>4.9960000000000377</v>
          </cell>
        </row>
        <row r="188">
          <cell r="A188" t="str">
            <v>T243_5</v>
          </cell>
          <cell r="B188" t="str">
            <v xml:space="preserve"> všeobecné vzdělávání na SŠ</v>
          </cell>
          <cell r="E188" t="str">
            <v xml:space="preserve"> všeobecné vzdělávání na SŠ</v>
          </cell>
          <cell r="I188">
            <v>17792.9522</v>
          </cell>
          <cell r="J188">
            <v>19775.454900000001</v>
          </cell>
          <cell r="K188">
            <v>1.1114206725064997</v>
          </cell>
          <cell r="L188">
            <v>375.91600000000005</v>
          </cell>
          <cell r="M188">
            <v>378.25400000000002</v>
          </cell>
          <cell r="N188">
            <v>1.0062194745634663</v>
          </cell>
          <cell r="O188">
            <v>2.3379999999999654</v>
          </cell>
        </row>
        <row r="189">
          <cell r="A189" t="str">
            <v>T243_6</v>
          </cell>
          <cell r="B189" t="str">
            <v xml:space="preserve"> odborné vzdělávání na SŠ</v>
          </cell>
          <cell r="E189" t="str">
            <v xml:space="preserve"> odborné vzdělávání na SŠ</v>
          </cell>
          <cell r="I189">
            <v>19396.039100000002</v>
          </cell>
          <cell r="J189">
            <v>20728.617300000002</v>
          </cell>
          <cell r="K189">
            <v>1.0687036251643769</v>
          </cell>
          <cell r="L189">
            <v>640.00100000000032</v>
          </cell>
          <cell r="M189">
            <v>1059.0079999999998</v>
          </cell>
          <cell r="N189">
            <v>1.6546974145352886</v>
          </cell>
          <cell r="O189">
            <v>419.00699999999949</v>
          </cell>
        </row>
        <row r="190">
          <cell r="A190" t="str">
            <v>T243_8</v>
          </cell>
          <cell r="B190" t="str">
            <v xml:space="preserve"> vyšší odborné školy</v>
          </cell>
          <cell r="E190" t="str">
            <v xml:space="preserve"> vyšší odborné školy</v>
          </cell>
          <cell r="I190">
            <v>20215.690999999999</v>
          </cell>
          <cell r="J190">
            <v>22010.1656</v>
          </cell>
          <cell r="K190">
            <v>1.0887664240613888</v>
          </cell>
          <cell r="L190">
            <v>183.75900000000001</v>
          </cell>
          <cell r="M190">
            <v>184.68400000000003</v>
          </cell>
          <cell r="N190">
            <v>1.0050337670535865</v>
          </cell>
          <cell r="O190">
            <v>0.92500000000001137</v>
          </cell>
        </row>
        <row r="191">
          <cell r="A191" t="str">
            <v>T243_9</v>
          </cell>
          <cell r="B191" t="str">
            <v xml:space="preserve"> konzervatoře</v>
          </cell>
          <cell r="E191" t="str">
            <v xml:space="preserve"> konzervatoře</v>
          </cell>
          <cell r="I191">
            <v>23567.966100000001</v>
          </cell>
          <cell r="J191">
            <v>26487.153300000002</v>
          </cell>
          <cell r="K191">
            <v>1.1238624999549707</v>
          </cell>
          <cell r="L191">
            <v>15.699</v>
          </cell>
          <cell r="M191">
            <v>18.87</v>
          </cell>
          <cell r="N191">
            <v>1.2019873877317027</v>
          </cell>
          <cell r="O191">
            <v>3.1710000000000012</v>
          </cell>
        </row>
        <row r="194">
          <cell r="I194" t="str">
            <v>2.4.4  UČITELÉ</v>
          </cell>
        </row>
        <row r="195">
          <cell r="I195" t="str">
            <v>průměrná měsíční mzda (bez OON)</v>
          </cell>
          <cell r="L195" t="str">
            <v>průměrný přepočtený počet</v>
          </cell>
        </row>
        <row r="196">
          <cell r="I196" t="str">
            <v>rok 2008</v>
          </cell>
          <cell r="J196" t="str">
            <v>rok 2009</v>
          </cell>
          <cell r="K196" t="str">
            <v>index</v>
          </cell>
          <cell r="L196" t="str">
            <v>rok 2008</v>
          </cell>
          <cell r="M196" t="str">
            <v>rok 2009</v>
          </cell>
          <cell r="N196" t="str">
            <v>index</v>
          </cell>
          <cell r="O196" t="str">
            <v>rozdíl</v>
          </cell>
        </row>
        <row r="197">
          <cell r="A197" t="str">
            <v>T244_1</v>
          </cell>
          <cell r="B197" t="str">
            <v>Regionální školství celkem</v>
          </cell>
          <cell r="D197" t="str">
            <v>Regionální školství celkem</v>
          </cell>
          <cell r="I197">
            <v>24444.330399999999</v>
          </cell>
          <cell r="J197">
            <v>25646.472300000001</v>
          </cell>
          <cell r="K197">
            <v>1.0491787617140047</v>
          </cell>
          <cell r="L197">
            <v>7750.2420000000002</v>
          </cell>
          <cell r="M197">
            <v>7878.5609999999915</v>
          </cell>
          <cell r="N197">
            <v>1.0165567733239802</v>
          </cell>
          <cell r="O197">
            <v>128.31899999999132</v>
          </cell>
        </row>
        <row r="198">
          <cell r="A198" t="str">
            <v>T244_2</v>
          </cell>
          <cell r="B198" t="str">
            <v xml:space="preserve"> mateřské školy</v>
          </cell>
          <cell r="C198" t="str">
            <v>z toho</v>
          </cell>
          <cell r="E198" t="str">
            <v xml:space="preserve"> mateřské školy</v>
          </cell>
          <cell r="I198">
            <v>17325.003799999999</v>
          </cell>
          <cell r="J198">
            <v>18519.9172</v>
          </cell>
          <cell r="K198">
            <v>1.0689704552907515</v>
          </cell>
          <cell r="L198">
            <v>329.23099999999999</v>
          </cell>
          <cell r="M198">
            <v>388.16600000000005</v>
          </cell>
          <cell r="N198">
            <v>1.17900805209716</v>
          </cell>
          <cell r="O198">
            <v>58.935000000000059</v>
          </cell>
        </row>
        <row r="199">
          <cell r="A199" t="str">
            <v>T244_3</v>
          </cell>
          <cell r="B199" t="str">
            <v xml:space="preserve"> základní školy</v>
          </cell>
          <cell r="E199" t="str">
            <v xml:space="preserve"> základní školy</v>
          </cell>
          <cell r="I199">
            <v>22574.799800000001</v>
          </cell>
          <cell r="J199">
            <v>24592.396100000002</v>
          </cell>
          <cell r="K199">
            <v>1.0893738291313662</v>
          </cell>
          <cell r="L199">
            <v>707.19200000000035</v>
          </cell>
          <cell r="M199">
            <v>770.16399999999987</v>
          </cell>
          <cell r="N199">
            <v>1.0890451249448516</v>
          </cell>
          <cell r="O199">
            <v>62.971999999999525</v>
          </cell>
        </row>
        <row r="200">
          <cell r="A200" t="str">
            <v>T244_4</v>
          </cell>
          <cell r="B200" t="str">
            <v xml:space="preserve"> speciální školy celkem</v>
          </cell>
          <cell r="E200" t="str">
            <v xml:space="preserve"> speciální školy celkem</v>
          </cell>
          <cell r="I200">
            <v>22541.506700000002</v>
          </cell>
          <cell r="J200">
            <v>23852.6541</v>
          </cell>
          <cell r="K200">
            <v>1.0581659166554291</v>
          </cell>
          <cell r="L200">
            <v>570.2170000000001</v>
          </cell>
          <cell r="M200">
            <v>557.43600000000004</v>
          </cell>
          <cell r="N200">
            <v>0.97758572613583938</v>
          </cell>
          <cell r="O200">
            <v>-12.781000000000063</v>
          </cell>
        </row>
        <row r="201">
          <cell r="A201" t="str">
            <v>T244_5</v>
          </cell>
          <cell r="B201" t="str">
            <v xml:space="preserve"> všeobecné vzdělávání na SŠ</v>
          </cell>
          <cell r="E201" t="str">
            <v xml:space="preserve"> všeobecné vzdělávání na SŠ</v>
          </cell>
          <cell r="I201">
            <v>26102.118299999998</v>
          </cell>
          <cell r="J201">
            <v>27318.3511</v>
          </cell>
          <cell r="K201">
            <v>1.046595176147064</v>
          </cell>
          <cell r="L201">
            <v>1535.1</v>
          </cell>
          <cell r="M201">
            <v>1532.5809999999997</v>
          </cell>
          <cell r="N201">
            <v>0.99835906455605483</v>
          </cell>
          <cell r="O201">
            <v>-2.5190000000002328</v>
          </cell>
        </row>
        <row r="202">
          <cell r="A202" t="str">
            <v>T244_6</v>
          </cell>
          <cell r="B202" t="str">
            <v xml:space="preserve"> odborné vzdělávání na SŠ</v>
          </cell>
          <cell r="E202" t="str">
            <v xml:space="preserve"> odborné vzdělávání na SŠ</v>
          </cell>
          <cell r="I202">
            <v>25126.415099999998</v>
          </cell>
          <cell r="J202">
            <v>26110.643199999999</v>
          </cell>
          <cell r="K202">
            <v>1.0391710515042794</v>
          </cell>
          <cell r="L202">
            <v>2908.53</v>
          </cell>
          <cell r="M202">
            <v>3863.5729999999985</v>
          </cell>
          <cell r="N202">
            <v>1.3283593430358285</v>
          </cell>
          <cell r="O202">
            <v>955.0429999999983</v>
          </cell>
        </row>
        <row r="203">
          <cell r="A203" t="str">
            <v>T244_8</v>
          </cell>
          <cell r="B203" t="str">
            <v xml:space="preserve"> vyšší odborné školy</v>
          </cell>
          <cell r="E203" t="str">
            <v xml:space="preserve"> vyšší odborné školy</v>
          </cell>
          <cell r="I203">
            <v>25932.131399999998</v>
          </cell>
          <cell r="J203">
            <v>27095.303100000001</v>
          </cell>
          <cell r="K203">
            <v>1.0448544580489054</v>
          </cell>
          <cell r="L203">
            <v>400.62200000000001</v>
          </cell>
          <cell r="M203">
            <v>373.34899999999993</v>
          </cell>
          <cell r="N203">
            <v>0.93192335917648039</v>
          </cell>
          <cell r="O203">
            <v>-27.273000000000081</v>
          </cell>
        </row>
        <row r="204">
          <cell r="A204" t="str">
            <v>T244_9</v>
          </cell>
          <cell r="B204" t="str">
            <v xml:space="preserve"> konzervatoře</v>
          </cell>
          <cell r="E204" t="str">
            <v xml:space="preserve"> konzervatoře</v>
          </cell>
          <cell r="I204">
            <v>23232.7035</v>
          </cell>
          <cell r="J204">
            <v>24494.968700000001</v>
          </cell>
          <cell r="K204">
            <v>1.0543313953970102</v>
          </cell>
          <cell r="L204">
            <v>68.983000000000004</v>
          </cell>
          <cell r="M204">
            <v>76.206000000000003</v>
          </cell>
          <cell r="N204">
            <v>1.1047069567864547</v>
          </cell>
          <cell r="O204">
            <v>7.222999999999999</v>
          </cell>
        </row>
        <row r="207">
          <cell r="I207" t="str">
            <v>2.4.5  VYCHOVATELÉ</v>
          </cell>
        </row>
        <row r="208">
          <cell r="I208" t="str">
            <v>průměrná měsíční mzda (bez OON)</v>
          </cell>
          <cell r="L208" t="str">
            <v>průměrný přepočtený počet</v>
          </cell>
        </row>
        <row r="209">
          <cell r="I209" t="str">
            <v>rok 2008</v>
          </cell>
          <cell r="J209" t="str">
            <v>rok 2009</v>
          </cell>
          <cell r="K209" t="str">
            <v>index</v>
          </cell>
          <cell r="L209" t="str">
            <v>rok 2008</v>
          </cell>
          <cell r="M209" t="str">
            <v>rok 2009</v>
          </cell>
          <cell r="N209" t="str">
            <v>index</v>
          </cell>
          <cell r="O209" t="str">
            <v>rozdíl</v>
          </cell>
        </row>
        <row r="210">
          <cell r="A210" t="str">
            <v>T245_1</v>
          </cell>
          <cell r="B210" t="str">
            <v>Regionální školství celkem</v>
          </cell>
          <cell r="D210" t="str">
            <v>Regionální školství celkem</v>
          </cell>
          <cell r="I210">
            <v>19137.974399999999</v>
          </cell>
          <cell r="J210">
            <v>19770.834500000001</v>
          </cell>
          <cell r="K210">
            <v>1.0330682906546265</v>
          </cell>
          <cell r="L210">
            <v>477.28600000000034</v>
          </cell>
          <cell r="M210">
            <v>490.9</v>
          </cell>
          <cell r="N210">
            <v>1.0285237781958818</v>
          </cell>
          <cell r="O210">
            <v>13.613999999999635</v>
          </cell>
        </row>
        <row r="211">
          <cell r="A211" t="str">
            <v>T245_2</v>
          </cell>
          <cell r="B211" t="str">
            <v xml:space="preserve"> mateřské školy</v>
          </cell>
          <cell r="C211" t="str">
            <v>z toho</v>
          </cell>
          <cell r="E211" t="str">
            <v xml:space="preserve"> mateřské školy</v>
          </cell>
          <cell r="I211" t="str">
            <v xml:space="preserve">x </v>
          </cell>
          <cell r="J211" t="str">
            <v xml:space="preserve">x </v>
          </cell>
          <cell r="K211" t="str">
            <v xml:space="preserve">x </v>
          </cell>
          <cell r="L211">
            <v>0</v>
          </cell>
          <cell r="M211">
            <v>0</v>
          </cell>
          <cell r="N211" t="str">
            <v xml:space="preserve">x </v>
          </cell>
          <cell r="O211">
            <v>0</v>
          </cell>
        </row>
        <row r="212">
          <cell r="A212" t="str">
            <v>T245_3</v>
          </cell>
          <cell r="B212" t="str">
            <v xml:space="preserve"> základní školy</v>
          </cell>
          <cell r="E212" t="str">
            <v xml:space="preserve"> základní školy</v>
          </cell>
          <cell r="I212">
            <v>14910.9575</v>
          </cell>
          <cell r="J212">
            <v>15964.289199999999</v>
          </cell>
          <cell r="K212">
            <v>1.0706414527705548</v>
          </cell>
          <cell r="L212">
            <v>7.415</v>
          </cell>
          <cell r="M212">
            <v>3.4490000000000003</v>
          </cell>
          <cell r="N212">
            <v>0.46513823331085641</v>
          </cell>
          <cell r="O212">
            <v>-3.9659999999999997</v>
          </cell>
        </row>
        <row r="213">
          <cell r="A213" t="str">
            <v>T245_4</v>
          </cell>
          <cell r="B213" t="str">
            <v xml:space="preserve"> speciální školy bez internátů</v>
          </cell>
          <cell r="E213" t="str">
            <v xml:space="preserve"> speciální školy bez internátů</v>
          </cell>
          <cell r="I213">
            <v>16999.5445</v>
          </cell>
          <cell r="J213">
            <v>16669.319500000001</v>
          </cell>
          <cell r="K213">
            <v>0.98057447951031873</v>
          </cell>
          <cell r="L213">
            <v>34.943000000000005</v>
          </cell>
          <cell r="M213">
            <v>43.318999999999996</v>
          </cell>
          <cell r="N213">
            <v>1.2397046618779151</v>
          </cell>
          <cell r="O213">
            <v>8.3759999999999906</v>
          </cell>
        </row>
        <row r="214">
          <cell r="A214" t="str">
            <v>T245_5</v>
          </cell>
          <cell r="B214" t="str">
            <v xml:space="preserve"> všeobecné vzdělávání na SŠ</v>
          </cell>
          <cell r="E214" t="str">
            <v xml:space="preserve"> všeobecné vzdělávání na SŠ</v>
          </cell>
          <cell r="I214">
            <v>22488.416700000002</v>
          </cell>
          <cell r="J214">
            <v>23137.166700000002</v>
          </cell>
          <cell r="K214">
            <v>1.028848184763492</v>
          </cell>
          <cell r="L214">
            <v>4</v>
          </cell>
          <cell r="M214">
            <v>4</v>
          </cell>
          <cell r="N214">
            <v>1</v>
          </cell>
          <cell r="O214">
            <v>0</v>
          </cell>
        </row>
        <row r="215">
          <cell r="A215" t="str">
            <v>T245_6</v>
          </cell>
          <cell r="B215" t="str">
            <v xml:space="preserve"> odborné vzdělávání na SŠ včetně VOŠ</v>
          </cell>
          <cell r="E215" t="str">
            <v xml:space="preserve"> odborné vzdělávání na SŠ včetně VOŠ</v>
          </cell>
          <cell r="I215" t="str">
            <v xml:space="preserve">x </v>
          </cell>
          <cell r="J215" t="str">
            <v xml:space="preserve">x </v>
          </cell>
          <cell r="K215" t="str">
            <v xml:space="preserve">x </v>
          </cell>
          <cell r="L215">
            <v>0</v>
          </cell>
          <cell r="M215">
            <v>0</v>
          </cell>
          <cell r="N215" t="str">
            <v xml:space="preserve">x </v>
          </cell>
          <cell r="O215">
            <v>0</v>
          </cell>
        </row>
        <row r="216">
          <cell r="A216" t="str">
            <v>T245_8</v>
          </cell>
          <cell r="B216" t="str">
            <v xml:space="preserve"> internáty speciálních škol</v>
          </cell>
          <cell r="E216" t="str">
            <v xml:space="preserve"> internáty speciálních škol</v>
          </cell>
          <cell r="I216">
            <v>21776.3256</v>
          </cell>
          <cell r="J216">
            <v>20695.3982</v>
          </cell>
          <cell r="K216">
            <v>0.95036226864646067</v>
          </cell>
          <cell r="L216">
            <v>10.31</v>
          </cell>
          <cell r="M216">
            <v>11.125999999999999</v>
          </cell>
          <cell r="N216">
            <v>1.0791464597478175</v>
          </cell>
          <cell r="O216">
            <v>0.81599999999999895</v>
          </cell>
        </row>
        <row r="217">
          <cell r="A217" t="str">
            <v>T245_9</v>
          </cell>
          <cell r="B217" t="str">
            <v xml:space="preserve"> školní družiny a kluby</v>
          </cell>
          <cell r="E217" t="str">
            <v xml:space="preserve"> školní družiny a kluby</v>
          </cell>
          <cell r="I217">
            <v>17373.065299999998</v>
          </cell>
          <cell r="J217">
            <v>18131.841700000001</v>
          </cell>
          <cell r="K217">
            <v>1.0436754474180214</v>
          </cell>
          <cell r="L217">
            <v>171.25399999999996</v>
          </cell>
          <cell r="M217">
            <v>192.35700000000003</v>
          </cell>
          <cell r="N217">
            <v>1.1232263188013132</v>
          </cell>
          <cell r="O217">
            <v>21.103000000000065</v>
          </cell>
        </row>
        <row r="218">
          <cell r="A218" t="str">
            <v>T245_10</v>
          </cell>
          <cell r="B218" t="str">
            <v xml:space="preserve"> šk. vých. a ubyt. zař. - školy v přírodě</v>
          </cell>
          <cell r="E218" t="str">
            <v xml:space="preserve"> šk. vých. a ubyt. zař. - školy v přírodě</v>
          </cell>
          <cell r="I218" t="str">
            <v xml:space="preserve">x </v>
          </cell>
          <cell r="J218" t="str">
            <v xml:space="preserve">x </v>
          </cell>
          <cell r="K218" t="str">
            <v xml:space="preserve">x </v>
          </cell>
          <cell r="L218">
            <v>0</v>
          </cell>
          <cell r="M218">
            <v>0</v>
          </cell>
          <cell r="N218" t="str">
            <v xml:space="preserve">x </v>
          </cell>
          <cell r="O218">
            <v>0</v>
          </cell>
        </row>
        <row r="219">
          <cell r="A219" t="str">
            <v>T245_11</v>
          </cell>
          <cell r="B219" t="str">
            <v xml:space="preserve"> školská zařízení pro zájmové vzděláv.</v>
          </cell>
          <cell r="E219" t="str">
            <v xml:space="preserve"> školská zařízení pro zájmové vzděláv.</v>
          </cell>
          <cell r="I219">
            <v>17968.5743</v>
          </cell>
          <cell r="J219">
            <v>19556.855899999999</v>
          </cell>
          <cell r="K219">
            <v>1.0883921881325886</v>
          </cell>
          <cell r="L219">
            <v>18.434999999999999</v>
          </cell>
          <cell r="M219">
            <v>7.7330000000000005</v>
          </cell>
          <cell r="N219">
            <v>0.41947382695958779</v>
          </cell>
          <cell r="O219">
            <v>-10.701999999999998</v>
          </cell>
        </row>
        <row r="220">
          <cell r="A220" t="str">
            <v>T245_12</v>
          </cell>
          <cell r="B220" t="str">
            <v xml:space="preserve"> šk. vých. a ubyt. zař. – domovy mlád.</v>
          </cell>
          <cell r="E220" t="str">
            <v xml:space="preserve"> šk. vých. a ubyt. zař. – domovy mlád.</v>
          </cell>
          <cell r="I220">
            <v>20748.714499999998</v>
          </cell>
          <cell r="J220">
            <v>22203.844499999999</v>
          </cell>
          <cell r="K220">
            <v>1.0701310917358278</v>
          </cell>
          <cell r="L220">
            <v>166.98600000000005</v>
          </cell>
          <cell r="M220">
            <v>164.10299999999995</v>
          </cell>
          <cell r="N220">
            <v>0.98273507958750972</v>
          </cell>
          <cell r="O220">
            <v>-2.883000000000095</v>
          </cell>
        </row>
        <row r="221">
          <cell r="A221" t="str">
            <v>T245_13</v>
          </cell>
          <cell r="B221" t="str">
            <v xml:space="preserve"> DD se šk., DD, vých. a diagn. ústavy</v>
          </cell>
          <cell r="E221" t="str">
            <v xml:space="preserve"> DD se šk., DD, vých. a diagn. ústavy</v>
          </cell>
          <cell r="I221">
            <v>21160.2166</v>
          </cell>
          <cell r="J221">
            <v>20452.899600000001</v>
          </cell>
          <cell r="K221">
            <v>0.96657326277085465</v>
          </cell>
          <cell r="L221">
            <v>59.792999999999999</v>
          </cell>
          <cell r="M221">
            <v>60.663000000000004</v>
          </cell>
          <cell r="N221">
            <v>1.0145501981837339</v>
          </cell>
          <cell r="O221">
            <v>0.87000000000000455</v>
          </cell>
        </row>
        <row r="222">
          <cell r="A222" t="str">
            <v>T245_14</v>
          </cell>
          <cell r="B222" t="str">
            <v xml:space="preserve"> zařízení výchovného poradenství</v>
          </cell>
          <cell r="E222" t="str">
            <v xml:space="preserve"> zařízení výchovného poradenství</v>
          </cell>
          <cell r="I222" t="str">
            <v xml:space="preserve">x </v>
          </cell>
          <cell r="J222" t="str">
            <v xml:space="preserve">x </v>
          </cell>
          <cell r="K222" t="str">
            <v xml:space="preserve">x </v>
          </cell>
          <cell r="L222">
            <v>0</v>
          </cell>
          <cell r="M222">
            <v>0</v>
          </cell>
          <cell r="N222" t="str">
            <v xml:space="preserve">x </v>
          </cell>
          <cell r="O222">
            <v>0</v>
          </cell>
        </row>
        <row r="223">
          <cell r="A223" t="str">
            <v>T245_15</v>
          </cell>
          <cell r="B223" t="str">
            <v xml:space="preserve"> speciálně pedagogická centra</v>
          </cell>
          <cell r="E223" t="str">
            <v xml:space="preserve"> speciálně pedagogická centra</v>
          </cell>
          <cell r="I223" t="str">
            <v xml:space="preserve">x </v>
          </cell>
          <cell r="J223" t="str">
            <v xml:space="preserve">x </v>
          </cell>
          <cell r="K223" t="str">
            <v xml:space="preserve">x </v>
          </cell>
          <cell r="L223">
            <v>0</v>
          </cell>
          <cell r="M223">
            <v>0</v>
          </cell>
          <cell r="N223" t="str">
            <v xml:space="preserve">x </v>
          </cell>
          <cell r="O223">
            <v>0</v>
          </cell>
        </row>
        <row r="224">
          <cell r="A224" t="str">
            <v>T245_16</v>
          </cell>
          <cell r="B224" t="str">
            <v xml:space="preserve"> konzervatoře</v>
          </cell>
          <cell r="E224" t="str">
            <v xml:space="preserve"> konzervatoře</v>
          </cell>
          <cell r="I224" t="str">
            <v xml:space="preserve">x </v>
          </cell>
          <cell r="J224" t="str">
            <v xml:space="preserve">x </v>
          </cell>
          <cell r="K224" t="str">
            <v xml:space="preserve">x </v>
          </cell>
          <cell r="L224">
            <v>0</v>
          </cell>
          <cell r="M224">
            <v>0</v>
          </cell>
          <cell r="N224" t="str">
            <v xml:space="preserve">x </v>
          </cell>
          <cell r="O224">
            <v>0</v>
          </cell>
        </row>
        <row r="227">
          <cell r="I227" t="str">
            <v>2.4.6  UČITELÉ ODBORNÉHO VÝCVIKU</v>
          </cell>
        </row>
        <row r="228">
          <cell r="I228" t="str">
            <v>průměrná měsíční mzda (bez OON)</v>
          </cell>
          <cell r="L228" t="str">
            <v>průměrný přepočtený počet</v>
          </cell>
        </row>
        <row r="229">
          <cell r="I229" t="str">
            <v>rok 2008</v>
          </cell>
          <cell r="J229" t="str">
            <v>rok 2009</v>
          </cell>
          <cell r="K229" t="str">
            <v>index</v>
          </cell>
          <cell r="L229" t="str">
            <v>rok 2008</v>
          </cell>
          <cell r="M229" t="str">
            <v>rok 2009</v>
          </cell>
          <cell r="N229" t="str">
            <v>index</v>
          </cell>
          <cell r="O229" t="str">
            <v>rozdíl</v>
          </cell>
        </row>
        <row r="230">
          <cell r="A230" t="str">
            <v>T246_1</v>
          </cell>
          <cell r="B230" t="str">
            <v>Regionální školství celkem</v>
          </cell>
          <cell r="D230" t="str">
            <v>Regionální školství celkem</v>
          </cell>
          <cell r="I230">
            <v>21096.759399999999</v>
          </cell>
          <cell r="J230">
            <v>22283.571899999999</v>
          </cell>
          <cell r="K230">
            <v>1.0562556778269936</v>
          </cell>
          <cell r="L230">
            <v>658.82800000000032</v>
          </cell>
          <cell r="M230">
            <v>649.30700000000024</v>
          </cell>
          <cell r="N230">
            <v>0.98554858020606273</v>
          </cell>
          <cell r="O230">
            <v>-9.5210000000000719</v>
          </cell>
        </row>
        <row r="231">
          <cell r="A231" t="str">
            <v>T246_2</v>
          </cell>
          <cell r="B231" t="str">
            <v xml:space="preserve"> mateřské školy</v>
          </cell>
          <cell r="C231" t="str">
            <v>z toho</v>
          </cell>
          <cell r="E231" t="str">
            <v xml:space="preserve"> mateřské školy</v>
          </cell>
          <cell r="I231" t="str">
            <v xml:space="preserve">x </v>
          </cell>
          <cell r="J231" t="str">
            <v xml:space="preserve">x </v>
          </cell>
          <cell r="K231" t="str">
            <v xml:space="preserve">x </v>
          </cell>
          <cell r="L231">
            <v>0</v>
          </cell>
          <cell r="M231">
            <v>0</v>
          </cell>
          <cell r="N231" t="str">
            <v xml:space="preserve">x </v>
          </cell>
          <cell r="O231">
            <v>0</v>
          </cell>
        </row>
        <row r="232">
          <cell r="A232" t="str">
            <v>T246_3</v>
          </cell>
          <cell r="B232" t="str">
            <v xml:space="preserve"> základní školy</v>
          </cell>
          <cell r="E232" t="str">
            <v xml:space="preserve"> základní školy</v>
          </cell>
          <cell r="I232" t="str">
            <v xml:space="preserve">x </v>
          </cell>
          <cell r="J232" t="str">
            <v xml:space="preserve">x </v>
          </cell>
          <cell r="K232" t="str">
            <v xml:space="preserve">x </v>
          </cell>
          <cell r="L232">
            <v>0</v>
          </cell>
          <cell r="M232">
            <v>0</v>
          </cell>
          <cell r="N232" t="str">
            <v xml:space="preserve">x </v>
          </cell>
          <cell r="O232">
            <v>0</v>
          </cell>
        </row>
        <row r="233">
          <cell r="A233" t="str">
            <v>T246_4</v>
          </cell>
          <cell r="B233" t="str">
            <v xml:space="preserve"> speciální školy celkem</v>
          </cell>
          <cell r="E233" t="str">
            <v xml:space="preserve"> speciální školy celkem</v>
          </cell>
          <cell r="I233">
            <v>17868.528200000001</v>
          </cell>
          <cell r="J233">
            <v>18672.066999999999</v>
          </cell>
          <cell r="K233">
            <v>1.0449695011814122</v>
          </cell>
          <cell r="L233">
            <v>53.012</v>
          </cell>
          <cell r="M233">
            <v>48.114000000000004</v>
          </cell>
          <cell r="N233">
            <v>0.90760582509620469</v>
          </cell>
          <cell r="O233">
            <v>-4.8979999999999961</v>
          </cell>
        </row>
        <row r="234">
          <cell r="A234" t="str">
            <v>T246_5</v>
          </cell>
          <cell r="B234" t="str">
            <v xml:space="preserve"> všeobecné vzdělávání na SŠ</v>
          </cell>
          <cell r="E234" t="str">
            <v xml:space="preserve"> všeobecné vzdělávání na SŠ</v>
          </cell>
          <cell r="I234" t="str">
            <v xml:space="preserve">x </v>
          </cell>
          <cell r="J234" t="str">
            <v xml:space="preserve">x </v>
          </cell>
          <cell r="K234" t="str">
            <v xml:space="preserve">x </v>
          </cell>
          <cell r="L234">
            <v>0</v>
          </cell>
          <cell r="M234">
            <v>0</v>
          </cell>
          <cell r="N234" t="str">
            <v xml:space="preserve">x </v>
          </cell>
          <cell r="O234">
            <v>0</v>
          </cell>
        </row>
        <row r="235">
          <cell r="A235" t="str">
            <v>T246_6</v>
          </cell>
          <cell r="B235" t="str">
            <v xml:space="preserve"> odborné vzdělávání na SŠ</v>
          </cell>
          <cell r="E235" t="str">
            <v xml:space="preserve"> odborné vzdělávání na SŠ</v>
          </cell>
          <cell r="I235">
            <v>17915.625</v>
          </cell>
          <cell r="J235">
            <v>22596.1162</v>
          </cell>
          <cell r="K235">
            <v>1.2612519072039072</v>
          </cell>
          <cell r="L235">
            <v>7.6</v>
          </cell>
          <cell r="M235">
            <v>597.57600000000002</v>
          </cell>
          <cell r="N235">
            <v>78.62842105263158</v>
          </cell>
          <cell r="O235">
            <v>589.976</v>
          </cell>
        </row>
        <row r="236">
          <cell r="A236" t="str">
            <v>T246_8</v>
          </cell>
          <cell r="B236" t="str">
            <v xml:space="preserve"> vyšší odborné školy</v>
          </cell>
          <cell r="E236" t="str">
            <v xml:space="preserve"> vyšší odborné školy</v>
          </cell>
          <cell r="I236" t="str">
            <v xml:space="preserve">x </v>
          </cell>
          <cell r="J236" t="str">
            <v xml:space="preserve">x </v>
          </cell>
          <cell r="K236" t="str">
            <v xml:space="preserve">x </v>
          </cell>
          <cell r="L236">
            <v>0</v>
          </cell>
          <cell r="M236">
            <v>0</v>
          </cell>
          <cell r="N236" t="str">
            <v xml:space="preserve">x </v>
          </cell>
          <cell r="O236">
            <v>0</v>
          </cell>
        </row>
        <row r="237">
          <cell r="A237" t="str">
            <v>T246_9</v>
          </cell>
          <cell r="B237" t="str">
            <v xml:space="preserve"> konzervatoře</v>
          </cell>
          <cell r="E237" t="str">
            <v xml:space="preserve"> konzervatoře</v>
          </cell>
          <cell r="I237" t="str">
            <v xml:space="preserve">x </v>
          </cell>
          <cell r="J237" t="str">
            <v xml:space="preserve">x </v>
          </cell>
          <cell r="K237" t="str">
            <v xml:space="preserve">x </v>
          </cell>
          <cell r="L237">
            <v>0</v>
          </cell>
          <cell r="M237">
            <v>0</v>
          </cell>
          <cell r="N237" t="str">
            <v xml:space="preserve">x </v>
          </cell>
          <cell r="O237">
            <v>0</v>
          </cell>
        </row>
        <row r="241">
          <cell r="I241" t="str">
            <v>3.1.1  ZAMĚSTNANCI CELKEM</v>
          </cell>
        </row>
        <row r="242">
          <cell r="I242" t="str">
            <v>průměrný měsíční plat/mzda
(bez OPPP / OON)</v>
          </cell>
          <cell r="L242" t="str">
            <v>průměrný přepočtený počet</v>
          </cell>
        </row>
        <row r="243">
          <cell r="I243" t="str">
            <v>rok 2008</v>
          </cell>
          <cell r="J243" t="str">
            <v>rok 2009</v>
          </cell>
          <cell r="K243" t="str">
            <v>index</v>
          </cell>
          <cell r="L243" t="str">
            <v>rok 2008</v>
          </cell>
          <cell r="M243" t="str">
            <v>rok 2009</v>
          </cell>
          <cell r="N243" t="str">
            <v>index</v>
          </cell>
          <cell r="O243" t="str">
            <v>rozdíl</v>
          </cell>
        </row>
        <row r="244">
          <cell r="A244" t="str">
            <v>T311_1</v>
          </cell>
          <cell r="B244" t="str">
            <v>Celkem VŠ, OPŘO, v.v.i., OOSS a st. správa</v>
          </cell>
          <cell r="D244" t="str">
            <v>Celkem VŠ, OPŘO, v.v.i., OOSS a st. správa</v>
          </cell>
          <cell r="I244">
            <v>29156.426800000001</v>
          </cell>
          <cell r="J244">
            <v>30386.668399999999</v>
          </cell>
          <cell r="K244">
            <v>1.0421945257023058</v>
          </cell>
          <cell r="L244">
            <v>34834.720000000001</v>
          </cell>
          <cell r="M244">
            <v>35198.103000000003</v>
          </cell>
          <cell r="N244">
            <v>1.0104316325780716</v>
          </cell>
          <cell r="O244">
            <v>363.38300000000163</v>
          </cell>
        </row>
        <row r="245">
          <cell r="A245" t="str">
            <v>T311_2</v>
          </cell>
          <cell r="B245" t="str">
            <v xml:space="preserve"> veřejné vysoké školy</v>
          </cell>
          <cell r="E245" t="str">
            <v xml:space="preserve"> veřejné vysoké školy</v>
          </cell>
          <cell r="I245">
            <v>29344.4136</v>
          </cell>
          <cell r="J245">
            <v>30486.915400000002</v>
          </cell>
          <cell r="K245">
            <v>1.0389342181300225</v>
          </cell>
          <cell r="L245">
            <v>32944.928999999996</v>
          </cell>
          <cell r="M245">
            <v>33320.36</v>
          </cell>
          <cell r="N245">
            <v>1.0113957143449908</v>
          </cell>
          <cell r="O245">
            <v>375.43100000000413</v>
          </cell>
        </row>
        <row r="246">
          <cell r="A246" t="str">
            <v>T311_3</v>
          </cell>
          <cell r="B246" t="str">
            <v xml:space="preserve"> vysoké školy</v>
          </cell>
          <cell r="G246" t="str">
            <v xml:space="preserve"> vysoké školy</v>
          </cell>
          <cell r="I246">
            <v>28069.8354</v>
          </cell>
          <cell r="J246">
            <v>28967.777600000001</v>
          </cell>
          <cell r="K246">
            <v>1.031989578392754</v>
          </cell>
          <cell r="L246">
            <v>27702.5</v>
          </cell>
          <cell r="M246">
            <v>28100.826000000001</v>
          </cell>
          <cell r="N246">
            <v>1.0143787022831874</v>
          </cell>
          <cell r="O246">
            <v>398.32600000000093</v>
          </cell>
        </row>
        <row r="247">
          <cell r="A247" t="str">
            <v>T311_4</v>
          </cell>
          <cell r="B247" t="str">
            <v xml:space="preserve"> koleje</v>
          </cell>
          <cell r="G247" t="str">
            <v xml:space="preserve"> koleje</v>
          </cell>
          <cell r="I247">
            <v>16465.370500000001</v>
          </cell>
          <cell r="J247">
            <v>17484.216499999999</v>
          </cell>
          <cell r="K247">
            <v>1.0618781095754874</v>
          </cell>
          <cell r="L247">
            <v>671.87400000000002</v>
          </cell>
          <cell r="M247">
            <v>563.32500000000005</v>
          </cell>
          <cell r="N247">
            <v>0.83843845721072707</v>
          </cell>
          <cell r="O247">
            <v>-108.54899999999998</v>
          </cell>
        </row>
        <row r="248">
          <cell r="A248" t="str">
            <v>T311_5</v>
          </cell>
          <cell r="B248" t="str">
            <v xml:space="preserve"> menzy</v>
          </cell>
          <cell r="G248" t="str">
            <v xml:space="preserve"> menzy</v>
          </cell>
          <cell r="I248">
            <v>14897.8938</v>
          </cell>
          <cell r="J248">
            <v>15710.615299999999</v>
          </cell>
          <cell r="K248">
            <v>1.0545527784605364</v>
          </cell>
          <cell r="L248">
            <v>667.61099999999999</v>
          </cell>
          <cell r="M248">
            <v>589.56899999999996</v>
          </cell>
          <cell r="N248">
            <v>0.88310258518808105</v>
          </cell>
          <cell r="O248">
            <v>-78.04200000000003</v>
          </cell>
        </row>
        <row r="249">
          <cell r="A249" t="str">
            <v>T311_6</v>
          </cell>
          <cell r="B249" t="str">
            <v xml:space="preserve"> VŠ zemědělské a lesní statky</v>
          </cell>
          <cell r="G249" t="str">
            <v xml:space="preserve"> VŠ zemědělské a lesní statky</v>
          </cell>
          <cell r="I249">
            <v>20027.862499999999</v>
          </cell>
          <cell r="J249">
            <v>21813.007399999999</v>
          </cell>
          <cell r="K249">
            <v>1.0891330714897807</v>
          </cell>
          <cell r="L249">
            <v>35.08</v>
          </cell>
          <cell r="M249">
            <v>43.524000000000001</v>
          </cell>
          <cell r="N249">
            <v>1.2407069555302168</v>
          </cell>
          <cell r="O249">
            <v>8.4440000000000026</v>
          </cell>
        </row>
        <row r="250">
          <cell r="A250" t="str">
            <v>T311_7</v>
          </cell>
          <cell r="B250" t="str">
            <v xml:space="preserve"> výzkum a vývoj (z kap. 333-MŠMT)</v>
          </cell>
          <cell r="G250" t="str">
            <v xml:space="preserve"> výzkum a vývoj (z kap. 333-MŠMT)</v>
          </cell>
          <cell r="I250">
            <v>43288.434399999998</v>
          </cell>
          <cell r="J250">
            <v>45177.738899999997</v>
          </cell>
          <cell r="K250">
            <v>1.0436445560156362</v>
          </cell>
          <cell r="L250">
            <v>3867.864</v>
          </cell>
          <cell r="M250">
            <v>4023.12</v>
          </cell>
          <cell r="N250">
            <v>1.040139984239363</v>
          </cell>
          <cell r="O250">
            <v>155.25599999999986</v>
          </cell>
        </row>
        <row r="251">
          <cell r="A251" t="str">
            <v>T311_8</v>
          </cell>
          <cell r="B251" t="str">
            <v xml:space="preserve"> ostatní přímo řízené organizace – PO</v>
          </cell>
          <cell r="E251" t="str">
            <v xml:space="preserve"> ostatní přímo řízené organizace – PO</v>
          </cell>
          <cell r="I251">
            <v>21229.704300000001</v>
          </cell>
          <cell r="J251">
            <v>24247.1751</v>
          </cell>
          <cell r="K251">
            <v>1.1421343772555512</v>
          </cell>
          <cell r="L251">
            <v>732.54300000000001</v>
          </cell>
          <cell r="M251">
            <v>775.68799999999999</v>
          </cell>
          <cell r="N251">
            <v>1.0588975664227218</v>
          </cell>
          <cell r="O251">
            <v>43.145000000000003</v>
          </cell>
        </row>
        <row r="252">
          <cell r="A252" t="str">
            <v>T311_8a</v>
          </cell>
          <cell r="B252" t="str">
            <v xml:space="preserve"> CSVŠ, v.v.i. a VKC</v>
          </cell>
          <cell r="E252" t="str">
            <v xml:space="preserve"> CSVŠ, v.v.i. a VKC</v>
          </cell>
          <cell r="I252">
            <v>19463.306499999999</v>
          </cell>
          <cell r="J252">
            <v>23185.482800000002</v>
          </cell>
          <cell r="K252">
            <v>1.1912406969494111</v>
          </cell>
          <cell r="L252">
            <v>17.98</v>
          </cell>
          <cell r="M252">
            <v>15.058</v>
          </cell>
          <cell r="N252">
            <v>0.83748609566184651</v>
          </cell>
          <cell r="O252">
            <v>-2.9220000000000006</v>
          </cell>
          <cell r="Q252" t="str">
            <v>nový řádek od 1.Q 07 doplněn 20.8.07 do proarchivu, doplnit do archivu aut.</v>
          </cell>
        </row>
        <row r="253">
          <cell r="A253" t="str">
            <v>T311_9</v>
          </cell>
          <cell r="B253" t="str">
            <v xml:space="preserve"> ostatní OSS (VSC, CZVV)</v>
          </cell>
          <cell r="E253" t="str">
            <v xml:space="preserve"> ostatní OSS (VSC, CZVV)</v>
          </cell>
          <cell r="I253">
            <v>24016.7605</v>
          </cell>
          <cell r="J253">
            <v>26857.870800000001</v>
          </cell>
          <cell r="K253">
            <v>1.1182969826426008</v>
          </cell>
          <cell r="L253">
            <v>139.798</v>
          </cell>
          <cell r="M253">
            <v>107.621</v>
          </cell>
          <cell r="N253">
            <v>0.7698321864404355</v>
          </cell>
          <cell r="O253">
            <v>-32.177000000000007</v>
          </cell>
        </row>
        <row r="254">
          <cell r="A254" t="str">
            <v>T311_10</v>
          </cell>
          <cell r="B254" t="str">
            <v xml:space="preserve"> státní správa</v>
          </cell>
          <cell r="E254" t="str">
            <v xml:space="preserve"> státní správa</v>
          </cell>
          <cell r="I254">
            <v>29662.946899999999</v>
          </cell>
          <cell r="J254">
            <v>32337.175800000001</v>
          </cell>
          <cell r="K254">
            <v>1.0901538511670936</v>
          </cell>
          <cell r="L254">
            <v>999.47</v>
          </cell>
          <cell r="M254">
            <v>979.37199999999996</v>
          </cell>
          <cell r="N254">
            <v>0.97989134241147802</v>
          </cell>
          <cell r="O254">
            <v>-20.09800000000007</v>
          </cell>
        </row>
        <row r="255">
          <cell r="A255" t="str">
            <v>T311_11</v>
          </cell>
          <cell r="B255" t="str">
            <v xml:space="preserve"> Česká školní inspekce</v>
          </cell>
          <cell r="G255" t="str">
            <v xml:space="preserve"> Česká školní inspekce</v>
          </cell>
          <cell r="I255">
            <v>26993.493299999998</v>
          </cell>
          <cell r="J255">
            <v>29062.9522</v>
          </cell>
          <cell r="K255">
            <v>1.0766651013635202</v>
          </cell>
          <cell r="L255">
            <v>537.78300000000002</v>
          </cell>
          <cell r="M255">
            <v>528.13099999999997</v>
          </cell>
          <cell r="N255">
            <v>0.98205224040179762</v>
          </cell>
          <cell r="O255">
            <v>-9.6520000000000437</v>
          </cell>
        </row>
        <row r="256">
          <cell r="A256" t="str">
            <v>T311_12</v>
          </cell>
          <cell r="B256" t="str">
            <v xml:space="preserve"> MŠMT</v>
          </cell>
          <cell r="G256" t="str">
            <v xml:space="preserve"> MŠMT</v>
          </cell>
          <cell r="I256">
            <v>32772.383999999998</v>
          </cell>
          <cell r="J256">
            <v>36169.316599999998</v>
          </cell>
          <cell r="K256">
            <v>1.1036522884633599</v>
          </cell>
          <cell r="L256">
            <v>461.68700000000001</v>
          </cell>
          <cell r="M256">
            <v>451.24099999999999</v>
          </cell>
          <cell r="N256">
            <v>0.97737428171033613</v>
          </cell>
          <cell r="O256">
            <v>-10.446000000000026</v>
          </cell>
        </row>
        <row r="259">
          <cell r="I259" t="str">
            <v>3.1.2  ZAMĚSTNANCI VÝZKUMU A VÝVOJE</v>
          </cell>
        </row>
        <row r="260">
          <cell r="I260" t="str">
            <v>průměrná měsíční mzda (bez OON)</v>
          </cell>
          <cell r="L260" t="str">
            <v>průměrný přepočtený počet</v>
          </cell>
        </row>
        <row r="261">
          <cell r="I261" t="str">
            <v>rok 2008</v>
          </cell>
          <cell r="J261" t="str">
            <v>rok 2009</v>
          </cell>
          <cell r="K261" t="str">
            <v>index</v>
          </cell>
          <cell r="L261" t="str">
            <v>rok 2008</v>
          </cell>
          <cell r="M261" t="str">
            <v>rok 2009</v>
          </cell>
          <cell r="N261" t="str">
            <v>index</v>
          </cell>
          <cell r="O261" t="str">
            <v>rozdíl</v>
          </cell>
        </row>
        <row r="262">
          <cell r="A262" t="str">
            <v>T312_1</v>
          </cell>
          <cell r="B262" t="str">
            <v>placení z prostředků kapitoly 333-MŠMT</v>
          </cell>
          <cell r="D262" t="str">
            <v>placení z prostředků kapitoly 333-MŠMT</v>
          </cell>
          <cell r="I262">
            <v>43284.482799999998</v>
          </cell>
          <cell r="J262">
            <v>45152.366699999999</v>
          </cell>
          <cell r="K262">
            <v>1.0431536610621117</v>
          </cell>
          <cell r="L262">
            <v>3880.3620000000001</v>
          </cell>
          <cell r="M262">
            <v>4039.127</v>
          </cell>
          <cell r="N262">
            <v>1.0409149971059402</v>
          </cell>
          <cell r="O262">
            <v>158.76499999999999</v>
          </cell>
        </row>
        <row r="263">
          <cell r="A263" t="str">
            <v>T312_2</v>
          </cell>
          <cell r="B263" t="str">
            <v>placení z ostatních zdrojů1)</v>
          </cell>
          <cell r="D263" t="str">
            <v>placení z ostatních zdrojů1)</v>
          </cell>
          <cell r="I263" t="str">
            <v xml:space="preserve"> . </v>
          </cell>
          <cell r="J263" t="str">
            <v xml:space="preserve"> . </v>
          </cell>
          <cell r="K263" t="str">
            <v xml:space="preserve">x </v>
          </cell>
          <cell r="L263">
            <v>1044.338</v>
          </cell>
          <cell r="M263">
            <v>1088.454</v>
          </cell>
          <cell r="N263">
            <v>1.0422430285980209</v>
          </cell>
          <cell r="O263">
            <v>44.115999999999985</v>
          </cell>
        </row>
        <row r="267">
          <cell r="I267" t="str">
            <v>3.1.3  AKADEMIČTÍ A VĚDEČTÍ PRACOVNÍCI VYSOKÝCH ŠKOL</v>
          </cell>
        </row>
        <row r="268">
          <cell r="I268" t="str">
            <v>průměrná měsíční mzda (bez OON)</v>
          </cell>
          <cell r="L268" t="str">
            <v>průměrný přepočtený počet</v>
          </cell>
        </row>
        <row r="269">
          <cell r="I269" t="str">
            <v>rok 2008</v>
          </cell>
          <cell r="J269" t="str">
            <v>rok 2009</v>
          </cell>
          <cell r="K269" t="str">
            <v>index</v>
          </cell>
          <cell r="L269" t="str">
            <v>rok 2008</v>
          </cell>
          <cell r="M269" t="str">
            <v>rok 2009</v>
          </cell>
          <cell r="N269" t="str">
            <v>index</v>
          </cell>
          <cell r="O269" t="str">
            <v>rozdíl</v>
          </cell>
        </row>
        <row r="270">
          <cell r="A270" t="str">
            <v>T313_1</v>
          </cell>
          <cell r="B270" t="str">
            <v>Akademičtí pracovníci celkem</v>
          </cell>
          <cell r="D270" t="str">
            <v>Akademičtí pracovníci celkem</v>
          </cell>
          <cell r="I270">
            <v>35528.859199999999</v>
          </cell>
          <cell r="J270">
            <v>36889.087699999996</v>
          </cell>
          <cell r="K270">
            <v>1.0382851724099262</v>
          </cell>
          <cell r="L270">
            <v>16976.598000000009</v>
          </cell>
          <cell r="M270">
            <v>17271.642999999989</v>
          </cell>
          <cell r="N270">
            <v>1.0173795126679668</v>
          </cell>
          <cell r="O270">
            <v>295.04499999998006</v>
          </cell>
        </row>
        <row r="271">
          <cell r="A271" t="str">
            <v>T313_2</v>
          </cell>
          <cell r="B271" t="str">
            <v xml:space="preserve"> pedagogičtí pracovníci VaV</v>
          </cell>
          <cell r="E271" t="str">
            <v xml:space="preserve"> pedagogičtí pracovníci VaV</v>
          </cell>
          <cell r="I271">
            <v>37198.469700000001</v>
          </cell>
          <cell r="J271">
            <v>36559.587599999999</v>
          </cell>
          <cell r="K271">
            <v>0.98282504347215116</v>
          </cell>
          <cell r="L271">
            <v>543.48800000000006</v>
          </cell>
          <cell r="M271">
            <v>508.52300000000002</v>
          </cell>
          <cell r="N271">
            <v>0.93566555287329245</v>
          </cell>
          <cell r="O271">
            <v>-34.965000000000003</v>
          </cell>
        </row>
        <row r="272">
          <cell r="A272" t="str">
            <v>T313_3</v>
          </cell>
          <cell r="B272" t="str">
            <v xml:space="preserve"> profesoři</v>
          </cell>
          <cell r="G272" t="str">
            <v xml:space="preserve"> profesoři</v>
          </cell>
          <cell r="I272">
            <v>57596.404300000002</v>
          </cell>
          <cell r="J272">
            <v>60800.408100000001</v>
          </cell>
          <cell r="K272">
            <v>1.0556285386030599</v>
          </cell>
          <cell r="L272">
            <v>1890.3140000000001</v>
          </cell>
          <cell r="M272">
            <v>1976.9320000000009</v>
          </cell>
          <cell r="N272">
            <v>1.0458220168712715</v>
          </cell>
          <cell r="O272">
            <v>86.618000000000848</v>
          </cell>
        </row>
        <row r="273">
          <cell r="A273" t="str">
            <v>T313_4</v>
          </cell>
          <cell r="B273" t="str">
            <v xml:space="preserve"> docenti</v>
          </cell>
          <cell r="G273" t="str">
            <v xml:space="preserve"> docenti</v>
          </cell>
          <cell r="I273">
            <v>44408.5052</v>
          </cell>
          <cell r="J273">
            <v>45901.571600000003</v>
          </cell>
          <cell r="K273">
            <v>1.0336211811966147</v>
          </cell>
          <cell r="L273">
            <v>3384.212</v>
          </cell>
          <cell r="M273">
            <v>3454.5619999999999</v>
          </cell>
          <cell r="N273">
            <v>1.0207877047891798</v>
          </cell>
          <cell r="O273">
            <v>70.349999999999909</v>
          </cell>
        </row>
        <row r="274">
          <cell r="A274" t="str">
            <v>T313_5</v>
          </cell>
          <cell r="B274" t="str">
            <v xml:space="preserve"> odborní asistenti</v>
          </cell>
          <cell r="G274" t="str">
            <v xml:space="preserve"> odborní asistenti</v>
          </cell>
          <cell r="I274">
            <v>30306.175800000001</v>
          </cell>
          <cell r="J274">
            <v>31308.973399999999</v>
          </cell>
          <cell r="K274">
            <v>1.0330888861272955</v>
          </cell>
          <cell r="L274">
            <v>8914.2059999999965</v>
          </cell>
          <cell r="M274">
            <v>9046.3080000000009</v>
          </cell>
          <cell r="N274">
            <v>1.0148192671338316</v>
          </cell>
          <cell r="O274">
            <v>132.10200000000441</v>
          </cell>
        </row>
        <row r="275">
          <cell r="A275" t="str">
            <v>T313_6</v>
          </cell>
          <cell r="B275" t="str">
            <v xml:space="preserve"> asistenti</v>
          </cell>
          <cell r="G275" t="str">
            <v xml:space="preserve"> asistenti</v>
          </cell>
          <cell r="I275">
            <v>23842.501700000001</v>
          </cell>
          <cell r="J275">
            <v>24585.375499999998</v>
          </cell>
          <cell r="K275">
            <v>1.0311575441766665</v>
          </cell>
          <cell r="L275">
            <v>1652.7070000000003</v>
          </cell>
          <cell r="M275">
            <v>1660.2559999999996</v>
          </cell>
          <cell r="N275">
            <v>1.0045676577881011</v>
          </cell>
          <cell r="O275">
            <v>7.5489999999992961</v>
          </cell>
        </row>
        <row r="276">
          <cell r="A276" t="str">
            <v>T313_7</v>
          </cell>
          <cell r="B276" t="str">
            <v xml:space="preserve"> lektoři</v>
          </cell>
          <cell r="G276" t="str">
            <v xml:space="preserve"> lektoři</v>
          </cell>
          <cell r="I276">
            <v>24031.797200000001</v>
          </cell>
          <cell r="J276">
            <v>25160.6718</v>
          </cell>
          <cell r="K276">
            <v>1.0469742063236118</v>
          </cell>
          <cell r="L276">
            <v>591.67400000000009</v>
          </cell>
          <cell r="M276">
            <v>625.06399999999985</v>
          </cell>
          <cell r="N276">
            <v>1.0564331033643521</v>
          </cell>
          <cell r="O276">
            <v>33.389999999999759</v>
          </cell>
        </row>
        <row r="277">
          <cell r="A277" t="str">
            <v>T313_8</v>
          </cell>
          <cell r="B277" t="str">
            <v>Vědečtí pracovníci</v>
          </cell>
          <cell r="E277" t="str">
            <v>Vědečtí pracovníci</v>
          </cell>
          <cell r="I277">
            <v>29296.742600000001</v>
          </cell>
          <cell r="J277">
            <v>29420.720499999999</v>
          </cell>
          <cell r="K277">
            <v>1.0042317981112343</v>
          </cell>
          <cell r="L277">
            <v>1755.6290000000001</v>
          </cell>
          <cell r="M277">
            <v>1807.1990000000003</v>
          </cell>
          <cell r="N277">
            <v>1.0293740875777286</v>
          </cell>
          <cell r="O277">
            <v>51.570000000000164</v>
          </cell>
        </row>
        <row r="281">
          <cell r="I281" t="str">
            <v>3.2  PŘEPOČTENÉ POČTY ZAMĚSTNANCŮ A PLATY VE STÁTNÍ SPRÁVĚ, OSTATNÍCH OSS A JEDNOTLIVÝCH OPŘO (BEZ VAV ZE SR A BEZ ESF)</v>
          </cell>
        </row>
        <row r="282">
          <cell r="I282" t="str">
            <v>rok 2008</v>
          </cell>
          <cell r="M282" t="str">
            <v>rok 2009</v>
          </cell>
          <cell r="Q282" t="str">
            <v>Meziroční</v>
          </cell>
        </row>
        <row r="283">
          <cell r="I283" t="str">
            <v>průměrný
přepočtený
počet
zaměstnanců</v>
          </cell>
          <cell r="J283" t="str">
            <v>průměrný
měsíční
plat</v>
          </cell>
          <cell r="K283" t="str">
            <v>průměrný
měsíční
platový tarif</v>
          </cell>
          <cell r="L283" t="str">
            <v>podíl (z tarifu)
nenárokových
složek platu</v>
          </cell>
          <cell r="M283" t="str">
            <v>průměrný
přepočtený
počet
zaměstnanců</v>
          </cell>
          <cell r="N283" t="str">
            <v>průměrný
měsíční
plat</v>
          </cell>
          <cell r="O283" t="str">
            <v>průměrný
měsíční
platový tarif</v>
          </cell>
          <cell r="P283" t="str">
            <v>podíl (z tarifu)
nenárokových
složek platu</v>
          </cell>
          <cell r="Q283" t="str">
            <v>srovnání
průměrných
měsíčních
platů</v>
          </cell>
        </row>
        <row r="284">
          <cell r="A284" t="str">
            <v>T32_0</v>
          </cell>
          <cell r="B284" t="str">
            <v>Celkem</v>
          </cell>
          <cell r="D284" t="str">
            <v>Celkem</v>
          </cell>
          <cell r="I284">
            <v>1915.32</v>
          </cell>
          <cell r="J284">
            <v>24849.085899999998</v>
          </cell>
          <cell r="K284">
            <v>17461.140200000002</v>
          </cell>
          <cell r="L284">
            <v>0.23854300000000001</v>
          </cell>
          <cell r="M284">
            <v>1862.681</v>
          </cell>
          <cell r="N284">
            <v>28651.625400000001</v>
          </cell>
          <cell r="O284">
            <v>18631.340700000001</v>
          </cell>
          <cell r="P284">
            <v>0.33579799999999999</v>
          </cell>
          <cell r="Q284">
            <v>1.1044977937799871</v>
          </cell>
        </row>
        <row r="285">
          <cell r="A285" t="str">
            <v>T32_0a</v>
          </cell>
          <cell r="B285" t="str">
            <v xml:space="preserve">Státní správa celkem </v>
          </cell>
          <cell r="D285" t="str">
            <v xml:space="preserve">Státní správa celkem </v>
          </cell>
          <cell r="I285">
            <v>999.47</v>
          </cell>
          <cell r="J285">
            <v>29662.946899999999</v>
          </cell>
          <cell r="K285">
            <v>19329.967700000001</v>
          </cell>
          <cell r="L285">
            <v>0.31683700000000004</v>
          </cell>
          <cell r="M285">
            <v>979.37199999999996</v>
          </cell>
          <cell r="N285">
            <v>32337.175800000001</v>
          </cell>
          <cell r="O285">
            <v>20399.6571</v>
          </cell>
          <cell r="P285">
            <v>0.37841299999999994</v>
          </cell>
          <cell r="Q285">
            <v>1.0901538511670936</v>
          </cell>
        </row>
        <row r="286">
          <cell r="A286" t="str">
            <v>T32_1</v>
          </cell>
          <cell r="B286" t="str">
            <v xml:space="preserve">Česká školní inspekce </v>
          </cell>
          <cell r="E286" t="str">
            <v xml:space="preserve">Česká školní inspekce </v>
          </cell>
          <cell r="I286">
            <v>537.78300000000002</v>
          </cell>
          <cell r="J286">
            <v>26993.493299999998</v>
          </cell>
          <cell r="K286">
            <v>18881.447199999999</v>
          </cell>
          <cell r="L286">
            <v>0.217779</v>
          </cell>
          <cell r="M286">
            <v>528.13099999999997</v>
          </cell>
          <cell r="N286">
            <v>29062.9522</v>
          </cell>
          <cell r="O286">
            <v>20292.235700000001</v>
          </cell>
          <cell r="P286">
            <v>0.26794400000000002</v>
          </cell>
          <cell r="Q286">
            <v>1.0766651013635202</v>
          </cell>
        </row>
        <row r="287">
          <cell r="A287" t="str">
            <v>T32_2</v>
          </cell>
          <cell r="B287" t="str">
            <v xml:space="preserve">MŠMT </v>
          </cell>
          <cell r="E287" t="str">
            <v xml:space="preserve">MŠMT </v>
          </cell>
          <cell r="I287">
            <v>461.68700000000001</v>
          </cell>
          <cell r="J287">
            <v>32772.383999999998</v>
          </cell>
          <cell r="K287">
            <v>19852.414100000002</v>
          </cell>
          <cell r="L287">
            <v>0.42657899999999999</v>
          </cell>
          <cell r="M287">
            <v>451.24099999999999</v>
          </cell>
          <cell r="N287">
            <v>36169.316599999998</v>
          </cell>
          <cell r="O287">
            <v>20525.382799999999</v>
          </cell>
          <cell r="P287">
            <v>0.50623800000000008</v>
          </cell>
          <cell r="Q287">
            <v>1.1036522884633599</v>
          </cell>
        </row>
        <row r="288">
          <cell r="A288" t="str">
            <v>T32_3</v>
          </cell>
          <cell r="B288" t="str">
            <v xml:space="preserve"> Ostatní organizační složky státu celkem</v>
          </cell>
          <cell r="D288" t="str">
            <v xml:space="preserve"> Ostatní organizační složky státu celkem</v>
          </cell>
          <cell r="I288">
            <v>139.798</v>
          </cell>
          <cell r="J288">
            <v>24016.7605</v>
          </cell>
          <cell r="K288">
            <v>17371.936699999998</v>
          </cell>
          <cell r="L288">
            <v>0.23606000000000002</v>
          </cell>
          <cell r="M288">
            <v>107.621</v>
          </cell>
          <cell r="N288">
            <v>26857.870800000001</v>
          </cell>
          <cell r="O288">
            <v>19419.285400000001</v>
          </cell>
          <cell r="P288">
            <v>0.25340499999999999</v>
          </cell>
          <cell r="Q288">
            <v>1.1182969826426008</v>
          </cell>
        </row>
        <row r="289">
          <cell r="A289" t="str">
            <v>T32_3a</v>
          </cell>
          <cell r="B289" t="str">
            <v>VSC</v>
          </cell>
          <cell r="E289" t="str">
            <v>VSC</v>
          </cell>
          <cell r="I289">
            <v>92</v>
          </cell>
          <cell r="J289">
            <v>23750.884099999999</v>
          </cell>
          <cell r="K289">
            <v>18163.096000000001</v>
          </cell>
          <cell r="L289">
            <v>0.195102</v>
          </cell>
          <cell r="M289">
            <v>92</v>
          </cell>
          <cell r="N289">
            <v>26996.967400000001</v>
          </cell>
          <cell r="O289">
            <v>19989.4447</v>
          </cell>
          <cell r="P289">
            <v>0.22634000000000001</v>
          </cell>
          <cell r="Q289">
            <v>1.1366721039239125</v>
          </cell>
        </row>
        <row r="290">
          <cell r="A290" t="str">
            <v>T32_3b</v>
          </cell>
          <cell r="B290" t="str">
            <v>CZVV</v>
          </cell>
          <cell r="E290" t="str">
            <v>CZVV</v>
          </cell>
          <cell r="I290">
            <v>47.798000000000002</v>
          </cell>
          <cell r="J290">
            <v>24528.510600000001</v>
          </cell>
          <cell r="K290">
            <v>15849.1394</v>
          </cell>
          <cell r="L290">
            <v>0.32640500000000006</v>
          </cell>
          <cell r="M290">
            <v>15.621</v>
          </cell>
          <cell r="N290">
            <v>26038.660599999999</v>
          </cell>
          <cell r="O290">
            <v>16061.3277</v>
          </cell>
          <cell r="P290">
            <v>0.45178800000000002</v>
          </cell>
          <cell r="Q290">
            <v>1.0615671299667089</v>
          </cell>
        </row>
        <row r="291">
          <cell r="A291" t="str">
            <v>T32_4</v>
          </cell>
          <cell r="B291" t="str">
            <v>OPŘO – příspěvkové organizace celkem (včetně PgC)</v>
          </cell>
          <cell r="D291" t="str">
            <v>OPŘO – příspěvkové organizace celkem (včetně PgC)</v>
          </cell>
          <cell r="I291">
            <v>732.54300000000012</v>
          </cell>
          <cell r="J291">
            <v>21229.704300000001</v>
          </cell>
          <cell r="K291">
            <v>14708.748799999999</v>
          </cell>
          <cell r="L291">
            <v>0.24191600000000002</v>
          </cell>
          <cell r="M291">
            <v>775.6880000000001</v>
          </cell>
          <cell r="N291">
            <v>24247.1751</v>
          </cell>
          <cell r="O291">
            <v>16289.369500000001</v>
          </cell>
          <cell r="P291">
            <v>0.28204400000000002</v>
          </cell>
          <cell r="Q291">
            <v>1.1421343772555512</v>
          </cell>
        </row>
        <row r="292">
          <cell r="A292" t="str">
            <v>T32_5</v>
          </cell>
          <cell r="B292" t="str">
            <v>Pedagogické centrum Střední Čechy</v>
          </cell>
          <cell r="E292" t="str">
            <v>Pedagogické centrum Střední Čechy</v>
          </cell>
          <cell r="I292" t="str">
            <v xml:space="preserve">x </v>
          </cell>
          <cell r="J292" t="str">
            <v xml:space="preserve">x </v>
          </cell>
          <cell r="K292" t="str">
            <v xml:space="preserve">x </v>
          </cell>
          <cell r="L292" t="str">
            <v xml:space="preserve">x </v>
          </cell>
          <cell r="M292" t="str">
            <v xml:space="preserve">x </v>
          </cell>
          <cell r="N292" t="str">
            <v xml:space="preserve">x </v>
          </cell>
          <cell r="O292" t="str">
            <v xml:space="preserve">x </v>
          </cell>
          <cell r="P292" t="str">
            <v xml:space="preserve">x </v>
          </cell>
          <cell r="Q292" t="str">
            <v xml:space="preserve">x </v>
          </cell>
          <cell r="S292" t="str">
            <v>v proarchivu červeně svítící buňky (sl.C,D,E,F,G) před exportem svodky změnit na šedivé</v>
          </cell>
        </row>
        <row r="293">
          <cell r="A293" t="str">
            <v>T32_6</v>
          </cell>
          <cell r="B293" t="str">
            <v>Pedagogické centrum Brno</v>
          </cell>
          <cell r="E293" t="str">
            <v>Pedagogické centrum Brno</v>
          </cell>
          <cell r="I293" t="str">
            <v xml:space="preserve">x </v>
          </cell>
          <cell r="J293" t="str">
            <v xml:space="preserve">x </v>
          </cell>
          <cell r="K293" t="str">
            <v xml:space="preserve">x </v>
          </cell>
          <cell r="L293" t="str">
            <v xml:space="preserve">x </v>
          </cell>
          <cell r="M293" t="str">
            <v xml:space="preserve">x </v>
          </cell>
          <cell r="N293" t="str">
            <v xml:space="preserve">x </v>
          </cell>
          <cell r="O293" t="str">
            <v xml:space="preserve">x </v>
          </cell>
          <cell r="P293" t="str">
            <v xml:space="preserve">x </v>
          </cell>
          <cell r="Q293" t="str">
            <v xml:space="preserve">x </v>
          </cell>
          <cell r="S293" t="str">
            <v>např. svítí PC SC=odkaz na: =T32!E13</v>
          </cell>
        </row>
        <row r="294">
          <cell r="A294" t="str">
            <v>T32_7</v>
          </cell>
          <cell r="B294" t="str">
            <v>Pedagogické centrum Zlín</v>
          </cell>
          <cell r="E294" t="str">
            <v>Pedagogické centrum Zlín</v>
          </cell>
          <cell r="I294" t="str">
            <v xml:space="preserve">x </v>
          </cell>
          <cell r="J294" t="str">
            <v xml:space="preserve">x </v>
          </cell>
          <cell r="K294" t="str">
            <v xml:space="preserve">x </v>
          </cell>
          <cell r="L294" t="str">
            <v xml:space="preserve">x </v>
          </cell>
          <cell r="M294" t="str">
            <v xml:space="preserve">x </v>
          </cell>
          <cell r="N294" t="str">
            <v xml:space="preserve">x </v>
          </cell>
          <cell r="O294" t="str">
            <v xml:space="preserve">x </v>
          </cell>
          <cell r="P294" t="str">
            <v xml:space="preserve">x </v>
          </cell>
          <cell r="Q294" t="str">
            <v xml:space="preserve">x </v>
          </cell>
          <cell r="S294" t="str">
            <v>zkopírovat název PGC SC v listu T3.2, vložit jako hodnoty tam, kde je napsaná funkce v proarchivu tj. do bunky E13 v listu T3.2 (ne do jiné jinak svítí červeně proarchiv)</v>
          </cell>
        </row>
        <row r="295">
          <cell r="A295" t="str">
            <v>T32_8</v>
          </cell>
          <cell r="B295" t="str">
            <v>Pedagogické centrum Olomouc</v>
          </cell>
          <cell r="E295" t="str">
            <v>Pedagogické centrum Olomouc</v>
          </cell>
          <cell r="I295" t="str">
            <v xml:space="preserve">x </v>
          </cell>
          <cell r="J295" t="str">
            <v xml:space="preserve">x </v>
          </cell>
          <cell r="K295" t="str">
            <v xml:space="preserve">x </v>
          </cell>
          <cell r="L295" t="str">
            <v xml:space="preserve">x </v>
          </cell>
          <cell r="M295" t="str">
            <v xml:space="preserve">x </v>
          </cell>
          <cell r="N295" t="str">
            <v xml:space="preserve">x </v>
          </cell>
          <cell r="O295" t="str">
            <v xml:space="preserve">x </v>
          </cell>
          <cell r="P295" t="str">
            <v xml:space="preserve">x </v>
          </cell>
          <cell r="Q295" t="str">
            <v xml:space="preserve">x </v>
          </cell>
          <cell r="S295" t="str">
            <v>opr.10.3.09 LH</v>
          </cell>
        </row>
        <row r="296">
          <cell r="A296" t="str">
            <v>T32_9</v>
          </cell>
          <cell r="B296" t="str">
            <v>Pedagogické centrum Jihlava</v>
          </cell>
          <cell r="E296" t="str">
            <v>Pedagogické centrum Jihlava</v>
          </cell>
          <cell r="I296" t="str">
            <v xml:space="preserve">x </v>
          </cell>
          <cell r="J296" t="str">
            <v xml:space="preserve">x </v>
          </cell>
          <cell r="K296" t="str">
            <v xml:space="preserve">x </v>
          </cell>
          <cell r="L296" t="str">
            <v xml:space="preserve">x </v>
          </cell>
          <cell r="M296" t="str">
            <v xml:space="preserve">x </v>
          </cell>
          <cell r="N296" t="str">
            <v xml:space="preserve">x </v>
          </cell>
          <cell r="O296" t="str">
            <v xml:space="preserve">x </v>
          </cell>
          <cell r="P296" t="str">
            <v xml:space="preserve">x </v>
          </cell>
          <cell r="Q296" t="str">
            <v xml:space="preserve">x </v>
          </cell>
        </row>
        <row r="297">
          <cell r="A297" t="str">
            <v>T32_10</v>
          </cell>
          <cell r="B297" t="str">
            <v>Pedagogické centrum Pardubice</v>
          </cell>
          <cell r="E297" t="str">
            <v>Pedagogické centrum Pardubice</v>
          </cell>
          <cell r="I297" t="str">
            <v xml:space="preserve">x </v>
          </cell>
          <cell r="J297" t="str">
            <v xml:space="preserve">x </v>
          </cell>
          <cell r="K297" t="str">
            <v xml:space="preserve">x </v>
          </cell>
          <cell r="L297" t="str">
            <v xml:space="preserve">x </v>
          </cell>
          <cell r="M297" t="str">
            <v xml:space="preserve">x </v>
          </cell>
          <cell r="N297" t="str">
            <v xml:space="preserve">x </v>
          </cell>
          <cell r="O297" t="str">
            <v xml:space="preserve">x </v>
          </cell>
          <cell r="P297" t="str">
            <v xml:space="preserve">x </v>
          </cell>
          <cell r="Q297" t="str">
            <v xml:space="preserve">x </v>
          </cell>
        </row>
        <row r="298">
          <cell r="A298" t="str">
            <v>T32_11</v>
          </cell>
          <cell r="B298" t="str">
            <v>Pedagogické centrum Liberec</v>
          </cell>
          <cell r="E298" t="str">
            <v>Pedagogické centrum Liberec</v>
          </cell>
          <cell r="I298" t="str">
            <v xml:space="preserve">x </v>
          </cell>
          <cell r="J298" t="str">
            <v xml:space="preserve">x </v>
          </cell>
          <cell r="K298" t="str">
            <v xml:space="preserve">x </v>
          </cell>
          <cell r="L298" t="str">
            <v xml:space="preserve">x </v>
          </cell>
          <cell r="M298" t="str">
            <v xml:space="preserve">x </v>
          </cell>
          <cell r="N298" t="str">
            <v xml:space="preserve">x </v>
          </cell>
          <cell r="O298" t="str">
            <v xml:space="preserve">x </v>
          </cell>
          <cell r="P298" t="str">
            <v xml:space="preserve">x </v>
          </cell>
          <cell r="Q298" t="str">
            <v xml:space="preserve">x </v>
          </cell>
        </row>
        <row r="299">
          <cell r="A299" t="str">
            <v>T32_12</v>
          </cell>
          <cell r="B299" t="str">
            <v>Pedagogické centrum Karlovy Vary</v>
          </cell>
          <cell r="E299" t="str">
            <v>Pedagogické centrum Karlovy Vary</v>
          </cell>
          <cell r="I299" t="str">
            <v xml:space="preserve">x </v>
          </cell>
          <cell r="J299" t="str">
            <v xml:space="preserve">x </v>
          </cell>
          <cell r="K299" t="str">
            <v xml:space="preserve">x </v>
          </cell>
          <cell r="L299" t="str">
            <v xml:space="preserve">x </v>
          </cell>
          <cell r="M299" t="str">
            <v xml:space="preserve">x </v>
          </cell>
          <cell r="N299" t="str">
            <v xml:space="preserve">x </v>
          </cell>
          <cell r="O299" t="str">
            <v xml:space="preserve">x </v>
          </cell>
          <cell r="P299" t="str">
            <v xml:space="preserve">x </v>
          </cell>
          <cell r="Q299" t="str">
            <v xml:space="preserve">x </v>
          </cell>
        </row>
        <row r="300">
          <cell r="A300" t="str">
            <v>T32_13</v>
          </cell>
          <cell r="B300" t="str">
            <v xml:space="preserve">Národní institut pro další vzdělávání </v>
          </cell>
          <cell r="E300" t="str">
            <v xml:space="preserve">Národní institut pro další vzdělávání </v>
          </cell>
          <cell r="I300">
            <v>85.804000000000002</v>
          </cell>
          <cell r="J300">
            <v>21828.2248</v>
          </cell>
          <cell r="K300">
            <v>14877.768899999999</v>
          </cell>
          <cell r="L300">
            <v>0.247561</v>
          </cell>
          <cell r="M300">
            <v>83.463999999999999</v>
          </cell>
          <cell r="N300">
            <v>24293.964100000001</v>
          </cell>
          <cell r="O300">
            <v>17364.750100000001</v>
          </cell>
          <cell r="P300">
            <v>0.21462499999999998</v>
          </cell>
          <cell r="Q300">
            <v>1.1129610548998927</v>
          </cell>
        </row>
        <row r="301">
          <cell r="A301" t="str">
            <v>T32_14</v>
          </cell>
          <cell r="B301" t="str">
            <v>Pedagogické centrum České Budějovice</v>
          </cell>
          <cell r="E301" t="str">
            <v>Pedagogické centrum České Budějovice</v>
          </cell>
          <cell r="I301" t="str">
            <v xml:space="preserve">x </v>
          </cell>
          <cell r="J301" t="str">
            <v xml:space="preserve">x </v>
          </cell>
          <cell r="K301" t="str">
            <v xml:space="preserve">x </v>
          </cell>
          <cell r="L301" t="str">
            <v xml:space="preserve">x </v>
          </cell>
          <cell r="M301" t="str">
            <v xml:space="preserve">x </v>
          </cell>
          <cell r="N301" t="str">
            <v xml:space="preserve">x </v>
          </cell>
          <cell r="O301" t="str">
            <v xml:space="preserve">x </v>
          </cell>
          <cell r="P301" t="str">
            <v xml:space="preserve">x </v>
          </cell>
          <cell r="Q301" t="str">
            <v xml:space="preserve">x </v>
          </cell>
        </row>
        <row r="302">
          <cell r="A302" t="str">
            <v>T32_15</v>
          </cell>
          <cell r="B302" t="str">
            <v>Pedagogické centrum Plzeň</v>
          </cell>
          <cell r="E302" t="str">
            <v>Pedagogické centrum Plzeň</v>
          </cell>
          <cell r="I302" t="str">
            <v xml:space="preserve">x </v>
          </cell>
          <cell r="J302" t="str">
            <v xml:space="preserve">x </v>
          </cell>
          <cell r="K302" t="str">
            <v xml:space="preserve">x </v>
          </cell>
          <cell r="L302" t="str">
            <v xml:space="preserve">x </v>
          </cell>
          <cell r="M302" t="str">
            <v xml:space="preserve">x </v>
          </cell>
          <cell r="N302" t="str">
            <v xml:space="preserve">x </v>
          </cell>
          <cell r="O302" t="str">
            <v xml:space="preserve">x </v>
          </cell>
          <cell r="P302" t="str">
            <v xml:space="preserve">x </v>
          </cell>
          <cell r="Q302" t="str">
            <v xml:space="preserve">x </v>
          </cell>
        </row>
        <row r="303">
          <cell r="A303" t="str">
            <v>T32_16</v>
          </cell>
          <cell r="B303" t="str">
            <v>Pedagogické centrum Ústí nad Labem</v>
          </cell>
          <cell r="E303" t="str">
            <v>Pedagogické centrum Ústí nad Labem</v>
          </cell>
          <cell r="I303" t="str">
            <v xml:space="preserve">x </v>
          </cell>
          <cell r="J303" t="str">
            <v xml:space="preserve">x </v>
          </cell>
          <cell r="K303" t="str">
            <v xml:space="preserve">x </v>
          </cell>
          <cell r="L303" t="str">
            <v xml:space="preserve">x </v>
          </cell>
          <cell r="M303" t="str">
            <v xml:space="preserve">x </v>
          </cell>
          <cell r="N303" t="str">
            <v xml:space="preserve">x </v>
          </cell>
          <cell r="O303" t="str">
            <v xml:space="preserve">x </v>
          </cell>
          <cell r="P303" t="str">
            <v xml:space="preserve">x </v>
          </cell>
          <cell r="Q303" t="str">
            <v xml:space="preserve">x </v>
          </cell>
        </row>
        <row r="304">
          <cell r="A304" t="str">
            <v>T32_17</v>
          </cell>
          <cell r="B304" t="str">
            <v>Pedagogické centrum Hradec Králové</v>
          </cell>
          <cell r="E304" t="str">
            <v>Pedagogické centrum Hradec Králové</v>
          </cell>
          <cell r="I304" t="str">
            <v xml:space="preserve">x </v>
          </cell>
          <cell r="J304" t="str">
            <v xml:space="preserve">x </v>
          </cell>
          <cell r="K304" t="str">
            <v xml:space="preserve">x </v>
          </cell>
          <cell r="L304" t="str">
            <v xml:space="preserve">x </v>
          </cell>
          <cell r="M304" t="str">
            <v xml:space="preserve">x </v>
          </cell>
          <cell r="N304" t="str">
            <v xml:space="preserve">x </v>
          </cell>
          <cell r="O304" t="str">
            <v xml:space="preserve">x </v>
          </cell>
          <cell r="P304" t="str">
            <v xml:space="preserve">x </v>
          </cell>
          <cell r="Q304" t="str">
            <v xml:space="preserve">x </v>
          </cell>
        </row>
        <row r="305">
          <cell r="A305" t="str">
            <v>T32_18</v>
          </cell>
          <cell r="B305" t="str">
            <v>Pedagogické centrum Ostrava</v>
          </cell>
          <cell r="E305" t="str">
            <v>Pedagogické centrum Ostrava</v>
          </cell>
          <cell r="I305" t="str">
            <v xml:space="preserve">x </v>
          </cell>
          <cell r="J305" t="str">
            <v xml:space="preserve">x </v>
          </cell>
          <cell r="K305" t="str">
            <v xml:space="preserve">x </v>
          </cell>
          <cell r="L305" t="str">
            <v xml:space="preserve">x </v>
          </cell>
          <cell r="M305" t="str">
            <v xml:space="preserve">x </v>
          </cell>
          <cell r="N305" t="str">
            <v xml:space="preserve">x </v>
          </cell>
          <cell r="O305" t="str">
            <v xml:space="preserve">x </v>
          </cell>
          <cell r="P305" t="str">
            <v xml:space="preserve">x </v>
          </cell>
          <cell r="Q305" t="str">
            <v xml:space="preserve">x </v>
          </cell>
        </row>
        <row r="306">
          <cell r="A306" t="str">
            <v>T32_19</v>
          </cell>
          <cell r="B306" t="str">
            <v xml:space="preserve">Pedagogické centrum pro polské národnostní školství </v>
          </cell>
          <cell r="E306" t="str">
            <v xml:space="preserve">Pedagogické centrum pro polské národnostní školství </v>
          </cell>
          <cell r="I306">
            <v>5.6589999999999998</v>
          </cell>
          <cell r="J306">
            <v>21484.950199999999</v>
          </cell>
          <cell r="K306">
            <v>13356.040499999999</v>
          </cell>
          <cell r="L306">
            <v>0.35272700000000001</v>
          </cell>
          <cell r="M306">
            <v>5.601</v>
          </cell>
          <cell r="N306">
            <v>23314.289100000002</v>
          </cell>
          <cell r="O306">
            <v>15740.552299999999</v>
          </cell>
          <cell r="P306">
            <v>0.22776700000000002</v>
          </cell>
          <cell r="Q306">
            <v>1.0851451310322331</v>
          </cell>
        </row>
        <row r="307">
          <cell r="A307" t="str">
            <v>T32_20</v>
          </cell>
          <cell r="B307" t="str">
            <v xml:space="preserve">Národní institut dětí a mládeže MŠMT </v>
          </cell>
          <cell r="E307" t="str">
            <v xml:space="preserve">Národní institut dětí a mládeže MŠMT </v>
          </cell>
          <cell r="I307">
            <v>57.643999999999998</v>
          </cell>
          <cell r="J307">
            <v>20354.821499999998</v>
          </cell>
          <cell r="K307">
            <v>13232.5322</v>
          </cell>
          <cell r="L307">
            <v>0.274316</v>
          </cell>
          <cell r="M307">
            <v>49.295000000000002</v>
          </cell>
          <cell r="N307">
            <v>23082.124599999999</v>
          </cell>
          <cell r="O307">
            <v>15701.2019</v>
          </cell>
          <cell r="P307">
            <v>0.221662</v>
          </cell>
          <cell r="Q307">
            <v>1.1339880627300023</v>
          </cell>
        </row>
        <row r="308">
          <cell r="A308" t="str">
            <v>T32_21</v>
          </cell>
          <cell r="B308" t="str">
            <v>Institut zájmového vzdělávání MŠMT Hořovice</v>
          </cell>
          <cell r="E308" t="str">
            <v>Institut zájmového vzdělávání MŠMT Hořovice</v>
          </cell>
          <cell r="I308" t="str">
            <v xml:space="preserve">x </v>
          </cell>
          <cell r="J308" t="str">
            <v xml:space="preserve">x </v>
          </cell>
          <cell r="K308" t="str">
            <v xml:space="preserve">x </v>
          </cell>
          <cell r="L308" t="str">
            <v xml:space="preserve">x </v>
          </cell>
          <cell r="M308" t="str">
            <v xml:space="preserve">x </v>
          </cell>
          <cell r="N308" t="str">
            <v xml:space="preserve">x </v>
          </cell>
          <cell r="O308" t="str">
            <v xml:space="preserve">x </v>
          </cell>
          <cell r="P308" t="str">
            <v xml:space="preserve">x </v>
          </cell>
          <cell r="Q308" t="str">
            <v xml:space="preserve">x </v>
          </cell>
        </row>
        <row r="309">
          <cell r="A309" t="str">
            <v>T32_22</v>
          </cell>
          <cell r="B309" t="str">
            <v>Středisko vzdělávání, informací a služeb MŠMT Prachatice</v>
          </cell>
          <cell r="E309" t="str">
            <v>Středisko vzdělávání, informací a služeb MŠMT Prachatice</v>
          </cell>
          <cell r="I309" t="str">
            <v xml:space="preserve">x </v>
          </cell>
          <cell r="J309" t="str">
            <v xml:space="preserve">x </v>
          </cell>
          <cell r="K309" t="str">
            <v xml:space="preserve">x </v>
          </cell>
          <cell r="L309" t="str">
            <v xml:space="preserve">x </v>
          </cell>
          <cell r="M309" t="str">
            <v xml:space="preserve">x </v>
          </cell>
          <cell r="N309" t="str">
            <v xml:space="preserve">x </v>
          </cell>
          <cell r="O309" t="str">
            <v xml:space="preserve">x </v>
          </cell>
          <cell r="P309" t="str">
            <v xml:space="preserve">x </v>
          </cell>
          <cell r="Q309" t="str">
            <v xml:space="preserve">x </v>
          </cell>
        </row>
        <row r="310">
          <cell r="A310" t="str">
            <v>T32_23</v>
          </cell>
          <cell r="B310" t="str">
            <v>Antidopingový výbor ČR</v>
          </cell>
          <cell r="E310" t="str">
            <v>Antidopingový výbor ČR</v>
          </cell>
          <cell r="I310">
            <v>6.1</v>
          </cell>
          <cell r="J310">
            <v>32568.306</v>
          </cell>
          <cell r="K310">
            <v>18022.568299999999</v>
          </cell>
          <cell r="L310">
            <v>0.43396299999999999</v>
          </cell>
          <cell r="M310">
            <v>6</v>
          </cell>
          <cell r="N310">
            <v>34847.222199999997</v>
          </cell>
          <cell r="O310">
            <v>18187.708299999998</v>
          </cell>
          <cell r="P310">
            <v>0.51682600000000001</v>
          </cell>
          <cell r="Q310">
            <v>1.069973433681199</v>
          </cell>
        </row>
        <row r="311">
          <cell r="A311" t="str">
            <v>T32_24</v>
          </cell>
          <cell r="B311" t="str">
            <v>Vzdělávací a konferenční centrum Telč1)</v>
          </cell>
          <cell r="E311" t="str">
            <v>Vzdělávací a konferenční centrum Telč1)</v>
          </cell>
          <cell r="I311" t="str">
            <v xml:space="preserve">x </v>
          </cell>
          <cell r="J311" t="str">
            <v xml:space="preserve">x </v>
          </cell>
          <cell r="K311" t="str">
            <v xml:space="preserve">x </v>
          </cell>
          <cell r="L311" t="str">
            <v xml:space="preserve">x </v>
          </cell>
          <cell r="M311" t="str">
            <v xml:space="preserve">x </v>
          </cell>
          <cell r="N311" t="str">
            <v xml:space="preserve">x </v>
          </cell>
          <cell r="O311" t="str">
            <v xml:space="preserve">x </v>
          </cell>
          <cell r="P311" t="str">
            <v xml:space="preserve">x </v>
          </cell>
          <cell r="Q311" t="str">
            <v xml:space="preserve">x </v>
          </cell>
        </row>
        <row r="312">
          <cell r="A312" t="str">
            <v>T32_25</v>
          </cell>
          <cell r="B312" t="str">
            <v>Výzkumný ústav pedagogický v Praze</v>
          </cell>
          <cell r="E312" t="str">
            <v>Výzkumný ústav pedagogický v Praze</v>
          </cell>
          <cell r="I312">
            <v>49.66</v>
          </cell>
          <cell r="J312">
            <v>24110.618900000001</v>
          </cell>
          <cell r="K312">
            <v>17467.834599999998</v>
          </cell>
          <cell r="L312">
            <v>0.19014800000000001</v>
          </cell>
          <cell r="M312">
            <v>45.771000000000001</v>
          </cell>
          <cell r="N312">
            <v>27286.200099999998</v>
          </cell>
          <cell r="O312">
            <v>18102.701499999999</v>
          </cell>
          <cell r="P312">
            <v>0.285798</v>
          </cell>
          <cell r="Q312">
            <v>1.1317088214604063</v>
          </cell>
        </row>
        <row r="313">
          <cell r="A313" t="str">
            <v>T32_26</v>
          </cell>
          <cell r="B313" t="str">
            <v>Národní ústav odborného vzdělávání v Praze</v>
          </cell>
          <cell r="E313" t="str">
            <v>Národní ústav odborného vzdělávání v Praze</v>
          </cell>
          <cell r="I313">
            <v>86.49</v>
          </cell>
          <cell r="J313">
            <v>22403.360700000001</v>
          </cell>
          <cell r="K313">
            <v>16207.4113</v>
          </cell>
          <cell r="L313">
            <v>0.202627</v>
          </cell>
          <cell r="M313">
            <v>83.968999999999994</v>
          </cell>
          <cell r="N313">
            <v>25024.8485</v>
          </cell>
          <cell r="O313">
            <v>16878.498800000001</v>
          </cell>
          <cell r="P313">
            <v>0.29942200000000002</v>
          </cell>
          <cell r="Q313">
            <v>1.1170131497280227</v>
          </cell>
        </row>
        <row r="314">
          <cell r="A314" t="str">
            <v>T32_27</v>
          </cell>
          <cell r="B314" t="str">
            <v>Institut pedagogicko-psychologického poradenství ČR</v>
          </cell>
          <cell r="E314" t="str">
            <v>Institut pedagogicko-psychologického poradenství ČR</v>
          </cell>
          <cell r="I314">
            <v>19.797999999999998</v>
          </cell>
          <cell r="J314">
            <v>21007.8122</v>
          </cell>
          <cell r="K314">
            <v>15576.6281</v>
          </cell>
          <cell r="L314">
            <v>0.15557100000000001</v>
          </cell>
          <cell r="M314">
            <v>19.8</v>
          </cell>
          <cell r="N314">
            <v>23541.936000000002</v>
          </cell>
          <cell r="O314">
            <v>17489.4192</v>
          </cell>
          <cell r="P314">
            <v>0.162102</v>
          </cell>
          <cell r="Q314">
            <v>1.1206276872562675</v>
          </cell>
        </row>
        <row r="315">
          <cell r="A315" t="str">
            <v>T32_28</v>
          </cell>
          <cell r="B315" t="str">
            <v>Centrum pro studium vysokého školství Praha1)</v>
          </cell>
          <cell r="E315" t="str">
            <v>Centrum pro studium vysokého školství Praha1)</v>
          </cell>
          <cell r="I315" t="str">
            <v xml:space="preserve">x </v>
          </cell>
          <cell r="J315" t="str">
            <v xml:space="preserve">x </v>
          </cell>
          <cell r="K315" t="str">
            <v xml:space="preserve">x </v>
          </cell>
          <cell r="L315" t="str">
            <v xml:space="preserve">x </v>
          </cell>
          <cell r="M315" t="str">
            <v xml:space="preserve">x </v>
          </cell>
          <cell r="N315" t="str">
            <v xml:space="preserve">x </v>
          </cell>
          <cell r="O315" t="str">
            <v xml:space="preserve">x </v>
          </cell>
          <cell r="P315" t="str">
            <v xml:space="preserve">x </v>
          </cell>
          <cell r="Q315" t="str">
            <v xml:space="preserve">x </v>
          </cell>
        </row>
        <row r="316">
          <cell r="A316" t="str">
            <v>T32_29</v>
          </cell>
          <cell r="B316" t="str">
            <v xml:space="preserve">Pedagogické muzeum J. A. Komenského </v>
          </cell>
          <cell r="E316" t="str">
            <v xml:space="preserve">Pedagogické muzeum J. A. Komenského </v>
          </cell>
          <cell r="I316">
            <v>15.249000000000001</v>
          </cell>
          <cell r="J316">
            <v>21569.720399999998</v>
          </cell>
          <cell r="K316">
            <v>15561.971299999999</v>
          </cell>
          <cell r="L316">
            <v>0.189105</v>
          </cell>
          <cell r="M316">
            <v>15.28</v>
          </cell>
          <cell r="N316">
            <v>24836.3874</v>
          </cell>
          <cell r="O316">
            <v>17473.980100000001</v>
          </cell>
          <cell r="P316">
            <v>0.221523</v>
          </cell>
          <cell r="Q316">
            <v>1.1514468866272369</v>
          </cell>
        </row>
        <row r="317">
          <cell r="A317" t="str">
            <v>T32_30</v>
          </cell>
          <cell r="B317" t="str">
            <v>Státní technická knihovna</v>
          </cell>
          <cell r="E317" t="str">
            <v>Státní technická knihovna</v>
          </cell>
          <cell r="I317">
            <v>144.22</v>
          </cell>
          <cell r="J317">
            <v>19397.4483</v>
          </cell>
          <cell r="K317">
            <v>14693.232</v>
          </cell>
          <cell r="L317">
            <v>0.15116499999999999</v>
          </cell>
          <cell r="M317">
            <v>153.52500000000001</v>
          </cell>
          <cell r="N317">
            <v>21759.214</v>
          </cell>
          <cell r="O317">
            <v>14992.397000000001</v>
          </cell>
          <cell r="P317">
            <v>0.27680499999999997</v>
          </cell>
          <cell r="Q317">
            <v>1.1217565147473547</v>
          </cell>
        </row>
        <row r="318">
          <cell r="A318" t="str">
            <v>T32_31</v>
          </cell>
          <cell r="B318" t="str">
            <v>Učební středisko MŠMT ČR Podhradí</v>
          </cell>
          <cell r="E318" t="str">
            <v>Učební středisko MŠMT ČR Podhradí</v>
          </cell>
          <cell r="I318" t="str">
            <v xml:space="preserve">x </v>
          </cell>
          <cell r="J318" t="str">
            <v xml:space="preserve">x </v>
          </cell>
          <cell r="K318" t="str">
            <v xml:space="preserve">x </v>
          </cell>
          <cell r="L318" t="str">
            <v xml:space="preserve">x </v>
          </cell>
          <cell r="M318" t="str">
            <v xml:space="preserve">x </v>
          </cell>
          <cell r="N318" t="str">
            <v xml:space="preserve">x </v>
          </cell>
          <cell r="O318" t="str">
            <v xml:space="preserve">x </v>
          </cell>
          <cell r="P318" t="str">
            <v xml:space="preserve">x </v>
          </cell>
          <cell r="Q318" t="str">
            <v xml:space="preserve">x </v>
          </cell>
        </row>
        <row r="319">
          <cell r="A319" t="str">
            <v>T32_32</v>
          </cell>
          <cell r="B319" t="str">
            <v>Učební středisko Ministerstva školství</v>
          </cell>
          <cell r="E319" t="str">
            <v>Učební středisko Ministerstva školství</v>
          </cell>
          <cell r="I319">
            <v>4.3079999999999998</v>
          </cell>
          <cell r="J319">
            <v>17783.7163</v>
          </cell>
          <cell r="K319">
            <v>11611.807500000001</v>
          </cell>
          <cell r="L319">
            <v>0.13430500000000001</v>
          </cell>
          <cell r="M319">
            <v>9.6519999999999992</v>
          </cell>
          <cell r="N319">
            <v>18849.772099999998</v>
          </cell>
          <cell r="O319">
            <v>11814.08</v>
          </cell>
          <cell r="P319">
            <v>0.13496</v>
          </cell>
          <cell r="Q319">
            <v>1.0599456144045662</v>
          </cell>
        </row>
        <row r="320">
          <cell r="A320" t="str">
            <v>T32_33</v>
          </cell>
          <cell r="B320" t="str">
            <v xml:space="preserve">Dům zahraničních služeb </v>
          </cell>
          <cell r="E320" t="str">
            <v xml:space="preserve">Dům zahraničních služeb </v>
          </cell>
          <cell r="I320">
            <v>105.93</v>
          </cell>
          <cell r="J320">
            <v>19276.6198</v>
          </cell>
          <cell r="K320">
            <v>12343.786</v>
          </cell>
          <cell r="L320">
            <v>0.34297400000000006</v>
          </cell>
          <cell r="M320">
            <v>112.78</v>
          </cell>
          <cell r="N320">
            <v>22272.198100000001</v>
          </cell>
          <cell r="O320">
            <v>15454.192499999999</v>
          </cell>
          <cell r="P320">
            <v>0.19172999999999998</v>
          </cell>
          <cell r="Q320">
            <v>1.1553995633612071</v>
          </cell>
        </row>
        <row r="321">
          <cell r="A321" t="str">
            <v>T32_34</v>
          </cell>
          <cell r="B321" t="str">
            <v xml:space="preserve">Ústav pro informace ve vzdělávání </v>
          </cell>
          <cell r="E321" t="str">
            <v xml:space="preserve">Ústav pro informace ve vzdělávání </v>
          </cell>
          <cell r="I321">
            <v>151.68100000000001</v>
          </cell>
          <cell r="J321">
            <v>22344.426800000001</v>
          </cell>
          <cell r="K321">
            <v>14888.7616</v>
          </cell>
          <cell r="L321">
            <v>0.30536000000000002</v>
          </cell>
          <cell r="M321">
            <v>150.32</v>
          </cell>
          <cell r="N321">
            <v>25860.938900000001</v>
          </cell>
          <cell r="O321">
            <v>16824.781599999998</v>
          </cell>
          <cell r="P321">
            <v>0.36070399999999997</v>
          </cell>
          <cell r="Q321">
            <v>1.1573775926979697</v>
          </cell>
        </row>
        <row r="322">
          <cell r="A322" t="str">
            <v>T32_33a</v>
          </cell>
          <cell r="B322" t="str">
            <v>Centrum pro zjišťování výsledků vzdělávání1)</v>
          </cell>
          <cell r="E322" t="str">
            <v>Centrum pro zjišťování výsledků vzdělávání1)</v>
          </cell>
          <cell r="I322" t="str">
            <v xml:space="preserve">. </v>
          </cell>
          <cell r="J322" t="str">
            <v xml:space="preserve">. </v>
          </cell>
          <cell r="K322" t="str">
            <v xml:space="preserve">. </v>
          </cell>
          <cell r="L322" t="str">
            <v xml:space="preserve">. </v>
          </cell>
          <cell r="M322">
            <v>40.231000000000002</v>
          </cell>
          <cell r="N322">
            <v>29465.254799999999</v>
          </cell>
          <cell r="O322">
            <v>16602.9306</v>
          </cell>
          <cell r="P322">
            <v>0.49293500000000001</v>
          </cell>
          <cell r="Q322" t="str">
            <v xml:space="preserve">x </v>
          </cell>
          <cell r="S322" t="str">
            <v>chyběl posl.ř. UIV i čísla - doplněno 20.8.07 do proarchivu, doplnit v archivu aut.</v>
          </cell>
        </row>
        <row r="324">
          <cell r="Y324" t="str">
            <v>doplněny 2 nový sloupce od 1.-2.Q 07</v>
          </cell>
        </row>
        <row r="326">
          <cell r="I326" t="str">
            <v>3.3  ČLENĚNÍ PRŮMĚRNÉHO MĚSÍČNÍHO PLATU PODLE JEDNOTLIVÝCH SLOŽEK</v>
          </cell>
        </row>
        <row r="327">
          <cell r="I327" t="str">
            <v>Průměrný</v>
          </cell>
          <cell r="K327" t="str">
            <v>z toho (v měsíčním průměru)</v>
          </cell>
          <cell r="W327" t="str">
            <v>Podíl nenárokových</v>
          </cell>
          <cell r="Y327" t="str">
            <v>Průměrný</v>
          </cell>
        </row>
        <row r="328">
          <cell r="I328" t="str">
            <v>přepočtený</v>
          </cell>
          <cell r="J328" t="str">
            <v>Průměrný</v>
          </cell>
          <cell r="P328" t="str">
            <v>podíl dalších</v>
          </cell>
          <cell r="R328" t="str">
            <v>ostatní</v>
          </cell>
          <cell r="S328" t="str">
            <v>ostatní</v>
          </cell>
          <cell r="V328" t="str">
            <v>nenárokové</v>
          </cell>
          <cell r="W328" t="str">
            <v>složek platu na</v>
          </cell>
          <cell r="Y328" t="str">
            <v>přepočtený</v>
          </cell>
          <cell r="Z328" t="str">
            <v>Průměrný</v>
          </cell>
        </row>
        <row r="329">
          <cell r="I329" t="str">
            <v>počet
zaměst.</v>
          </cell>
          <cell r="J329" t="str">
            <v>měsíční
plat</v>
          </cell>
          <cell r="K329" t="str">
            <v>platové
tarify</v>
          </cell>
          <cell r="L329" t="str">
            <v>náhrady
platu</v>
          </cell>
          <cell r="M329" t="str">
            <v>příplatky
za vedení</v>
          </cell>
          <cell r="N329" t="str">
            <v>zvláštní
příplatky</v>
          </cell>
          <cell r="O329" t="str">
            <v>další
platy</v>
          </cell>
          <cell r="P329" t="str">
            <v>platů z prům
měs. platu</v>
          </cell>
          <cell r="Q329" t="str">
            <v>platy
za přesčas</v>
          </cell>
          <cell r="R329" t="str">
            <v>příplatky
a náhrady</v>
          </cell>
          <cell r="S329" t="str">
            <v>nárokové
složky</v>
          </cell>
          <cell r="T329" t="str">
            <v>osobní
příplatky</v>
          </cell>
          <cell r="U329" t="str">
            <v>odměny</v>
          </cell>
          <cell r="V329" t="str">
            <v>složky
platu</v>
          </cell>
          <cell r="W329" t="str">
            <v>průměr-
ném platu</v>
          </cell>
          <cell r="X329" t="str">
            <v>platovém
tarifu</v>
          </cell>
          <cell r="Y329" t="str">
            <v>počet
zaměstnanců (vč.ESF, vč.VaV)</v>
          </cell>
          <cell r="Z329" t="str">
            <v>měsíční
plat (vč.ESF, vč.VaV)</v>
          </cell>
        </row>
        <row r="330">
          <cell r="C330" t="e">
            <v>#REF!</v>
          </cell>
        </row>
        <row r="331">
          <cell r="A331" t="str">
            <v>T33_1</v>
          </cell>
          <cell r="B331" t="str">
            <v>Ostatní OSS (VSC, CZVV)</v>
          </cell>
          <cell r="D331" t="str">
            <v>Ostatní OSS (VSC, CZVV)</v>
          </cell>
          <cell r="I331">
            <v>107.621</v>
          </cell>
          <cell r="J331">
            <v>26857.870830661923</v>
          </cell>
          <cell r="K331">
            <v>19419.285424467966</v>
          </cell>
          <cell r="L331">
            <v>1557.2874562895099</v>
          </cell>
          <cell r="M331">
            <v>893.51907775124448</v>
          </cell>
          <cell r="N331">
            <v>21.131253813537015</v>
          </cell>
          <cell r="O331" t="str">
            <v xml:space="preserve"> x </v>
          </cell>
          <cell r="P331" t="str">
            <v xml:space="preserve">x </v>
          </cell>
          <cell r="Q331">
            <v>0</v>
          </cell>
          <cell r="R331">
            <v>45.705144287205407</v>
          </cell>
          <cell r="S331">
            <v>2517.6429321414967</v>
          </cell>
          <cell r="T331">
            <v>3341.3251131284787</v>
          </cell>
          <cell r="U331">
            <v>1579.6173609239831</v>
          </cell>
          <cell r="V331">
            <v>4920.9424740524619</v>
          </cell>
          <cell r="W331">
            <v>0.18322161518606064</v>
          </cell>
          <cell r="X331">
            <v>0.25340492023728944</v>
          </cell>
          <cell r="Y331">
            <v>111.25</v>
          </cell>
          <cell r="Z331">
            <v>26856.54</v>
          </cell>
        </row>
        <row r="332">
          <cell r="A332" t="str">
            <v>T33_2</v>
          </cell>
          <cell r="B332" t="str">
            <v>Ostatní přímo řízené org.– PO</v>
          </cell>
          <cell r="D332" t="str">
            <v>Ostatní přímo řízené org.– PO</v>
          </cell>
          <cell r="I332">
            <v>775.68799999999999</v>
          </cell>
          <cell r="J332">
            <v>24247.175088437616</v>
          </cell>
          <cell r="K332">
            <v>16289.369458682697</v>
          </cell>
          <cell r="L332">
            <v>2460.615286042841</v>
          </cell>
          <cell r="M332">
            <v>749.06684990185056</v>
          </cell>
          <cell r="N332">
            <v>13.787652595717176</v>
          </cell>
          <cell r="O332" t="str">
            <v xml:space="preserve"> x </v>
          </cell>
          <cell r="P332" t="str">
            <v xml:space="preserve">x </v>
          </cell>
          <cell r="Q332">
            <v>80.1703348081531</v>
          </cell>
          <cell r="R332">
            <v>59.85052409387967</v>
          </cell>
          <cell r="S332">
            <v>3363.490647442442</v>
          </cell>
          <cell r="T332">
            <v>2426.7071081843897</v>
          </cell>
          <cell r="U332">
            <v>2167.6078741280853</v>
          </cell>
          <cell r="V332">
            <v>4594.314982312475</v>
          </cell>
          <cell r="W332">
            <v>0.18947836049170513</v>
          </cell>
          <cell r="X332">
            <v>0.2820437582906915</v>
          </cell>
          <cell r="Y332">
            <v>921.47</v>
          </cell>
          <cell r="Z332">
            <v>25732.34</v>
          </cell>
        </row>
        <row r="333">
          <cell r="A333" t="str">
            <v>T33_3</v>
          </cell>
          <cell r="B333" t="str">
            <v>Státní správa (MŠMT, ČŠI)</v>
          </cell>
          <cell r="D333" t="str">
            <v>Státní správa (MŠMT, ČŠI)</v>
          </cell>
          <cell r="I333">
            <v>979.37199999999996</v>
          </cell>
          <cell r="J333">
            <v>32337.17584669904</v>
          </cell>
          <cell r="K333">
            <v>20399.6571272203</v>
          </cell>
          <cell r="L333">
            <v>3483.8151386807053</v>
          </cell>
          <cell r="M333">
            <v>611.3741765131125</v>
          </cell>
          <cell r="N333">
            <v>0</v>
          </cell>
          <cell r="O333" t="str">
            <v xml:space="preserve"> x </v>
          </cell>
          <cell r="P333" t="str">
            <v xml:space="preserve">x </v>
          </cell>
          <cell r="Q333">
            <v>55.92665504016859</v>
          </cell>
          <cell r="R333">
            <v>66.898396795769813</v>
          </cell>
          <cell r="S333">
            <v>4218.0143670297566</v>
          </cell>
          <cell r="T333">
            <v>3703.7579523749232</v>
          </cell>
          <cell r="U333">
            <v>4015.7464000740611</v>
          </cell>
          <cell r="V333">
            <v>7719.5043524489847</v>
          </cell>
          <cell r="W333">
            <v>0.23871918775606335</v>
          </cell>
          <cell r="X333">
            <v>0.3784134362801842</v>
          </cell>
          <cell r="Y333">
            <v>1159.33</v>
          </cell>
          <cell r="Z333">
            <v>33227.75</v>
          </cell>
        </row>
        <row r="334">
          <cell r="C334">
            <v>0</v>
          </cell>
        </row>
        <row r="335">
          <cell r="D335" t="str">
            <v>Ostatní OSS (VSC, CZVV)</v>
          </cell>
          <cell r="I335">
            <v>139.798</v>
          </cell>
          <cell r="J335">
            <v>24016.760492520159</v>
          </cell>
          <cell r="K335">
            <v>17371.936651454238</v>
          </cell>
          <cell r="L335">
            <v>1485.0343590990808</v>
          </cell>
          <cell r="M335">
            <v>998.66474007734973</v>
          </cell>
          <cell r="N335">
            <v>32.165457779558125</v>
          </cell>
          <cell r="O335" t="str">
            <v xml:space="preserve"> x </v>
          </cell>
          <cell r="P335" t="str">
            <v xml:space="preserve">x </v>
          </cell>
          <cell r="Q335">
            <v>0</v>
          </cell>
          <cell r="R335">
            <v>28.140602869855076</v>
          </cell>
          <cell r="S335">
            <v>2544.0051598258437</v>
          </cell>
          <cell r="T335">
            <v>3452.6513254839119</v>
          </cell>
          <cell r="U335">
            <v>648.16735575616235</v>
          </cell>
          <cell r="V335">
            <v>4100.8186812400745</v>
          </cell>
          <cell r="W335">
            <v>0.17074820238629784</v>
          </cell>
          <cell r="X335">
            <v>0.23605996058572934</v>
          </cell>
          <cell r="Y335">
            <v>161.863</v>
          </cell>
          <cell r="Z335">
            <v>24405.512999999999</v>
          </cell>
        </row>
        <row r="336">
          <cell r="D336" t="str">
            <v>Ostatní přímo řízené org.– PO</v>
          </cell>
          <cell r="I336">
            <v>732.54300000000001</v>
          </cell>
          <cell r="J336">
            <v>21229.704263094452</v>
          </cell>
          <cell r="K336">
            <v>14708.748837952171</v>
          </cell>
          <cell r="L336">
            <v>2260.5453422756977</v>
          </cell>
          <cell r="M336">
            <v>566.12660735729276</v>
          </cell>
          <cell r="N336">
            <v>5.4111726774628472</v>
          </cell>
          <cell r="O336" t="str">
            <v xml:space="preserve"> x </v>
          </cell>
          <cell r="P336" t="str">
            <v xml:space="preserve">x </v>
          </cell>
          <cell r="Q336">
            <v>76.908682038688028</v>
          </cell>
          <cell r="R336">
            <v>53.68729207705212</v>
          </cell>
          <cell r="S336">
            <v>2962.6790964261932</v>
          </cell>
          <cell r="T336">
            <v>2184.1939654054431</v>
          </cell>
          <cell r="U336">
            <v>1374.0823633106404</v>
          </cell>
          <cell r="V336">
            <v>3558.2763287160833</v>
          </cell>
          <cell r="W336">
            <v>0.1676083794959764</v>
          </cell>
          <cell r="X336">
            <v>0.24191563591968201</v>
          </cell>
          <cell r="Y336">
            <v>779.09100000000001</v>
          </cell>
          <cell r="Z336">
            <v>21982.767</v>
          </cell>
        </row>
        <row r="337">
          <cell r="D337" t="str">
            <v>Státní správa (MŠMT, ČŠI)</v>
          </cell>
          <cell r="I337">
            <v>999.47</v>
          </cell>
          <cell r="J337">
            <v>29662.946861836772</v>
          </cell>
          <cell r="K337">
            <v>19329.967716222931</v>
          </cell>
          <cell r="L337">
            <v>3562.1807891515832</v>
          </cell>
          <cell r="M337">
            <v>542.41864855039842</v>
          </cell>
          <cell r="N337">
            <v>0</v>
          </cell>
          <cell r="O337" t="str">
            <v xml:space="preserve"> x </v>
          </cell>
          <cell r="P337" t="str">
            <v xml:space="preserve">x </v>
          </cell>
          <cell r="Q337">
            <v>50.267558472657178</v>
          </cell>
          <cell r="R337">
            <v>53.65752181989788</v>
          </cell>
          <cell r="S337">
            <v>4208.5245179945368</v>
          </cell>
          <cell r="T337">
            <v>3165.9837213723276</v>
          </cell>
          <cell r="U337">
            <v>2958.4709062469774</v>
          </cell>
          <cell r="V337">
            <v>6124.454627619305</v>
          </cell>
          <cell r="W337">
            <v>0.20646817917807073</v>
          </cell>
          <cell r="X337">
            <v>0.31683729210159389</v>
          </cell>
          <cell r="Y337">
            <v>1056.1010000000001</v>
          </cell>
          <cell r="Z337">
            <v>30419.503000000001</v>
          </cell>
        </row>
        <row r="341">
          <cell r="I341" t="str">
            <v>4.3.1  DYNAMIKA RŮSTU NOMINÁLNÍCH MEZD/PLATŮ</v>
          </cell>
        </row>
        <row r="342">
          <cell r="I342" t="str">
            <v>rok 2006</v>
          </cell>
          <cell r="J342" t="str">
            <v>rok 2007</v>
          </cell>
          <cell r="K342" t="str">
            <v>rok 2008</v>
          </cell>
          <cell r="L342" t="str">
            <v>rok 2009</v>
          </cell>
          <cell r="M342" t="str">
            <v xml:space="preserve"> index za rok </v>
          </cell>
        </row>
        <row r="343">
          <cell r="M343" t="str">
            <v>2007/2006</v>
          </cell>
          <cell r="N343" t="str">
            <v>2008/2007</v>
          </cell>
          <cell r="O343" t="str">
            <v>2009/2008</v>
          </cell>
          <cell r="P343" t="str">
            <v>2009/2006</v>
          </cell>
        </row>
        <row r="344">
          <cell r="A344" t="str">
            <v>T431_1</v>
          </cell>
          <cell r="B344" t="str">
            <v>Česká republika celkem</v>
          </cell>
          <cell r="D344" t="str">
            <v>Česká republika celkem</v>
          </cell>
          <cell r="I344">
            <v>20844</v>
          </cell>
          <cell r="J344">
            <v>22384</v>
          </cell>
          <cell r="K344">
            <v>22691</v>
          </cell>
          <cell r="L344">
            <v>23598</v>
          </cell>
          <cell r="M344">
            <v>1.0738821723277683</v>
          </cell>
          <cell r="N344">
            <v>1.0137151536812008</v>
          </cell>
          <cell r="O344">
            <v>1.0399717949847957</v>
          </cell>
          <cell r="P344">
            <v>1.1321243523316062</v>
          </cell>
        </row>
        <row r="345">
          <cell r="A345" t="str">
            <v>T431_2</v>
          </cell>
          <cell r="B345" t="str">
            <v>nepodnikatelská sféra</v>
          </cell>
          <cell r="E345" t="str">
            <v>nepodnikatelská sféra</v>
          </cell>
          <cell r="I345">
            <v>20975</v>
          </cell>
          <cell r="J345">
            <v>22387</v>
          </cell>
          <cell r="K345">
            <v>23337</v>
          </cell>
          <cell r="L345">
            <v>24433</v>
          </cell>
          <cell r="M345">
            <v>1.0673182359952325</v>
          </cell>
          <cell r="N345">
            <v>1.0424353419395185</v>
          </cell>
          <cell r="O345">
            <v>1.0469640485066631</v>
          </cell>
          <cell r="P345">
            <v>1.1648629320619786</v>
          </cell>
        </row>
        <row r="346">
          <cell r="A346" t="str">
            <v>T431_3</v>
          </cell>
          <cell r="B346" t="str">
            <v>Zaměstnanci regionálního školství celkem</v>
          </cell>
          <cell r="D346" t="str">
            <v>Zaměstnanci regionálního školství celkem</v>
          </cell>
          <cell r="I346">
            <v>18817.876607481161</v>
          </cell>
          <cell r="J346">
            <v>19835.07597322189</v>
          </cell>
          <cell r="K346">
            <v>20490.1711</v>
          </cell>
          <cell r="L346">
            <v>21863.812999999998</v>
          </cell>
          <cell r="M346">
            <v>1.0540549492888234</v>
          </cell>
          <cell r="N346">
            <v>1.033027104492189</v>
          </cell>
          <cell r="O346">
            <v>1.0670390644029322</v>
          </cell>
          <cell r="P346">
            <v>1.1618639794517467</v>
          </cell>
        </row>
        <row r="347">
          <cell r="A347" t="str">
            <v>T431_4</v>
          </cell>
          <cell r="B347" t="str">
            <v>učitelé regionálního školství celkem1)</v>
          </cell>
          <cell r="F347" t="str">
            <v>učitelé regionálního školství celkem1)</v>
          </cell>
          <cell r="I347">
            <v>22582.345580448055</v>
          </cell>
          <cell r="J347">
            <v>23790.722324922768</v>
          </cell>
          <cell r="K347" t="str">
            <v xml:space="preserve">. </v>
          </cell>
          <cell r="L347" t="str">
            <v xml:space="preserve">. </v>
          </cell>
          <cell r="M347">
            <v>1.0535097977386785</v>
          </cell>
          <cell r="N347" t="str">
            <v xml:space="preserve">x </v>
          </cell>
          <cell r="O347" t="str">
            <v xml:space="preserve"> x </v>
          </cell>
          <cell r="P347" t="str">
            <v xml:space="preserve"> x </v>
          </cell>
        </row>
        <row r="348">
          <cell r="A348" t="str">
            <v>T431_5</v>
          </cell>
          <cell r="B348" t="str">
            <v xml:space="preserve"> učitelé základních škol (bez "speciálních")1)</v>
          </cell>
          <cell r="G348" t="str">
            <v xml:space="preserve"> učitelé základních škol (bez "speciálních")1)</v>
          </cell>
          <cell r="I348">
            <v>22923.426142154774</v>
          </cell>
          <cell r="J348">
            <v>24089.92534510262</v>
          </cell>
          <cell r="K348" t="str">
            <v xml:space="preserve">. </v>
          </cell>
          <cell r="L348" t="str">
            <v xml:space="preserve">. </v>
          </cell>
          <cell r="M348">
            <v>1.0508867738929621</v>
          </cell>
          <cell r="N348" t="str">
            <v xml:space="preserve">x </v>
          </cell>
          <cell r="O348" t="str">
            <v xml:space="preserve"> x </v>
          </cell>
          <cell r="P348" t="str">
            <v xml:space="preserve"> x </v>
          </cell>
        </row>
        <row r="349">
          <cell r="A349" t="str">
            <v>T431_6</v>
          </cell>
          <cell r="B349" t="str">
            <v xml:space="preserve"> učitelé SŠ (gymnázia, sport. školy, SOŠ a konzerv., SOU, SPV, VOŠ, bez "speciálních")1)</v>
          </cell>
          <cell r="G349" t="str">
            <v xml:space="preserve"> učitelé SŠ (gymnázia, sport. školy, SOŠ a konzerv., SOU, SPV, VOŠ, bez "speciálních")1)</v>
          </cell>
          <cell r="I349">
            <v>24342.981346988548</v>
          </cell>
          <cell r="J349">
            <v>25823.591229799556</v>
          </cell>
          <cell r="K349" t="str">
            <v xml:space="preserve">. </v>
          </cell>
          <cell r="L349" t="str">
            <v xml:space="preserve">. </v>
          </cell>
          <cell r="M349">
            <v>1.0608228656016356</v>
          </cell>
          <cell r="N349" t="str">
            <v xml:space="preserve">x </v>
          </cell>
          <cell r="O349" t="str">
            <v xml:space="preserve"> x </v>
          </cell>
          <cell r="P349" t="str">
            <v xml:space="preserve"> x </v>
          </cell>
        </row>
        <row r="350">
          <cell r="A350" t="str">
            <v>T431_7</v>
          </cell>
          <cell r="B350" t="str">
            <v>Zaměstnanci veřejných vysokých škol celkem
(včetně kolejí, menz, VŠZS a VŠLS, VaV z kap. 333)</v>
          </cell>
          <cell r="D350" t="str">
            <v>Zaměstnanci veřejných vysokých škol celkem
(včetně kolejí, menz, VŠZS a VŠLS, VaV z kap. 333)</v>
          </cell>
          <cell r="I350">
            <v>25901.784090196168</v>
          </cell>
          <cell r="J350">
            <v>28100.023206164129</v>
          </cell>
          <cell r="K350">
            <v>29344.4136</v>
          </cell>
          <cell r="L350">
            <v>30486.915400000002</v>
          </cell>
          <cell r="M350">
            <v>1.0848682510947187</v>
          </cell>
          <cell r="N350">
            <v>1.0442843190806652</v>
          </cell>
          <cell r="O350">
            <v>1.0389342181300225</v>
          </cell>
          <cell r="P350">
            <v>1.1770199031015516</v>
          </cell>
        </row>
        <row r="351">
          <cell r="A351" t="str">
            <v>T431_8</v>
          </cell>
          <cell r="B351" t="str">
            <v>z toho akademičtí pracovníci celkem u vysokých škol</v>
          </cell>
          <cell r="D351" t="str">
            <v>z toho akademičtí pracovníci celkem u vysokých škol</v>
          </cell>
          <cell r="H351">
            <v>0</v>
          </cell>
          <cell r="I351">
            <v>32052.854606998393</v>
          </cell>
          <cell r="J351">
            <v>34469.09338521785</v>
          </cell>
          <cell r="K351">
            <v>35528.859199999999</v>
          </cell>
          <cell r="L351">
            <v>36889.087699999996</v>
          </cell>
          <cell r="M351">
            <v>1.0753829513110478</v>
          </cell>
          <cell r="N351">
            <v>1.0307453927766093</v>
          </cell>
          <cell r="O351">
            <v>1.0382851724099262</v>
          </cell>
          <cell r="P351">
            <v>1.1508830696142009</v>
          </cell>
        </row>
        <row r="354">
          <cell r="I354" t="str">
            <v>2.3.2.B  PEDAGOGIČTÍ PRACOVNÍCI Z ESF</v>
          </cell>
        </row>
        <row r="355">
          <cell r="I355" t="str">
            <v>průměrný měsíční plat (bez OPPP)</v>
          </cell>
          <cell r="L355" t="str">
            <v>průměrný přepočtený počet</v>
          </cell>
        </row>
        <row r="356">
          <cell r="I356" t="str">
            <v>rok 2008</v>
          </cell>
          <cell r="J356" t="str">
            <v>rok 2009</v>
          </cell>
          <cell r="K356" t="str">
            <v>index</v>
          </cell>
          <cell r="L356" t="str">
            <v>rok 2008</v>
          </cell>
          <cell r="M356" t="str">
            <v>rok 2009</v>
          </cell>
          <cell r="N356" t="str">
            <v>index</v>
          </cell>
          <cell r="O356" t="str">
            <v>rozdíl</v>
          </cell>
        </row>
        <row r="357">
          <cell r="A357" t="str">
            <v>T232B_1</v>
          </cell>
          <cell r="B357" t="str">
            <v>Regionální školství celkem</v>
          </cell>
          <cell r="D357" t="str">
            <v>Regionální školství celkem</v>
          </cell>
          <cell r="I357">
            <v>8000.6034</v>
          </cell>
          <cell r="J357">
            <v>22078.661700000001</v>
          </cell>
          <cell r="K357">
            <v>2.7596245678169726</v>
          </cell>
          <cell r="L357">
            <v>124.43800000000003</v>
          </cell>
          <cell r="M357">
            <v>61.756000000000007</v>
          </cell>
          <cell r="N357">
            <v>0.49627927160513663</v>
          </cell>
          <cell r="O357">
            <v>-62.682000000000023</v>
          </cell>
        </row>
        <row r="358">
          <cell r="A358" t="str">
            <v>T232B_2</v>
          </cell>
          <cell r="B358" t="str">
            <v xml:space="preserve"> mateřské školy</v>
          </cell>
          <cell r="E358" t="str">
            <v xml:space="preserve"> mateřské školy</v>
          </cell>
          <cell r="I358">
            <v>21415.221600000001</v>
          </cell>
          <cell r="J358" t="str">
            <v xml:space="preserve">x </v>
          </cell>
          <cell r="K358" t="str">
            <v xml:space="preserve">x </v>
          </cell>
          <cell r="L358">
            <v>0.17299999999999999</v>
          </cell>
          <cell r="M358">
            <v>0</v>
          </cell>
          <cell r="N358" t="str">
            <v xml:space="preserve">x </v>
          </cell>
          <cell r="O358">
            <v>-0.17299999999999999</v>
          </cell>
        </row>
        <row r="359">
          <cell r="A359" t="str">
            <v>T232B_3</v>
          </cell>
          <cell r="B359" t="str">
            <v xml:space="preserve"> základní školy</v>
          </cell>
          <cell r="E359" t="str">
            <v xml:space="preserve"> základní školy</v>
          </cell>
          <cell r="I359" t="str">
            <v xml:space="preserve"> . </v>
          </cell>
          <cell r="J359">
            <v>21829.794399999999</v>
          </cell>
          <cell r="K359" t="str">
            <v xml:space="preserve"> x </v>
          </cell>
          <cell r="L359">
            <v>73.545999999999992</v>
          </cell>
          <cell r="M359">
            <v>20.085999999999999</v>
          </cell>
          <cell r="N359">
            <v>0.27310798683816934</v>
          </cell>
          <cell r="O359">
            <v>-53.46</v>
          </cell>
        </row>
        <row r="360">
          <cell r="A360" t="str">
            <v>T232B_4</v>
          </cell>
          <cell r="B360" t="str">
            <v xml:space="preserve"> speciální školy celkem</v>
          </cell>
          <cell r="E360" t="str">
            <v xml:space="preserve"> speciální školy celkem</v>
          </cell>
          <cell r="I360">
            <v>10889.633099999999</v>
          </cell>
          <cell r="J360">
            <v>17296.524000000001</v>
          </cell>
          <cell r="K360">
            <v>1.588347728630086</v>
          </cell>
          <cell r="L360">
            <v>12.355</v>
          </cell>
          <cell r="M360">
            <v>20.004000000000005</v>
          </cell>
          <cell r="N360">
            <v>1.6191015783083775</v>
          </cell>
          <cell r="O360">
            <v>7.6490000000000045</v>
          </cell>
        </row>
        <row r="361">
          <cell r="A361" t="str">
            <v>T232B_5</v>
          </cell>
          <cell r="B361" t="str">
            <v xml:space="preserve"> všeobecné vzdělávání na SŠ</v>
          </cell>
          <cell r="E361" t="str">
            <v xml:space="preserve"> všeobecné vzdělávání na SŠ</v>
          </cell>
          <cell r="I361">
            <v>18385.793699999998</v>
          </cell>
          <cell r="J361">
            <v>30304.458299999998</v>
          </cell>
          <cell r="K361">
            <v>1.6482540158165704</v>
          </cell>
          <cell r="L361">
            <v>18.927</v>
          </cell>
          <cell r="M361">
            <v>8.202</v>
          </cell>
          <cell r="N361">
            <v>0.4333491837058171</v>
          </cell>
          <cell r="O361">
            <v>-10.725</v>
          </cell>
        </row>
        <row r="362">
          <cell r="A362" t="str">
            <v>T232B_6</v>
          </cell>
          <cell r="B362" t="str">
            <v xml:space="preserve"> odborné vzdělávání na SŠ</v>
          </cell>
          <cell r="E362" t="str">
            <v xml:space="preserve"> odborné vzdělávání na SŠ</v>
          </cell>
          <cell r="I362">
            <v>33231.341399999998</v>
          </cell>
          <cell r="J362">
            <v>27864.407500000001</v>
          </cell>
          <cell r="K362">
            <v>0.83849782542934015</v>
          </cell>
          <cell r="L362">
            <v>1.9830000000000001</v>
          </cell>
          <cell r="M362">
            <v>5.5110000000000001</v>
          </cell>
          <cell r="N362">
            <v>2.7791225416036309</v>
          </cell>
          <cell r="O362">
            <v>3.528</v>
          </cell>
        </row>
        <row r="363">
          <cell r="A363" t="str">
            <v>T232B_8</v>
          </cell>
          <cell r="B363" t="str">
            <v xml:space="preserve"> vyšší odborné školy</v>
          </cell>
          <cell r="E363" t="str">
            <v xml:space="preserve"> vyšší odborné školy</v>
          </cell>
          <cell r="I363">
            <v>24369.4853</v>
          </cell>
          <cell r="J363" t="str">
            <v xml:space="preserve">x </v>
          </cell>
          <cell r="K363" t="str">
            <v xml:space="preserve">x </v>
          </cell>
          <cell r="L363">
            <v>0.13600000000000001</v>
          </cell>
          <cell r="M363">
            <v>0</v>
          </cell>
          <cell r="N363" t="str">
            <v xml:space="preserve">x </v>
          </cell>
          <cell r="O363">
            <v>-0.13600000000000001</v>
          </cell>
        </row>
        <row r="364">
          <cell r="A364" t="str">
            <v>T232B_9</v>
          </cell>
          <cell r="B364" t="str">
            <v xml:space="preserve"> konzervatoře</v>
          </cell>
          <cell r="E364" t="str">
            <v xml:space="preserve"> konzervatoře</v>
          </cell>
          <cell r="I364" t="str">
            <v xml:space="preserve">x </v>
          </cell>
          <cell r="J364" t="str">
            <v xml:space="preserve">x </v>
          </cell>
          <cell r="K364" t="str">
            <v xml:space="preserve">x </v>
          </cell>
          <cell r="L364">
            <v>0</v>
          </cell>
          <cell r="M364">
            <v>0</v>
          </cell>
          <cell r="N364" t="str">
            <v xml:space="preserve">x </v>
          </cell>
          <cell r="O364">
            <v>0</v>
          </cell>
        </row>
        <row r="367">
          <cell r="I367" t="str">
            <v>2.3.3.B  NEPEDAGOGIČTÍ PRACOVNÍCI Z ESF</v>
          </cell>
        </row>
        <row r="368">
          <cell r="I368" t="str">
            <v>průměrný měsíční plat (bez OPPP)</v>
          </cell>
          <cell r="L368" t="str">
            <v>průměrný přepočtený počet</v>
          </cell>
        </row>
        <row r="369">
          <cell r="I369" t="str">
            <v>rok 2008</v>
          </cell>
          <cell r="J369" t="str">
            <v>rok 2009</v>
          </cell>
          <cell r="K369" t="str">
            <v>index</v>
          </cell>
          <cell r="L369" t="str">
            <v>rok 2008</v>
          </cell>
          <cell r="M369" t="str">
            <v>rok 2009</v>
          </cell>
          <cell r="N369" t="str">
            <v>index</v>
          </cell>
          <cell r="O369" t="str">
            <v>rozdíl</v>
          </cell>
        </row>
        <row r="370">
          <cell r="A370" t="str">
            <v>T233B_1</v>
          </cell>
          <cell r="B370" t="str">
            <v>Regionální školství celkem</v>
          </cell>
          <cell r="D370" t="str">
            <v>Regionální školství celkem</v>
          </cell>
          <cell r="I370">
            <v>16663.4696</v>
          </cell>
          <cell r="J370">
            <v>24444.0023</v>
          </cell>
          <cell r="K370">
            <v>1.4669215287553319</v>
          </cell>
          <cell r="L370">
            <v>21.4</v>
          </cell>
          <cell r="M370">
            <v>70.305000000000007</v>
          </cell>
          <cell r="N370">
            <v>3.2852803738317764</v>
          </cell>
          <cell r="O370">
            <v>48.905000000000001</v>
          </cell>
        </row>
        <row r="371">
          <cell r="A371" t="str">
            <v>T233B_2</v>
          </cell>
          <cell r="B371" t="str">
            <v xml:space="preserve"> mateřské školy</v>
          </cell>
          <cell r="E371" t="str">
            <v xml:space="preserve"> mateřské školy</v>
          </cell>
          <cell r="I371">
            <v>26804.8246</v>
          </cell>
          <cell r="J371" t="str">
            <v xml:space="preserve">x </v>
          </cell>
          <cell r="K371" t="str">
            <v xml:space="preserve">x </v>
          </cell>
          <cell r="L371">
            <v>3.7999999999999999E-2</v>
          </cell>
          <cell r="M371">
            <v>0</v>
          </cell>
          <cell r="N371" t="str">
            <v xml:space="preserve">x </v>
          </cell>
          <cell r="O371">
            <v>-3.7999999999999999E-2</v>
          </cell>
        </row>
        <row r="372">
          <cell r="A372" t="str">
            <v>T233B_3</v>
          </cell>
          <cell r="B372" t="str">
            <v xml:space="preserve"> základní školy</v>
          </cell>
          <cell r="E372" t="str">
            <v xml:space="preserve"> základní školy</v>
          </cell>
          <cell r="I372">
            <v>15637.64</v>
          </cell>
          <cell r="J372">
            <v>20528.024700000002</v>
          </cell>
          <cell r="K372">
            <v>1.3127316334178305</v>
          </cell>
          <cell r="L372">
            <v>4.226</v>
          </cell>
          <cell r="M372">
            <v>24.406999999999996</v>
          </cell>
          <cell r="N372">
            <v>5.7754377662091807</v>
          </cell>
          <cell r="O372">
            <v>20.180999999999997</v>
          </cell>
        </row>
        <row r="373">
          <cell r="A373" t="str">
            <v>T233B_4</v>
          </cell>
          <cell r="B373" t="str">
            <v xml:space="preserve"> speciální školy celkem</v>
          </cell>
          <cell r="E373" t="str">
            <v xml:space="preserve"> speciální školy celkem</v>
          </cell>
          <cell r="I373">
            <v>15434.4532</v>
          </cell>
          <cell r="J373">
            <v>25496.4094</v>
          </cell>
          <cell r="K373">
            <v>1.6519153007636189</v>
          </cell>
          <cell r="L373">
            <v>1.7710000000000001</v>
          </cell>
          <cell r="M373">
            <v>6.7769999999999992</v>
          </cell>
          <cell r="N373">
            <v>3.826651609260304</v>
          </cell>
          <cell r="O373">
            <v>5.0059999999999993</v>
          </cell>
        </row>
        <row r="374">
          <cell r="A374" t="str">
            <v>T233B_5</v>
          </cell>
          <cell r="B374" t="str">
            <v xml:space="preserve"> všeobecné vzdělávání na SŠ</v>
          </cell>
          <cell r="E374" t="str">
            <v xml:space="preserve"> všeobecné vzdělávání na SŠ</v>
          </cell>
          <cell r="I374">
            <v>16179.3629</v>
          </cell>
          <cell r="J374">
            <v>25222.580600000001</v>
          </cell>
          <cell r="K374">
            <v>1.5589353397839911</v>
          </cell>
          <cell r="L374">
            <v>1.8049999999999999</v>
          </cell>
          <cell r="M374">
            <v>3.875</v>
          </cell>
          <cell r="N374">
            <v>2.1468144044321331</v>
          </cell>
          <cell r="O374">
            <v>2.0699999999999998</v>
          </cell>
        </row>
        <row r="375">
          <cell r="A375" t="str">
            <v>T233B_6</v>
          </cell>
          <cell r="B375" t="str">
            <v xml:space="preserve"> odborné vzdělávání na SŠ</v>
          </cell>
          <cell r="E375" t="str">
            <v xml:space="preserve"> odborné vzdělávání na SŠ</v>
          </cell>
          <cell r="I375">
            <v>23086.183000000001</v>
          </cell>
          <cell r="J375">
            <v>26853.741699999999</v>
          </cell>
          <cell r="K375">
            <v>1.1631953926727514</v>
          </cell>
          <cell r="L375">
            <v>4.2110000000000003</v>
          </cell>
          <cell r="M375">
            <v>27.455999999999996</v>
          </cell>
          <cell r="N375">
            <v>6.5200664925195904</v>
          </cell>
          <cell r="O375">
            <v>23.245000000000001</v>
          </cell>
        </row>
        <row r="376">
          <cell r="A376" t="str">
            <v>T233B_8</v>
          </cell>
          <cell r="B376" t="str">
            <v xml:space="preserve"> vyšší odborné školy</v>
          </cell>
          <cell r="E376" t="str">
            <v xml:space="preserve"> vyšší odborné školy</v>
          </cell>
          <cell r="I376" t="str">
            <v xml:space="preserve">x </v>
          </cell>
          <cell r="J376" t="str">
            <v xml:space="preserve">x </v>
          </cell>
          <cell r="K376" t="str">
            <v xml:space="preserve">x </v>
          </cell>
          <cell r="L376">
            <v>0</v>
          </cell>
          <cell r="M376">
            <v>0</v>
          </cell>
          <cell r="N376" t="str">
            <v xml:space="preserve">x </v>
          </cell>
          <cell r="O376">
            <v>0</v>
          </cell>
        </row>
        <row r="377">
          <cell r="A377" t="str">
            <v>T233B_9</v>
          </cell>
          <cell r="B377" t="str">
            <v xml:space="preserve"> konzervatoře</v>
          </cell>
          <cell r="E377" t="str">
            <v xml:space="preserve"> konzervatoře</v>
          </cell>
          <cell r="I377" t="str">
            <v xml:space="preserve">x </v>
          </cell>
          <cell r="J377" t="str">
            <v xml:space="preserve">x </v>
          </cell>
          <cell r="K377" t="str">
            <v xml:space="preserve">x </v>
          </cell>
          <cell r="L377">
            <v>0</v>
          </cell>
          <cell r="M377">
            <v>0</v>
          </cell>
          <cell r="N377" t="str">
            <v xml:space="preserve">x </v>
          </cell>
          <cell r="O377">
            <v>0</v>
          </cell>
        </row>
        <row r="380">
          <cell r="I380" t="str">
            <v>2.3.7.A  OSTATNÍ PEDAGOGOVÉ</v>
          </cell>
        </row>
        <row r="381">
          <cell r="I381" t="str">
            <v>průměrný měsíční plat (bez OPPP)</v>
          </cell>
          <cell r="L381" t="str">
            <v>průměrný přepočtený počet</v>
          </cell>
        </row>
        <row r="382">
          <cell r="I382" t="str">
            <v>rok 2008</v>
          </cell>
          <cell r="J382" t="str">
            <v>rok 2009</v>
          </cell>
          <cell r="K382" t="str">
            <v>index</v>
          </cell>
          <cell r="L382" t="str">
            <v>rok 2008</v>
          </cell>
          <cell r="M382" t="str">
            <v>rok 2009</v>
          </cell>
          <cell r="N382" t="str">
            <v>index</v>
          </cell>
          <cell r="O382" t="str">
            <v>rozdíl</v>
          </cell>
        </row>
        <row r="383">
          <cell r="A383" t="str">
            <v>T237A_1</v>
          </cell>
          <cell r="B383" t="str">
            <v>Regionální školství celkem</v>
          </cell>
          <cell r="D383" t="str">
            <v>Regionální školství celkem</v>
          </cell>
          <cell r="I383">
            <v>19184.643899999999</v>
          </cell>
          <cell r="J383">
            <v>20234.335500000001</v>
          </cell>
          <cell r="K383">
            <v>1.0547151985448113</v>
          </cell>
          <cell r="L383">
            <v>5671.3589999999967</v>
          </cell>
          <cell r="M383">
            <v>5922.7629999999963</v>
          </cell>
          <cell r="N383">
            <v>1.0443287049894037</v>
          </cell>
          <cell r="O383">
            <v>251.40399999999954</v>
          </cell>
        </row>
        <row r="384">
          <cell r="A384" t="str">
            <v>T237A_2</v>
          </cell>
          <cell r="B384" t="str">
            <v xml:space="preserve"> mateřské školy</v>
          </cell>
          <cell r="E384" t="str">
            <v xml:space="preserve"> mateřské školy</v>
          </cell>
          <cell r="I384">
            <v>13174.5929</v>
          </cell>
          <cell r="J384">
            <v>14292.5219</v>
          </cell>
          <cell r="K384">
            <v>1.0848549179838414</v>
          </cell>
          <cell r="L384">
            <v>178.80599999999993</v>
          </cell>
          <cell r="M384">
            <v>216.79599999999988</v>
          </cell>
          <cell r="N384">
            <v>1.2124649060993478</v>
          </cell>
          <cell r="O384">
            <v>37.99</v>
          </cell>
        </row>
        <row r="385">
          <cell r="A385" t="str">
            <v>T237A_3</v>
          </cell>
          <cell r="B385" t="str">
            <v xml:space="preserve"> základní školy</v>
          </cell>
          <cell r="E385" t="str">
            <v xml:space="preserve"> základní školy</v>
          </cell>
          <cell r="I385">
            <v>14364.1024</v>
          </cell>
          <cell r="J385">
            <v>15620.067499999999</v>
          </cell>
          <cell r="K385">
            <v>1.0874377712595533</v>
          </cell>
          <cell r="L385">
            <v>984.09299999999928</v>
          </cell>
          <cell r="M385">
            <v>1080.04</v>
          </cell>
          <cell r="N385">
            <v>1.0974978990806772</v>
          </cell>
          <cell r="O385">
            <v>95.947000000000685</v>
          </cell>
        </row>
        <row r="386">
          <cell r="A386" t="str">
            <v>T237A_4</v>
          </cell>
          <cell r="B386" t="str">
            <v xml:space="preserve"> speciální školy celkem</v>
          </cell>
          <cell r="E386" t="str">
            <v xml:space="preserve"> speciální školy celkem</v>
          </cell>
          <cell r="I386">
            <v>17455.1142</v>
          </cell>
          <cell r="J386">
            <v>18713.538100000002</v>
          </cell>
          <cell r="K386">
            <v>1.0720948534384267</v>
          </cell>
          <cell r="L386">
            <v>1233.7209999999998</v>
          </cell>
          <cell r="M386">
            <v>1342.0959999999995</v>
          </cell>
          <cell r="N386">
            <v>1.0878440101124969</v>
          </cell>
          <cell r="O386">
            <v>108.375</v>
          </cell>
        </row>
        <row r="387">
          <cell r="A387" t="str">
            <v>T237A_5</v>
          </cell>
          <cell r="B387" t="str">
            <v xml:space="preserve"> všeobecné vzdělávání na SŠ</v>
          </cell>
          <cell r="E387" t="str">
            <v xml:space="preserve"> všeobecné vzdělávání na SŠ</v>
          </cell>
          <cell r="I387">
            <v>22339.4797</v>
          </cell>
          <cell r="J387">
            <v>22806.972000000002</v>
          </cell>
          <cell r="K387">
            <v>1.0209267317895503</v>
          </cell>
          <cell r="L387">
            <v>134.45600000000005</v>
          </cell>
          <cell r="M387">
            <v>127.197</v>
          </cell>
          <cell r="N387">
            <v>0.94601207830070777</v>
          </cell>
          <cell r="O387">
            <v>-7.259000000000043</v>
          </cell>
        </row>
        <row r="388">
          <cell r="A388" t="str">
            <v>T237A_6</v>
          </cell>
          <cell r="B388" t="str">
            <v xml:space="preserve"> odborné vzdělávání na SŠ</v>
          </cell>
          <cell r="E388" t="str">
            <v xml:space="preserve"> odborné vzdělávání na SŠ</v>
          </cell>
          <cell r="I388">
            <v>17063.035100000001</v>
          </cell>
          <cell r="J388">
            <v>17917.521199999999</v>
          </cell>
          <cell r="K388">
            <v>1.0500782009174909</v>
          </cell>
          <cell r="L388">
            <v>25.113000000000003</v>
          </cell>
          <cell r="M388">
            <v>42.715000000000003</v>
          </cell>
          <cell r="N388">
            <v>1.7009118783100385</v>
          </cell>
          <cell r="O388">
            <v>17.602</v>
          </cell>
        </row>
        <row r="389">
          <cell r="A389" t="str">
            <v>T237A_8</v>
          </cell>
          <cell r="B389" t="str">
            <v xml:space="preserve"> vyšší odborné školy</v>
          </cell>
          <cell r="E389" t="str">
            <v xml:space="preserve"> vyšší odborné školy</v>
          </cell>
          <cell r="I389">
            <v>21149.937000000002</v>
          </cell>
          <cell r="J389">
            <v>18094.412</v>
          </cell>
          <cell r="K389">
            <v>0.85553030252525097</v>
          </cell>
          <cell r="L389">
            <v>2.645</v>
          </cell>
          <cell r="M389">
            <v>2.5649999999999999</v>
          </cell>
          <cell r="N389">
            <v>0.96975425330812848</v>
          </cell>
          <cell r="O389">
            <v>-8.0000000000000071E-2</v>
          </cell>
        </row>
        <row r="390">
          <cell r="A390" t="str">
            <v>T237A_9</v>
          </cell>
          <cell r="B390" t="str">
            <v xml:space="preserve"> konzervatoře</v>
          </cell>
          <cell r="E390" t="str">
            <v xml:space="preserve"> konzervatoře</v>
          </cell>
          <cell r="I390">
            <v>12775.179400000001</v>
          </cell>
          <cell r="J390">
            <v>14375</v>
          </cell>
          <cell r="K390">
            <v>1.1252288167475752</v>
          </cell>
          <cell r="L390">
            <v>1.208</v>
          </cell>
          <cell r="M390">
            <v>1.29</v>
          </cell>
          <cell r="N390">
            <v>1.0678807947019868</v>
          </cell>
          <cell r="O390">
            <v>8.2000000000000073E-2</v>
          </cell>
        </row>
        <row r="393">
          <cell r="I393" t="str">
            <v>2.4.7  OSTATNÍ PEDAGOGOVÉ</v>
          </cell>
        </row>
        <row r="394">
          <cell r="I394" t="str">
            <v>průměrná měsíční mzda (bez OON)</v>
          </cell>
          <cell r="L394" t="str">
            <v>průměrný přepočtený počet</v>
          </cell>
        </row>
        <row r="395">
          <cell r="I395" t="str">
            <v>rok 2008</v>
          </cell>
          <cell r="J395" t="str">
            <v>rok 2009</v>
          </cell>
          <cell r="K395" t="str">
            <v>index</v>
          </cell>
          <cell r="L395" t="str">
            <v>rok 2008</v>
          </cell>
          <cell r="M395" t="str">
            <v>rok 2009</v>
          </cell>
          <cell r="N395" t="str">
            <v>index</v>
          </cell>
          <cell r="O395" t="str">
            <v>rozdíl</v>
          </cell>
        </row>
        <row r="396">
          <cell r="A396" t="str">
            <v>T247_1</v>
          </cell>
          <cell r="B396" t="str">
            <v>Regionální školství celkem</v>
          </cell>
          <cell r="D396" t="str">
            <v>Regionální školství celkem</v>
          </cell>
          <cell r="I396">
            <v>17356.096699999998</v>
          </cell>
          <cell r="J396">
            <v>17709.966100000001</v>
          </cell>
          <cell r="K396">
            <v>1.0203887663290101</v>
          </cell>
          <cell r="L396">
            <v>286.31900000000007</v>
          </cell>
          <cell r="M396">
            <v>356.44800000000015</v>
          </cell>
          <cell r="N396">
            <v>1.2449330990957641</v>
          </cell>
          <cell r="O396">
            <v>70.129000000000076</v>
          </cell>
        </row>
        <row r="397">
          <cell r="A397" t="str">
            <v>T247_2</v>
          </cell>
          <cell r="B397" t="str">
            <v xml:space="preserve"> mateřské školy</v>
          </cell>
          <cell r="C397" t="str">
            <v>z toho</v>
          </cell>
          <cell r="E397" t="str">
            <v xml:space="preserve"> mateřské školy</v>
          </cell>
          <cell r="I397">
            <v>11581.4522</v>
          </cell>
          <cell r="J397">
            <v>12873.700500000001</v>
          </cell>
          <cell r="K397">
            <v>1.1115791247664089</v>
          </cell>
          <cell r="L397">
            <v>10.233000000000001</v>
          </cell>
          <cell r="M397">
            <v>13.435</v>
          </cell>
          <cell r="N397">
            <v>1.3129092152838855</v>
          </cell>
          <cell r="O397">
            <v>3.202</v>
          </cell>
        </row>
        <row r="398">
          <cell r="A398" t="str">
            <v>T247_3</v>
          </cell>
          <cell r="B398" t="str">
            <v xml:space="preserve"> základní školy</v>
          </cell>
          <cell r="E398" t="str">
            <v xml:space="preserve"> základní školy</v>
          </cell>
          <cell r="I398">
            <v>14924.409600000001</v>
          </cell>
          <cell r="J398">
            <v>15754.0895</v>
          </cell>
          <cell r="K398">
            <v>1.0555921421508023</v>
          </cell>
          <cell r="L398">
            <v>39.691999999999993</v>
          </cell>
          <cell r="M398">
            <v>50.902999999999984</v>
          </cell>
          <cell r="N398">
            <v>1.2824498639524335</v>
          </cell>
          <cell r="O398">
            <v>11.210999999999991</v>
          </cell>
        </row>
        <row r="399">
          <cell r="A399" t="str">
            <v>T247_4</v>
          </cell>
          <cell r="B399" t="str">
            <v xml:space="preserve"> speciální školy celkem</v>
          </cell>
          <cell r="E399" t="str">
            <v xml:space="preserve"> speciální školy celkem</v>
          </cell>
          <cell r="I399">
            <v>16049.688399999999</v>
          </cell>
          <cell r="J399">
            <v>16305.2605</v>
          </cell>
          <cell r="K399">
            <v>1.0159238044771013</v>
          </cell>
          <cell r="L399">
            <v>122.44799999999999</v>
          </cell>
          <cell r="M399">
            <v>153.17300000000003</v>
          </cell>
          <cell r="N399">
            <v>1.2509228407160593</v>
          </cell>
          <cell r="O399">
            <v>30.725000000000001</v>
          </cell>
        </row>
        <row r="400">
          <cell r="A400" t="str">
            <v>T247_5</v>
          </cell>
          <cell r="B400" t="str">
            <v xml:space="preserve"> všeobecné vzdělávání na SŠ</v>
          </cell>
          <cell r="E400" t="str">
            <v xml:space="preserve"> všeobecné vzdělávání na SŠ</v>
          </cell>
          <cell r="I400">
            <v>19444.629700000001</v>
          </cell>
          <cell r="J400">
            <v>18283.9025</v>
          </cell>
          <cell r="K400">
            <v>0.94030602701577803</v>
          </cell>
          <cell r="L400">
            <v>17.246000000000002</v>
          </cell>
          <cell r="M400">
            <v>22.518000000000001</v>
          </cell>
          <cell r="N400">
            <v>1.3056940739881711</v>
          </cell>
          <cell r="O400">
            <v>5.2719999999999985</v>
          </cell>
        </row>
        <row r="401">
          <cell r="A401" t="str">
            <v>T247_6</v>
          </cell>
          <cell r="B401" t="str">
            <v xml:space="preserve"> odborné vzdělávání na SŠ</v>
          </cell>
          <cell r="E401" t="str">
            <v xml:space="preserve"> odborné vzdělávání na SŠ</v>
          </cell>
          <cell r="I401">
            <v>19651.0926</v>
          </cell>
          <cell r="J401">
            <v>19333.8436</v>
          </cell>
          <cell r="K401">
            <v>0.98385591038332398</v>
          </cell>
          <cell r="L401">
            <v>12.478</v>
          </cell>
          <cell r="M401">
            <v>20.087</v>
          </cell>
          <cell r="N401">
            <v>1.609793236095528</v>
          </cell>
          <cell r="O401">
            <v>7.609</v>
          </cell>
        </row>
        <row r="402">
          <cell r="A402" t="str">
            <v>T247_8</v>
          </cell>
          <cell r="B402" t="str">
            <v xml:space="preserve"> vyšší odborné školy</v>
          </cell>
          <cell r="E402" t="str">
            <v xml:space="preserve"> vyšší odborné školy</v>
          </cell>
          <cell r="I402" t="str">
            <v xml:space="preserve">x </v>
          </cell>
          <cell r="J402" t="str">
            <v xml:space="preserve">x </v>
          </cell>
          <cell r="K402" t="str">
            <v xml:space="preserve">x </v>
          </cell>
          <cell r="L402">
            <v>0</v>
          </cell>
          <cell r="M402">
            <v>0</v>
          </cell>
          <cell r="N402" t="str">
            <v xml:space="preserve">x </v>
          </cell>
          <cell r="O402">
            <v>0</v>
          </cell>
        </row>
        <row r="403">
          <cell r="A403" t="str">
            <v>T247_9</v>
          </cell>
          <cell r="B403" t="str">
            <v xml:space="preserve"> konzervatoře</v>
          </cell>
          <cell r="E403" t="str">
            <v xml:space="preserve"> konzervatoře</v>
          </cell>
          <cell r="I403">
            <v>13646.8611</v>
          </cell>
          <cell r="J403" t="str">
            <v xml:space="preserve">x </v>
          </cell>
          <cell r="K403" t="str">
            <v xml:space="preserve">x </v>
          </cell>
          <cell r="L403">
            <v>3</v>
          </cell>
          <cell r="M403">
            <v>0</v>
          </cell>
          <cell r="N403" t="str">
            <v xml:space="preserve">x </v>
          </cell>
          <cell r="O403">
            <v>-3</v>
          </cell>
        </row>
        <row r="406">
          <cell r="I406" t="str">
            <v>2.3.1.E  ZAMĚSTNANCI CELKEM</v>
          </cell>
          <cell r="Q406" t="str">
            <v>nové tabulky E-čkové (ESF) od 1.-2.Q 07 doplněny 20.8.07 do proarchivu, doplnit do archivu aut.</v>
          </cell>
        </row>
        <row r="407">
          <cell r="I407" t="str">
            <v>průměrný měsíční plat (bez OPPP)</v>
          </cell>
          <cell r="L407" t="str">
            <v>průměrný přepočtený počet</v>
          </cell>
        </row>
        <row r="408">
          <cell r="I408" t="str">
            <v>rok 2008</v>
          </cell>
          <cell r="J408" t="str">
            <v>rok 2009</v>
          </cell>
          <cell r="K408" t="str">
            <v>index</v>
          </cell>
          <cell r="L408" t="str">
            <v>rok 2008</v>
          </cell>
          <cell r="M408" t="str">
            <v>rok 2009</v>
          </cell>
          <cell r="N408" t="str">
            <v>index</v>
          </cell>
          <cell r="O408" t="str">
            <v>rozdíl</v>
          </cell>
        </row>
        <row r="409">
          <cell r="A409" t="str">
            <v>T231E_1</v>
          </cell>
          <cell r="B409" t="str">
            <v>Regionální školství celkem</v>
          </cell>
          <cell r="D409" t="str">
            <v>Regionální školství celkem</v>
          </cell>
          <cell r="I409">
            <v>20482.539700000001</v>
          </cell>
          <cell r="J409">
            <v>21864.724999999999</v>
          </cell>
          <cell r="K409">
            <v>1.0674811483460713</v>
          </cell>
          <cell r="L409">
            <v>214386.80300000199</v>
          </cell>
          <cell r="M409">
            <v>213458.96199999956</v>
          </cell>
          <cell r="N409">
            <v>0.995672117000586</v>
          </cell>
          <cell r="O409">
            <v>-927.84100000243052</v>
          </cell>
        </row>
        <row r="410">
          <cell r="A410" t="str">
            <v>T231E_2</v>
          </cell>
          <cell r="B410" t="str">
            <v xml:space="preserve"> mateřské školy</v>
          </cell>
          <cell r="E410" t="str">
            <v xml:space="preserve"> mateřské školy</v>
          </cell>
          <cell r="I410">
            <v>17560.922900000001</v>
          </cell>
          <cell r="J410">
            <v>18836.913199999999</v>
          </cell>
          <cell r="K410">
            <v>1.0726607768433398</v>
          </cell>
          <cell r="L410">
            <v>29694.456000000002</v>
          </cell>
          <cell r="M410">
            <v>30654.11599999998</v>
          </cell>
          <cell r="N410">
            <v>1.032317817170989</v>
          </cell>
          <cell r="O410">
            <v>959.65999999997803</v>
          </cell>
        </row>
        <row r="411">
          <cell r="A411" t="str">
            <v>T231E_3</v>
          </cell>
          <cell r="B411" t="str">
            <v xml:space="preserve"> základní školy</v>
          </cell>
          <cell r="E411" t="str">
            <v xml:space="preserve"> základní školy</v>
          </cell>
          <cell r="I411">
            <v>22022.766599999999</v>
          </cell>
          <cell r="J411">
            <v>23598.1767</v>
          </cell>
          <cell r="K411">
            <v>1.0715355217904368</v>
          </cell>
          <cell r="L411">
            <v>69736.172999999908</v>
          </cell>
          <cell r="M411">
            <v>68422.68100000007</v>
          </cell>
          <cell r="N411">
            <v>0.98116483965932799</v>
          </cell>
          <cell r="O411">
            <v>-1313.4919999998383</v>
          </cell>
        </row>
        <row r="412">
          <cell r="A412" t="str">
            <v>T231E_4</v>
          </cell>
          <cell r="B412" t="str">
            <v xml:space="preserve"> speciální školy celkem</v>
          </cell>
          <cell r="E412" t="str">
            <v xml:space="preserve"> speciální školy celkem</v>
          </cell>
          <cell r="I412">
            <v>22656.006600000001</v>
          </cell>
          <cell r="J412">
            <v>24227.439200000001</v>
          </cell>
          <cell r="K412">
            <v>1.0693605288762584</v>
          </cell>
          <cell r="L412">
            <v>13364.38699999999</v>
          </cell>
          <cell r="M412">
            <v>12981.994999999983</v>
          </cell>
          <cell r="N412">
            <v>0.97138723983374564</v>
          </cell>
          <cell r="O412">
            <v>-382.3920000000071</v>
          </cell>
        </row>
        <row r="413">
          <cell r="A413" t="str">
            <v>T231E_5</v>
          </cell>
          <cell r="B413" t="str">
            <v xml:space="preserve"> všeobecné vzdělávání na SŠ</v>
          </cell>
          <cell r="E413" t="str">
            <v xml:space="preserve"> všeobecné vzdělávání na SŠ</v>
          </cell>
          <cell r="I413">
            <v>24053.537400000001</v>
          </cell>
          <cell r="J413">
            <v>25363.692999999999</v>
          </cell>
          <cell r="K413">
            <v>1.0544683128395076</v>
          </cell>
          <cell r="L413">
            <v>11763.261000000006</v>
          </cell>
          <cell r="M413">
            <v>11812.89</v>
          </cell>
          <cell r="N413">
            <v>1.0042189831544155</v>
          </cell>
          <cell r="O413">
            <v>49.628999999993539</v>
          </cell>
        </row>
        <row r="414">
          <cell r="A414" t="str">
            <v>T231E_6</v>
          </cell>
          <cell r="B414" t="str">
            <v xml:space="preserve"> odborné vzdělávání na SŠ</v>
          </cell>
          <cell r="E414" t="str">
            <v xml:space="preserve"> odborné vzdělávání na SŠ</v>
          </cell>
          <cell r="I414">
            <v>23907.7392</v>
          </cell>
          <cell r="J414">
            <v>24297.1819</v>
          </cell>
          <cell r="K414">
            <v>1.0162893988738173</v>
          </cell>
          <cell r="L414">
            <v>18516.210999999988</v>
          </cell>
          <cell r="M414">
            <v>36073.64699999999</v>
          </cell>
          <cell r="N414">
            <v>1.9482196978636728</v>
          </cell>
          <cell r="O414">
            <v>17557.436000000002</v>
          </cell>
        </row>
        <row r="415">
          <cell r="A415" t="str">
            <v>T231E_8</v>
          </cell>
          <cell r="B415" t="str">
            <v xml:space="preserve"> vyšší odborné školy</v>
          </cell>
          <cell r="E415" t="str">
            <v xml:space="preserve"> vyšší odborné školy</v>
          </cell>
          <cell r="I415">
            <v>24684.179499999998</v>
          </cell>
          <cell r="J415">
            <v>25969.9035</v>
          </cell>
          <cell r="K415">
            <v>1.0520869652564309</v>
          </cell>
          <cell r="L415">
            <v>1352.2460000000001</v>
          </cell>
          <cell r="M415">
            <v>1317.4409999999991</v>
          </cell>
          <cell r="N415">
            <v>0.97426134002245079</v>
          </cell>
          <cell r="O415">
            <v>-34.805000000000973</v>
          </cell>
        </row>
        <row r="416">
          <cell r="A416" t="str">
            <v>T231E_9</v>
          </cell>
          <cell r="B416" t="str">
            <v xml:space="preserve"> konzervatoře</v>
          </cell>
          <cell r="E416" t="str">
            <v xml:space="preserve"> konzervatoře</v>
          </cell>
          <cell r="I416">
            <v>24320.6515</v>
          </cell>
          <cell r="J416">
            <v>25469.3567</v>
          </cell>
          <cell r="K416">
            <v>1.0472316788059728</v>
          </cell>
          <cell r="L416">
            <v>987.66799999999989</v>
          </cell>
          <cell r="M416">
            <v>987.101</v>
          </cell>
          <cell r="N416">
            <v>0.99942592045100187</v>
          </cell>
          <cell r="O416">
            <v>-0.56699999999989359</v>
          </cell>
        </row>
        <row r="419">
          <cell r="I419" t="str">
            <v>2.3.2.E  PEDAGOGIČTÍ PRACOVNÍCI</v>
          </cell>
        </row>
        <row r="420">
          <cell r="I420" t="str">
            <v>průměrný měsíční plat (bez OPPP)</v>
          </cell>
          <cell r="L420" t="str">
            <v>průměrný přepočtený počet</v>
          </cell>
        </row>
        <row r="421">
          <cell r="I421" t="str">
            <v>rok 2008</v>
          </cell>
          <cell r="J421" t="str">
            <v>rok 2009</v>
          </cell>
          <cell r="K421" t="str">
            <v>index</v>
          </cell>
          <cell r="L421" t="str">
            <v>rok 2008</v>
          </cell>
          <cell r="M421" t="str">
            <v>rok 2009</v>
          </cell>
          <cell r="N421" t="str">
            <v>index</v>
          </cell>
          <cell r="O421" t="str">
            <v>rozdíl</v>
          </cell>
        </row>
        <row r="422">
          <cell r="A422" t="str">
            <v>T232E_1</v>
          </cell>
          <cell r="B422" t="str">
            <v>Regionální školství celkem</v>
          </cell>
          <cell r="D422" t="str">
            <v>Regionální školství celkem</v>
          </cell>
          <cell r="I422">
            <v>23792.179899999999</v>
          </cell>
          <cell r="J422">
            <v>25069.266</v>
          </cell>
          <cell r="K422">
            <v>1.0536767166929499</v>
          </cell>
          <cell r="L422">
            <v>149126.75700000019</v>
          </cell>
          <cell r="M422">
            <v>148627.7220000003</v>
          </cell>
          <cell r="N422">
            <v>0.99665361863934399</v>
          </cell>
          <cell r="O422">
            <v>-499.03499999988708</v>
          </cell>
        </row>
        <row r="423">
          <cell r="A423" t="str">
            <v>T232E_2</v>
          </cell>
          <cell r="B423" t="str">
            <v xml:space="preserve"> mateřské školy</v>
          </cell>
          <cell r="E423" t="str">
            <v xml:space="preserve"> mateřské školy</v>
          </cell>
          <cell r="I423">
            <v>19759.251400000001</v>
          </cell>
          <cell r="J423">
            <v>20928.215700000001</v>
          </cell>
          <cell r="K423">
            <v>1.0591603536154208</v>
          </cell>
          <cell r="L423">
            <v>22351.425999999978</v>
          </cell>
          <cell r="M423">
            <v>23159.597999999987</v>
          </cell>
          <cell r="N423">
            <v>1.0361575140664407</v>
          </cell>
          <cell r="O423">
            <v>808.17200000000958</v>
          </cell>
        </row>
        <row r="424">
          <cell r="A424" t="str">
            <v>T232E_3</v>
          </cell>
          <cell r="B424" t="str">
            <v xml:space="preserve"> základní školy</v>
          </cell>
          <cell r="E424" t="str">
            <v xml:space="preserve"> základní školy</v>
          </cell>
          <cell r="I424">
            <v>24790.5713</v>
          </cell>
          <cell r="J424">
            <v>26343.918399999999</v>
          </cell>
          <cell r="K424">
            <v>1.0626587859231786</v>
          </cell>
          <cell r="L424">
            <v>54387.464999999698</v>
          </cell>
          <cell r="M424">
            <v>53361.980999999752</v>
          </cell>
          <cell r="N424">
            <v>0.98114484651932299</v>
          </cell>
          <cell r="O424">
            <v>-1025.4839999999458</v>
          </cell>
        </row>
        <row r="425">
          <cell r="A425" t="str">
            <v>T232E_4</v>
          </cell>
          <cell r="B425" t="str">
            <v xml:space="preserve"> speciální školy celkem</v>
          </cell>
          <cell r="E425" t="str">
            <v xml:space="preserve"> speciální školy celkem</v>
          </cell>
          <cell r="I425">
            <v>24663.0488</v>
          </cell>
          <cell r="J425">
            <v>26130.057499999999</v>
          </cell>
          <cell r="K425">
            <v>1.0594820499240143</v>
          </cell>
          <cell r="L425">
            <v>10703.304000000006</v>
          </cell>
          <cell r="M425">
            <v>10441.441999999997</v>
          </cell>
          <cell r="N425">
            <v>0.97553447047752651</v>
          </cell>
          <cell r="O425">
            <v>-261.86200000000827</v>
          </cell>
        </row>
        <row r="426">
          <cell r="A426" t="str">
            <v>T232E_5</v>
          </cell>
          <cell r="B426" t="str">
            <v xml:space="preserve"> všeobecné vzdělávání na SŠ</v>
          </cell>
          <cell r="E426" t="str">
            <v xml:space="preserve"> všeobecné vzdělávání na SŠ</v>
          </cell>
          <cell r="I426">
            <v>26373.3554</v>
          </cell>
          <cell r="J426">
            <v>27592.453000000001</v>
          </cell>
          <cell r="K426">
            <v>1.0462245922640545</v>
          </cell>
          <cell r="L426">
            <v>9584.4759999999915</v>
          </cell>
          <cell r="M426">
            <v>9628.5480000000025</v>
          </cell>
          <cell r="N426">
            <v>1.0045982691176869</v>
          </cell>
          <cell r="O426">
            <v>44.07200000001103</v>
          </cell>
        </row>
        <row r="427">
          <cell r="A427" t="str">
            <v>T232E_6</v>
          </cell>
          <cell r="B427" t="str">
            <v xml:space="preserve"> odborné vzdělávání na SŠ</v>
          </cell>
          <cell r="E427" t="str">
            <v xml:space="preserve"> odborné vzdělávání na SŠ</v>
          </cell>
          <cell r="I427">
            <v>26564.957299999998</v>
          </cell>
          <cell r="J427">
            <v>26625.397400000002</v>
          </cell>
          <cell r="K427">
            <v>1.0022751815226898</v>
          </cell>
          <cell r="L427">
            <v>14256.473999999997</v>
          </cell>
          <cell r="M427">
            <v>27447.396000000033</v>
          </cell>
          <cell r="N427">
            <v>1.9252583773519343</v>
          </cell>
          <cell r="O427">
            <v>13190.922000000037</v>
          </cell>
        </row>
        <row r="428">
          <cell r="A428" t="str">
            <v>T232E_8</v>
          </cell>
          <cell r="B428" t="str">
            <v xml:space="preserve"> vyšší odborné školy</v>
          </cell>
          <cell r="E428" t="str">
            <v xml:space="preserve"> vyšší odborné školy</v>
          </cell>
          <cell r="I428">
            <v>27956.5265</v>
          </cell>
          <cell r="J428">
            <v>28909.253199999999</v>
          </cell>
          <cell r="K428">
            <v>1.0340788652696178</v>
          </cell>
          <cell r="L428">
            <v>999.35799999999995</v>
          </cell>
          <cell r="M428">
            <v>989.4670000000001</v>
          </cell>
          <cell r="N428">
            <v>0.99010264589866714</v>
          </cell>
          <cell r="O428">
            <v>-9.890999999999849</v>
          </cell>
        </row>
        <row r="429">
          <cell r="A429" t="str">
            <v>T232E_9</v>
          </cell>
          <cell r="B429" t="str">
            <v xml:space="preserve"> konzervatoře</v>
          </cell>
          <cell r="E429" t="str">
            <v xml:space="preserve"> konzervatoře</v>
          </cell>
          <cell r="I429">
            <v>26058.669399999999</v>
          </cell>
          <cell r="J429">
            <v>27014.938999999998</v>
          </cell>
          <cell r="K429">
            <v>1.0366967931217548</v>
          </cell>
          <cell r="L429">
            <v>816.24300000000017</v>
          </cell>
          <cell r="M429">
            <v>816.98299999999995</v>
          </cell>
          <cell r="N429">
            <v>1.0009065927671046</v>
          </cell>
          <cell r="O429">
            <v>0.73999999999978172</v>
          </cell>
        </row>
        <row r="432">
          <cell r="I432" t="str">
            <v>2.3.3.E  NEPEDAGOGIČTÍ PRACOVNÍCI</v>
          </cell>
        </row>
        <row r="433">
          <cell r="I433" t="str">
            <v>průměrný měsíční plat (bez OPPP)</v>
          </cell>
          <cell r="L433" t="str">
            <v>průměrný přepočtený počet</v>
          </cell>
        </row>
        <row r="434">
          <cell r="I434" t="str">
            <v>rok 2008</v>
          </cell>
          <cell r="J434" t="str">
            <v>rok 2009</v>
          </cell>
          <cell r="K434" t="str">
            <v>index</v>
          </cell>
          <cell r="L434" t="str">
            <v>rok 2008</v>
          </cell>
          <cell r="M434" t="str">
            <v>rok 2009</v>
          </cell>
          <cell r="N434" t="str">
            <v>index</v>
          </cell>
          <cell r="O434" t="str">
            <v>rozdíl</v>
          </cell>
        </row>
        <row r="435">
          <cell r="A435" t="str">
            <v>T233E_1</v>
          </cell>
          <cell r="B435" t="str">
            <v>Regionální školství celkem</v>
          </cell>
          <cell r="D435" t="str">
            <v>Regionální školství celkem</v>
          </cell>
          <cell r="I435">
            <v>12919.629000000001</v>
          </cell>
          <cell r="J435">
            <v>14518.2107</v>
          </cell>
          <cell r="K435">
            <v>1.1237327867541707</v>
          </cell>
          <cell r="L435">
            <v>65260.046000000395</v>
          </cell>
          <cell r="M435">
            <v>64831.240000000289</v>
          </cell>
          <cell r="N435">
            <v>0.99342927217672961</v>
          </cell>
          <cell r="O435">
            <v>-428.806000000106</v>
          </cell>
        </row>
        <row r="436">
          <cell r="A436" t="str">
            <v>T233E_2</v>
          </cell>
          <cell r="B436" t="str">
            <v xml:space="preserve"> mateřské školy</v>
          </cell>
          <cell r="E436" t="str">
            <v xml:space="preserve"> mateřské školy</v>
          </cell>
          <cell r="I436">
            <v>10869.4377</v>
          </cell>
          <cell r="J436">
            <v>12374.3596</v>
          </cell>
          <cell r="K436">
            <v>1.1384544390920976</v>
          </cell>
          <cell r="L436">
            <v>7343.03</v>
          </cell>
          <cell r="M436">
            <v>7494.5180000000064</v>
          </cell>
          <cell r="N436">
            <v>1.0206301758266012</v>
          </cell>
          <cell r="O436">
            <v>151.48800000000665</v>
          </cell>
        </row>
        <row r="437">
          <cell r="A437" t="str">
            <v>T233E_3</v>
          </cell>
          <cell r="B437" t="str">
            <v xml:space="preserve"> základní školy</v>
          </cell>
          <cell r="E437" t="str">
            <v xml:space="preserve"> základní školy</v>
          </cell>
          <cell r="I437">
            <v>12215.1736</v>
          </cell>
          <cell r="J437">
            <v>13869.663399999999</v>
          </cell>
          <cell r="K437">
            <v>1.1354454594079613</v>
          </cell>
          <cell r="L437">
            <v>15348.707999999995</v>
          </cell>
          <cell r="M437">
            <v>15060.7</v>
          </cell>
          <cell r="N437">
            <v>0.98123568446282294</v>
          </cell>
          <cell r="O437">
            <v>-288.00799999999435</v>
          </cell>
        </row>
        <row r="438">
          <cell r="A438" t="str">
            <v>T233E_4</v>
          </cell>
          <cell r="B438" t="str">
            <v xml:space="preserve"> speciální školy celkem</v>
          </cell>
          <cell r="E438" t="str">
            <v xml:space="preserve"> speciální školy celkem</v>
          </cell>
          <cell r="I438">
            <v>14583.3601</v>
          </cell>
          <cell r="J438">
            <v>16407.8508</v>
          </cell>
          <cell r="K438">
            <v>1.1251077040880311</v>
          </cell>
          <cell r="L438">
            <v>2661.0829999999996</v>
          </cell>
          <cell r="M438">
            <v>2540.5529999999967</v>
          </cell>
          <cell r="N438">
            <v>0.95470641088609298</v>
          </cell>
          <cell r="O438">
            <v>-120.53000000000293</v>
          </cell>
        </row>
        <row r="439">
          <cell r="A439" t="str">
            <v>T233E_5</v>
          </cell>
          <cell r="B439" t="str">
            <v xml:space="preserve"> všeobecné vzdělávání na SŠ</v>
          </cell>
          <cell r="E439" t="str">
            <v xml:space="preserve"> všeobecné vzdělávání na SŠ</v>
          </cell>
          <cell r="I439">
            <v>13848.657300000001</v>
          </cell>
          <cell r="J439">
            <v>15539.3514</v>
          </cell>
          <cell r="K439">
            <v>1.1220836116725914</v>
          </cell>
          <cell r="L439">
            <v>2178.7849999999999</v>
          </cell>
          <cell r="M439">
            <v>2184.3420000000001</v>
          </cell>
          <cell r="N439">
            <v>1.0025505040653393</v>
          </cell>
          <cell r="O439">
            <v>5.5570000000002437</v>
          </cell>
        </row>
        <row r="440">
          <cell r="A440" t="str">
            <v>T233E_6</v>
          </cell>
          <cell r="B440" t="str">
            <v xml:space="preserve"> odborné vzdělávání na SŠ</v>
          </cell>
          <cell r="E440" t="str">
            <v xml:space="preserve"> odborné vzdělávání na SŠ</v>
          </cell>
          <cell r="I440">
            <v>15014.570299999999</v>
          </cell>
          <cell r="J440">
            <v>16889.160599999999</v>
          </cell>
          <cell r="K440">
            <v>1.1248514118316126</v>
          </cell>
          <cell r="L440">
            <v>4259.737000000001</v>
          </cell>
          <cell r="M440">
            <v>8626.2510000000038</v>
          </cell>
          <cell r="N440">
            <v>2.0250665710113092</v>
          </cell>
          <cell r="O440">
            <v>4366.5140000000029</v>
          </cell>
        </row>
        <row r="441">
          <cell r="A441" t="str">
            <v>T233E_8</v>
          </cell>
          <cell r="B441" t="str">
            <v xml:space="preserve"> vyšší odborné školy</v>
          </cell>
          <cell r="E441" t="str">
            <v xml:space="preserve"> vyšší odborné školy</v>
          </cell>
          <cell r="I441">
            <v>15417.085800000001</v>
          </cell>
          <cell r="J441">
            <v>17102.159299999999</v>
          </cell>
          <cell r="K441">
            <v>1.1092990933474598</v>
          </cell>
          <cell r="L441">
            <v>352.88800000000015</v>
          </cell>
          <cell r="M441">
            <v>327.97400000000005</v>
          </cell>
          <cell r="N441">
            <v>0.92939969622089702</v>
          </cell>
          <cell r="O441">
            <v>-24.914000000000101</v>
          </cell>
        </row>
        <row r="442">
          <cell r="A442" t="str">
            <v>T233E_9</v>
          </cell>
          <cell r="B442" t="str">
            <v xml:space="preserve"> konzervatoře</v>
          </cell>
          <cell r="E442" t="str">
            <v xml:space="preserve"> konzervatoře</v>
          </cell>
          <cell r="I442">
            <v>16045.050300000001</v>
          </cell>
          <cell r="J442">
            <v>18046.7768</v>
          </cell>
          <cell r="K442">
            <v>1.1247566360075543</v>
          </cell>
          <cell r="L442">
            <v>171.42500000000001</v>
          </cell>
          <cell r="M442">
            <v>170.11799999999999</v>
          </cell>
          <cell r="N442">
            <v>0.99237567449321851</v>
          </cell>
          <cell r="O442">
            <v>-1.3070000000000164</v>
          </cell>
        </row>
        <row r="445">
          <cell r="P445" t="str">
            <v>opr.fce ! od OPRO nakonec</v>
          </cell>
        </row>
        <row r="446">
          <cell r="I446" t="str">
            <v>3.1.1.E  ZAMĚSTNANCI CELKEM</v>
          </cell>
          <cell r="Q446" t="str">
            <v>nové tabulky E-čkové (ESF) od 1.-2.Q 07 doplněny 20.8.07 do proarchivu, doplnit do archivu aut.</v>
          </cell>
        </row>
        <row r="447">
          <cell r="I447" t="str">
            <v>průměrný měsíční plat/mzda
(bez OPPP / OON)</v>
          </cell>
          <cell r="L447" t="str">
            <v>průměrný přepočtený počet</v>
          </cell>
        </row>
        <row r="448">
          <cell r="I448" t="str">
            <v>rok 2008</v>
          </cell>
          <cell r="J448" t="str">
            <v>rok 2009</v>
          </cell>
          <cell r="K448" t="str">
            <v>index</v>
          </cell>
          <cell r="L448" t="str">
            <v>rok 2008</v>
          </cell>
          <cell r="M448" t="str">
            <v>rok 2009</v>
          </cell>
          <cell r="N448" t="str">
            <v>index</v>
          </cell>
          <cell r="O448" t="str">
            <v>rozdíl</v>
          </cell>
        </row>
        <row r="449">
          <cell r="A449" t="str">
            <v>T311E_1</v>
          </cell>
          <cell r="B449" t="str">
            <v>Celkem VŠ, OPŘO, v.v.i., OOSS a st. správa</v>
          </cell>
          <cell r="D449" t="str">
            <v>Celkem VŠ, OPŘO, v.v.i., OOSS a st. správa</v>
          </cell>
          <cell r="I449">
            <v>29225.6381</v>
          </cell>
          <cell r="J449">
            <v>30460.1093</v>
          </cell>
          <cell r="K449">
            <v>1.0422393241090602</v>
          </cell>
          <cell r="L449">
            <v>35082.097999999998</v>
          </cell>
          <cell r="M449">
            <v>35741.942999999999</v>
          </cell>
          <cell r="N449">
            <v>1.0188085957687023</v>
          </cell>
          <cell r="O449">
            <v>659.84500000000116</v>
          </cell>
          <cell r="Q449" t="str">
            <v>data ESF zatím jen za I.-II.Q 07 (I.Q zatím není) - pak opravit</v>
          </cell>
        </row>
        <row r="450">
          <cell r="A450" t="str">
            <v>T311E_2</v>
          </cell>
          <cell r="B450" t="str">
            <v xml:space="preserve"> veřejné vysoké školy</v>
          </cell>
          <cell r="E450" t="str">
            <v xml:space="preserve"> veřejné vysoké školy</v>
          </cell>
          <cell r="I450">
            <v>29384.2372</v>
          </cell>
          <cell r="J450">
            <v>30507.712500000001</v>
          </cell>
          <cell r="K450">
            <v>1.0382339446946747</v>
          </cell>
          <cell r="L450">
            <v>33055.415000000001</v>
          </cell>
          <cell r="M450">
            <v>33519.800000000003</v>
          </cell>
          <cell r="N450">
            <v>1.0140486815851504</v>
          </cell>
          <cell r="O450">
            <v>464.38500000000204</v>
          </cell>
        </row>
        <row r="451">
          <cell r="A451" t="str">
            <v>T311E_3</v>
          </cell>
          <cell r="B451" t="str">
            <v xml:space="preserve"> vysoké školy</v>
          </cell>
          <cell r="G451" t="str">
            <v xml:space="preserve"> vysoké školy</v>
          </cell>
          <cell r="I451">
            <v>28069.8354</v>
          </cell>
          <cell r="J451">
            <v>28967.777600000001</v>
          </cell>
          <cell r="K451">
            <v>1.031989578392754</v>
          </cell>
          <cell r="L451">
            <v>27702.5</v>
          </cell>
          <cell r="M451">
            <v>28100.826000000001</v>
          </cell>
          <cell r="N451">
            <v>1.0143787022831874</v>
          </cell>
          <cell r="O451">
            <v>398.32600000000093</v>
          </cell>
        </row>
        <row r="452">
          <cell r="A452" t="str">
            <v>T311E_4</v>
          </cell>
          <cell r="B452" t="str">
            <v xml:space="preserve"> koleje</v>
          </cell>
          <cell r="G452" t="str">
            <v xml:space="preserve"> koleje</v>
          </cell>
          <cell r="I452">
            <v>16465.370500000001</v>
          </cell>
          <cell r="J452">
            <v>17484.216499999999</v>
          </cell>
          <cell r="K452">
            <v>1.0618781095754874</v>
          </cell>
          <cell r="L452">
            <v>671.87400000000002</v>
          </cell>
          <cell r="M452">
            <v>563.32500000000005</v>
          </cell>
          <cell r="N452">
            <v>0.83843845721072707</v>
          </cell>
          <cell r="O452">
            <v>-108.54899999999998</v>
          </cell>
        </row>
        <row r="453">
          <cell r="A453" t="str">
            <v>T311E_5</v>
          </cell>
          <cell r="B453" t="str">
            <v xml:space="preserve"> menzy</v>
          </cell>
          <cell r="G453" t="str">
            <v xml:space="preserve"> menzy</v>
          </cell>
          <cell r="I453">
            <v>14897.8938</v>
          </cell>
          <cell r="J453">
            <v>15710.615299999999</v>
          </cell>
          <cell r="K453">
            <v>1.0545527784605364</v>
          </cell>
          <cell r="L453">
            <v>667.61099999999999</v>
          </cell>
          <cell r="M453">
            <v>589.56899999999996</v>
          </cell>
          <cell r="N453">
            <v>0.88310258518808105</v>
          </cell>
          <cell r="O453">
            <v>-78.04200000000003</v>
          </cell>
        </row>
        <row r="454">
          <cell r="A454" t="str">
            <v>T311E_6</v>
          </cell>
          <cell r="B454" t="str">
            <v xml:space="preserve"> VŠ zemědělské a lesní statky</v>
          </cell>
          <cell r="G454" t="str">
            <v xml:space="preserve"> VŠ zemědělské a lesní statky</v>
          </cell>
          <cell r="I454">
            <v>20027.862499999999</v>
          </cell>
          <cell r="J454">
            <v>21813.007399999999</v>
          </cell>
          <cell r="K454">
            <v>1.0891330714897807</v>
          </cell>
          <cell r="L454">
            <v>35.08</v>
          </cell>
          <cell r="M454">
            <v>43.524000000000001</v>
          </cell>
          <cell r="N454">
            <v>1.2407069555302168</v>
          </cell>
          <cell r="O454">
            <v>8.4440000000000026</v>
          </cell>
        </row>
        <row r="455">
          <cell r="A455" t="str">
            <v>T311E_7</v>
          </cell>
          <cell r="B455" t="str">
            <v xml:space="preserve"> výzkum a vývoj (z kap. 333-MŠMT)</v>
          </cell>
          <cell r="G455" t="str">
            <v xml:space="preserve"> výzkum a vývoj (z kap. 333-MŠMT)</v>
          </cell>
          <cell r="I455">
            <v>43288.434399999998</v>
          </cell>
          <cell r="J455">
            <v>45177.738899999997</v>
          </cell>
          <cell r="K455">
            <v>1.0436445560156362</v>
          </cell>
          <cell r="L455">
            <v>3867.864</v>
          </cell>
          <cell r="M455">
            <v>4023.12</v>
          </cell>
          <cell r="N455">
            <v>1.040139984239363</v>
          </cell>
          <cell r="O455">
            <v>155.25599999999986</v>
          </cell>
        </row>
        <row r="456">
          <cell r="A456" t="str">
            <v>T311E_7a</v>
          </cell>
          <cell r="B456" t="str">
            <v xml:space="preserve"> prostředky na projekty EU</v>
          </cell>
          <cell r="G456" t="str">
            <v xml:space="preserve"> prostředky na projekty EU</v>
          </cell>
          <cell r="I456">
            <v>41258.902300000002</v>
          </cell>
          <cell r="J456">
            <v>33982.360999999997</v>
          </cell>
          <cell r="K456">
            <v>0.82363706026178007</v>
          </cell>
          <cell r="L456">
            <v>110.486</v>
          </cell>
          <cell r="M456">
            <v>199.435</v>
          </cell>
          <cell r="N456">
            <v>1.8050703256521188</v>
          </cell>
          <cell r="O456">
            <v>88.948999999999998</v>
          </cell>
          <cell r="Q456" t="str">
            <v>navíc nový řádek v e-čkové tab. proti "normální" tab. (bez ESF)</v>
          </cell>
        </row>
        <row r="457">
          <cell r="A457" t="str">
            <v>T311E_8</v>
          </cell>
          <cell r="B457" t="str">
            <v xml:space="preserve"> ostatní přímo řízené organizace – PO</v>
          </cell>
          <cell r="E457" t="str">
            <v xml:space="preserve"> ostatní přímo řízené organizace – PO</v>
          </cell>
          <cell r="I457">
            <v>21982.766800000001</v>
          </cell>
          <cell r="J457">
            <v>25732.226900000001</v>
          </cell>
          <cell r="K457">
            <v>1.1705636116742137</v>
          </cell>
          <cell r="L457">
            <v>779.09100000000001</v>
          </cell>
          <cell r="M457">
            <v>921.47400000000005</v>
          </cell>
          <cell r="N457">
            <v>1.1827552878931986</v>
          </cell>
          <cell r="O457">
            <v>142.38300000000004</v>
          </cell>
        </row>
        <row r="458">
          <cell r="A458" t="str">
            <v>T311E_8a</v>
          </cell>
          <cell r="B458" t="str">
            <v xml:space="preserve"> CSVŠ, v.v.i. a VKC</v>
          </cell>
          <cell r="E458" t="str">
            <v xml:space="preserve"> CSVŠ, v.v.i. a VKC</v>
          </cell>
          <cell r="I458">
            <v>26513.917000000001</v>
          </cell>
          <cell r="J458">
            <v>28905.7055</v>
          </cell>
          <cell r="K458">
            <v>1.0902087948755363</v>
          </cell>
          <cell r="L458">
            <v>29.628</v>
          </cell>
          <cell r="M458">
            <v>30.091000000000001</v>
          </cell>
          <cell r="N458">
            <v>1.0156271094910221</v>
          </cell>
          <cell r="O458">
            <v>0.46300000000000097</v>
          </cell>
        </row>
        <row r="459">
          <cell r="A459" t="str">
            <v>T311E_9</v>
          </cell>
          <cell r="B459" t="str">
            <v xml:space="preserve"> ostatní OSS (VSC, CZVV)</v>
          </cell>
          <cell r="E459" t="str">
            <v xml:space="preserve"> ostatní OSS (VSC, CZVV)</v>
          </cell>
          <cell r="I459">
            <v>24405.512699999999</v>
          </cell>
          <cell r="J459">
            <v>26855.576700000001</v>
          </cell>
          <cell r="K459">
            <v>1.1003897779209533</v>
          </cell>
          <cell r="L459">
            <v>161.863</v>
          </cell>
          <cell r="M459">
            <v>111.254</v>
          </cell>
          <cell r="N459">
            <v>0.68733435065456594</v>
          </cell>
          <cell r="O459">
            <v>-50.608999999999995</v>
          </cell>
        </row>
        <row r="460">
          <cell r="A460" t="str">
            <v>T311E_10</v>
          </cell>
          <cell r="B460" t="str">
            <v xml:space="preserve"> státní správa</v>
          </cell>
          <cell r="E460" t="str">
            <v xml:space="preserve"> státní správa</v>
          </cell>
          <cell r="I460">
            <v>30419.5026</v>
          </cell>
          <cell r="J460">
            <v>33227.893100000001</v>
          </cell>
          <cell r="K460">
            <v>1.0923220388225545</v>
          </cell>
          <cell r="L460">
            <v>1056.1010000000001</v>
          </cell>
          <cell r="M460">
            <v>1159.325</v>
          </cell>
          <cell r="N460">
            <v>1.0977406516990325</v>
          </cell>
          <cell r="O460">
            <v>103.22399999999993</v>
          </cell>
        </row>
        <row r="461">
          <cell r="A461" t="str">
            <v>T311E_11</v>
          </cell>
          <cell r="B461" t="str">
            <v xml:space="preserve"> Česká školní inspekce</v>
          </cell>
          <cell r="G461" t="str">
            <v xml:space="preserve"> Česká školní inspekce</v>
          </cell>
          <cell r="I461">
            <v>26993.493299999998</v>
          </cell>
          <cell r="J461">
            <v>29062.9522</v>
          </cell>
          <cell r="K461">
            <v>1.0766651013635202</v>
          </cell>
          <cell r="L461">
            <v>537.78300000000002</v>
          </cell>
          <cell r="M461">
            <v>528.13099999999997</v>
          </cell>
          <cell r="N461">
            <v>0.98205224040179762</v>
          </cell>
          <cell r="O461">
            <v>-9.6520000000000437</v>
          </cell>
        </row>
        <row r="462">
          <cell r="A462" t="str">
            <v>T311E_12</v>
          </cell>
          <cell r="B462" t="str">
            <v xml:space="preserve"> MŠMT</v>
          </cell>
          <cell r="G462" t="str">
            <v xml:space="preserve"> MŠMT</v>
          </cell>
          <cell r="I462">
            <v>33974.172899999998</v>
          </cell>
          <cell r="J462">
            <v>36712.7716</v>
          </cell>
          <cell r="K462">
            <v>1.0806082522762461</v>
          </cell>
          <cell r="L462">
            <v>518.31799999999998</v>
          </cell>
          <cell r="M462">
            <v>631.19399999999996</v>
          </cell>
          <cell r="N462">
            <v>1.2177736447509058</v>
          </cell>
          <cell r="O462">
            <v>112.87599999999998</v>
          </cell>
        </row>
        <row r="465">
          <cell r="I465" t="str">
            <v>3.2.E  PŘEPOČTENÉ POČTY ZAMĚSTNANCŮ A PLATY VE STÁTNÍ SPRÁVĚ, OSTATNÍCH OSS A JEDNOTLIVÝCH OPŘO (VČETNĚ VAV ZE SR A VČETNĚ ESF)</v>
          </cell>
          <cell r="R465" t="str">
            <v>nové tabulky E-čkové (ESF) od 1.-2.Q 07 doplněny 20.8.07 do proarchivu, doplnit do archivu aut.</v>
          </cell>
        </row>
        <row r="466">
          <cell r="I466" t="str">
            <v>rok 2008</v>
          </cell>
          <cell r="M466" t="str">
            <v>rok 2009</v>
          </cell>
          <cell r="Q466" t="str">
            <v>Meziroční</v>
          </cell>
        </row>
        <row r="467">
          <cell r="I467" t="str">
            <v>průměrný
přepočtený
počet
zaměstnanců</v>
          </cell>
          <cell r="J467" t="str">
            <v>průměrný
měsíční
plat</v>
          </cell>
          <cell r="K467" t="str">
            <v>průměrný
měsíční
platový tarif</v>
          </cell>
          <cell r="L467" t="str">
            <v>podíl (z tarifu)
nenárokových
složek platu</v>
          </cell>
          <cell r="M467" t="str">
            <v>průměrný
přepočtený
počet
zaměstnanců</v>
          </cell>
          <cell r="N467" t="str">
            <v>průměrný
měsíční
plat</v>
          </cell>
          <cell r="O467" t="str">
            <v>průměrný
měsíční
platový tarif</v>
          </cell>
          <cell r="P467" t="str">
            <v>podíl (z tarifu)
nenárokových
složek platu</v>
          </cell>
          <cell r="Q467" t="str">
            <v>srovnání
průměrných
měsíčních
platů</v>
          </cell>
        </row>
        <row r="468">
          <cell r="A468" t="str">
            <v>T32E_0</v>
          </cell>
          <cell r="B468" t="str">
            <v>Celkem</v>
          </cell>
          <cell r="D468" t="str">
            <v>Celkem</v>
          </cell>
          <cell r="I468">
            <v>2033.828</v>
          </cell>
          <cell r="J468">
            <v>24990.5707</v>
          </cell>
          <cell r="K468">
            <v>17386.756000000001</v>
          </cell>
          <cell r="L468">
            <v>0.25573200000000001</v>
          </cell>
          <cell r="M468">
            <v>2192.0500000000002</v>
          </cell>
          <cell r="N468">
            <v>29753.5213</v>
          </cell>
          <cell r="O468">
            <v>18689.004400000002</v>
          </cell>
          <cell r="P468">
            <v>0.38919300000000001</v>
          </cell>
          <cell r="Q468">
            <v>1.1168435406713992</v>
          </cell>
        </row>
        <row r="469">
          <cell r="A469" t="str">
            <v>T32E_0a</v>
          </cell>
          <cell r="B469" t="str">
            <v xml:space="preserve">Státní správa celkem </v>
          </cell>
          <cell r="D469" t="str">
            <v xml:space="preserve">Státní správa celkem </v>
          </cell>
          <cell r="I469">
            <v>1056.1010000000001</v>
          </cell>
          <cell r="J469">
            <v>30419.5026</v>
          </cell>
          <cell r="K469">
            <v>19468.883000000002</v>
          </cell>
          <cell r="L469">
            <v>0.34865499999999999</v>
          </cell>
          <cell r="M469">
            <v>1159.33</v>
          </cell>
          <cell r="N469">
            <v>33227.893100000001</v>
          </cell>
          <cell r="O469">
            <v>20318.530999999999</v>
          </cell>
          <cell r="P469">
            <v>0.427618</v>
          </cell>
          <cell r="Q469">
            <v>1.0923220388225545</v>
          </cell>
        </row>
        <row r="470">
          <cell r="A470" t="str">
            <v>T32E_1</v>
          </cell>
          <cell r="B470" t="str">
            <v>Česká školní inspekce</v>
          </cell>
          <cell r="E470" t="str">
            <v>Česká školní inspekce</v>
          </cell>
          <cell r="I470">
            <v>537.78300000000002</v>
          </cell>
          <cell r="J470">
            <v>26993.493299999998</v>
          </cell>
          <cell r="K470">
            <v>18881.447199999999</v>
          </cell>
          <cell r="L470">
            <v>0.217779</v>
          </cell>
          <cell r="M470">
            <v>528.13</v>
          </cell>
          <cell r="N470">
            <v>29062.9522</v>
          </cell>
          <cell r="O470">
            <v>20292.235700000001</v>
          </cell>
          <cell r="P470">
            <v>0.26794400000000002</v>
          </cell>
          <cell r="Q470">
            <v>1.0766651013635202</v>
          </cell>
        </row>
        <row r="471">
          <cell r="A471" t="str">
            <v>T32E_2</v>
          </cell>
          <cell r="B471" t="str">
            <v xml:space="preserve">MŠMT </v>
          </cell>
          <cell r="E471" t="str">
            <v xml:space="preserve">MŠMT </v>
          </cell>
          <cell r="I471">
            <v>518.31799999999998</v>
          </cell>
          <cell r="J471">
            <v>33974.172899999998</v>
          </cell>
          <cell r="K471">
            <v>20078.379499999999</v>
          </cell>
          <cell r="L471">
            <v>0.47635100000000002</v>
          </cell>
          <cell r="M471">
            <v>631.19000000000005</v>
          </cell>
          <cell r="N471">
            <v>36712.7716</v>
          </cell>
          <cell r="O471">
            <v>20340.532800000001</v>
          </cell>
          <cell r="P471">
            <v>0.56090300000000004</v>
          </cell>
          <cell r="Q471">
            <v>1.0806082522762461</v>
          </cell>
        </row>
        <row r="472">
          <cell r="A472" t="str">
            <v>T32E_3</v>
          </cell>
          <cell r="B472" t="str">
            <v xml:space="preserve"> Ostatní organizační složky státu celkem</v>
          </cell>
          <cell r="D472" t="str">
            <v xml:space="preserve"> Ostatní organizační složky státu celkem</v>
          </cell>
          <cell r="I472">
            <v>161.863</v>
          </cell>
          <cell r="J472">
            <v>24405.512699999999</v>
          </cell>
          <cell r="K472">
            <v>17005.334800000001</v>
          </cell>
          <cell r="L472">
            <v>0.28874899999999998</v>
          </cell>
          <cell r="M472">
            <v>111.25</v>
          </cell>
          <cell r="N472">
            <v>26855.576700000001</v>
          </cell>
          <cell r="O472">
            <v>19238.754000000001</v>
          </cell>
          <cell r="P472">
            <v>0.26367000000000002</v>
          </cell>
          <cell r="Q472">
            <v>1.1003897779209533</v>
          </cell>
        </row>
        <row r="473">
          <cell r="A473" t="str">
            <v>T32E_3a</v>
          </cell>
          <cell r="B473" t="str">
            <v xml:space="preserve">VSC </v>
          </cell>
          <cell r="E473" t="str">
            <v xml:space="preserve">VSC </v>
          </cell>
          <cell r="I473">
            <v>92</v>
          </cell>
          <cell r="J473">
            <v>23750.884099999999</v>
          </cell>
          <cell r="K473">
            <v>18163.096000000001</v>
          </cell>
          <cell r="L473">
            <v>0.195102</v>
          </cell>
          <cell r="M473">
            <v>92</v>
          </cell>
          <cell r="N473">
            <v>26996.967400000001</v>
          </cell>
          <cell r="O473">
            <v>19989.4447</v>
          </cell>
          <cell r="P473">
            <v>0.22634000000000001</v>
          </cell>
          <cell r="Q473">
            <v>1.1366721039239125</v>
          </cell>
        </row>
        <row r="474">
          <cell r="A474" t="str">
            <v>T32E_3b</v>
          </cell>
          <cell r="B474" t="str">
            <v>CZVV</v>
          </cell>
          <cell r="E474" t="str">
            <v>CZVV</v>
          </cell>
          <cell r="I474">
            <v>69.863</v>
          </cell>
          <cell r="J474">
            <v>25267.568899999998</v>
          </cell>
          <cell r="K474">
            <v>15480.721799999999</v>
          </cell>
          <cell r="L474">
            <v>0.43343699999999996</v>
          </cell>
          <cell r="M474">
            <v>19.25</v>
          </cell>
          <cell r="N474">
            <v>26179.979899999998</v>
          </cell>
          <cell r="O474">
            <v>15651.782300000001</v>
          </cell>
          <cell r="P474">
            <v>0.491477</v>
          </cell>
          <cell r="Q474">
            <v>1.0361099638675568</v>
          </cell>
        </row>
        <row r="475">
          <cell r="A475" t="str">
            <v>T32E_4</v>
          </cell>
          <cell r="B475" t="str">
            <v>OPŘO – příspěvkové organizace celkem (včetně PgC)</v>
          </cell>
          <cell r="D475" t="str">
            <v>OPŘO – příspěvkové organizace celkem (včetně PgC)</v>
          </cell>
          <cell r="I475">
            <v>779.09100000000001</v>
          </cell>
          <cell r="J475">
            <v>21982.766800000001</v>
          </cell>
          <cell r="K475">
            <v>14935.8956</v>
          </cell>
          <cell r="L475">
            <v>0.27398499999999998</v>
          </cell>
          <cell r="M475">
            <v>921.47</v>
          </cell>
          <cell r="N475">
            <v>25732.226900000001</v>
          </cell>
          <cell r="O475">
            <v>16572.490099999999</v>
          </cell>
          <cell r="P475">
            <v>0.34751600000000005</v>
          </cell>
          <cell r="Q475">
            <v>1.1705636116742137</v>
          </cell>
        </row>
        <row r="476">
          <cell r="A476" t="str">
            <v>T32E_5</v>
          </cell>
          <cell r="B476" t="str">
            <v>Pedagogické centrum Střední Čechy</v>
          </cell>
          <cell r="E476" t="str">
            <v>Pedagogické centrum Střední Čechy</v>
          </cell>
          <cell r="I476" t="str">
            <v xml:space="preserve">x </v>
          </cell>
          <cell r="J476" t="str">
            <v xml:space="preserve">x </v>
          </cell>
          <cell r="K476" t="str">
            <v xml:space="preserve">x </v>
          </cell>
          <cell r="L476" t="str">
            <v xml:space="preserve">x </v>
          </cell>
          <cell r="M476" t="str">
            <v xml:space="preserve">x </v>
          </cell>
          <cell r="N476" t="str">
            <v xml:space="preserve">x </v>
          </cell>
          <cell r="O476" t="str">
            <v xml:space="preserve">x </v>
          </cell>
          <cell r="P476" t="str">
            <v xml:space="preserve">x </v>
          </cell>
          <cell r="Q476" t="str">
            <v xml:space="preserve">x </v>
          </cell>
        </row>
        <row r="477">
          <cell r="A477" t="str">
            <v>T32E_6</v>
          </cell>
          <cell r="B477" t="str">
            <v>Pedagogické centrum Brno</v>
          </cell>
          <cell r="E477" t="str">
            <v>Pedagogické centrum Brno</v>
          </cell>
          <cell r="I477" t="str">
            <v xml:space="preserve">x </v>
          </cell>
          <cell r="J477" t="str">
            <v xml:space="preserve">x </v>
          </cell>
          <cell r="K477" t="str">
            <v xml:space="preserve">x </v>
          </cell>
          <cell r="L477" t="str">
            <v xml:space="preserve">x </v>
          </cell>
          <cell r="M477" t="str">
            <v xml:space="preserve">x </v>
          </cell>
          <cell r="N477" t="str">
            <v xml:space="preserve">x </v>
          </cell>
          <cell r="O477" t="str">
            <v xml:space="preserve">x </v>
          </cell>
          <cell r="P477" t="str">
            <v xml:space="preserve">x </v>
          </cell>
          <cell r="Q477" t="str">
            <v xml:space="preserve">x </v>
          </cell>
        </row>
        <row r="478">
          <cell r="A478" t="str">
            <v>T32E_7</v>
          </cell>
          <cell r="B478" t="str">
            <v>Pedagogické centrum Zlín</v>
          </cell>
          <cell r="E478" t="str">
            <v>Pedagogické centrum Zlín</v>
          </cell>
          <cell r="I478" t="str">
            <v xml:space="preserve">x </v>
          </cell>
          <cell r="J478" t="str">
            <v xml:space="preserve">x </v>
          </cell>
          <cell r="K478" t="str">
            <v xml:space="preserve">x </v>
          </cell>
          <cell r="L478" t="str">
            <v xml:space="preserve">x </v>
          </cell>
          <cell r="M478" t="str">
            <v xml:space="preserve">x </v>
          </cell>
          <cell r="N478" t="str">
            <v xml:space="preserve">x </v>
          </cell>
          <cell r="O478" t="str">
            <v xml:space="preserve">x </v>
          </cell>
          <cell r="P478" t="str">
            <v xml:space="preserve">x </v>
          </cell>
          <cell r="Q478" t="str">
            <v xml:space="preserve">x </v>
          </cell>
        </row>
        <row r="479">
          <cell r="A479" t="str">
            <v>T32E_8</v>
          </cell>
          <cell r="B479" t="str">
            <v>Pedagogické centrum Olomouc</v>
          </cell>
          <cell r="E479" t="str">
            <v>Pedagogické centrum Olomouc</v>
          </cell>
          <cell r="I479" t="str">
            <v xml:space="preserve">x </v>
          </cell>
          <cell r="J479" t="str">
            <v xml:space="preserve">x </v>
          </cell>
          <cell r="K479" t="str">
            <v xml:space="preserve">x </v>
          </cell>
          <cell r="L479" t="str">
            <v xml:space="preserve">x </v>
          </cell>
          <cell r="M479" t="str">
            <v xml:space="preserve">x </v>
          </cell>
          <cell r="N479" t="str">
            <v xml:space="preserve">x </v>
          </cell>
          <cell r="O479" t="str">
            <v xml:space="preserve">x </v>
          </cell>
          <cell r="P479" t="str">
            <v xml:space="preserve">x </v>
          </cell>
          <cell r="Q479" t="str">
            <v xml:space="preserve">x </v>
          </cell>
        </row>
        <row r="480">
          <cell r="A480" t="str">
            <v>T32E_9</v>
          </cell>
          <cell r="B480" t="str">
            <v>Pedagogické centrum Jihlava</v>
          </cell>
          <cell r="E480" t="str">
            <v>Pedagogické centrum Jihlava</v>
          </cell>
          <cell r="I480" t="str">
            <v xml:space="preserve">x </v>
          </cell>
          <cell r="J480" t="str">
            <v xml:space="preserve">x </v>
          </cell>
          <cell r="K480" t="str">
            <v xml:space="preserve">x </v>
          </cell>
          <cell r="L480" t="str">
            <v xml:space="preserve">x </v>
          </cell>
          <cell r="M480" t="str">
            <v xml:space="preserve">x </v>
          </cell>
          <cell r="N480" t="str">
            <v xml:space="preserve">x </v>
          </cell>
          <cell r="O480" t="str">
            <v xml:space="preserve">x </v>
          </cell>
          <cell r="P480" t="str">
            <v xml:space="preserve">x </v>
          </cell>
          <cell r="Q480" t="str">
            <v xml:space="preserve">x </v>
          </cell>
        </row>
        <row r="481">
          <cell r="A481" t="str">
            <v>T32E_10</v>
          </cell>
          <cell r="B481" t="str">
            <v>Pedagogické centrum Pardubice</v>
          </cell>
          <cell r="E481" t="str">
            <v>Pedagogické centrum Pardubice</v>
          </cell>
          <cell r="I481" t="str">
            <v xml:space="preserve">x </v>
          </cell>
          <cell r="J481" t="str">
            <v xml:space="preserve">x </v>
          </cell>
          <cell r="K481" t="str">
            <v xml:space="preserve">x </v>
          </cell>
          <cell r="L481" t="str">
            <v xml:space="preserve">x </v>
          </cell>
          <cell r="M481" t="str">
            <v xml:space="preserve">x </v>
          </cell>
          <cell r="N481" t="str">
            <v xml:space="preserve">x </v>
          </cell>
          <cell r="O481" t="str">
            <v xml:space="preserve">x </v>
          </cell>
          <cell r="P481" t="str">
            <v xml:space="preserve">x </v>
          </cell>
          <cell r="Q481" t="str">
            <v xml:space="preserve">x </v>
          </cell>
        </row>
        <row r="482">
          <cell r="A482" t="str">
            <v>T32E_11</v>
          </cell>
          <cell r="B482" t="str">
            <v>Pedagogické centrum Liberec</v>
          </cell>
          <cell r="E482" t="str">
            <v>Pedagogické centrum Liberec</v>
          </cell>
          <cell r="I482" t="str">
            <v xml:space="preserve">x </v>
          </cell>
          <cell r="J482" t="str">
            <v xml:space="preserve">x </v>
          </cell>
          <cell r="K482" t="str">
            <v xml:space="preserve">x </v>
          </cell>
          <cell r="L482" t="str">
            <v xml:space="preserve">x </v>
          </cell>
          <cell r="M482" t="str">
            <v xml:space="preserve">x </v>
          </cell>
          <cell r="N482" t="str">
            <v xml:space="preserve">x </v>
          </cell>
          <cell r="O482" t="str">
            <v xml:space="preserve">x </v>
          </cell>
          <cell r="P482" t="str">
            <v xml:space="preserve">x </v>
          </cell>
          <cell r="Q482" t="str">
            <v xml:space="preserve">x </v>
          </cell>
        </row>
        <row r="483">
          <cell r="A483" t="str">
            <v>T32E_12</v>
          </cell>
          <cell r="B483" t="str">
            <v>Pedagogické centrum Karlovy Vary</v>
          </cell>
          <cell r="E483" t="str">
            <v>Pedagogické centrum Karlovy Vary</v>
          </cell>
          <cell r="I483" t="str">
            <v xml:space="preserve">x </v>
          </cell>
          <cell r="J483" t="str">
            <v xml:space="preserve">x </v>
          </cell>
          <cell r="K483" t="str">
            <v xml:space="preserve">x </v>
          </cell>
          <cell r="L483" t="str">
            <v xml:space="preserve">x </v>
          </cell>
          <cell r="M483" t="str">
            <v xml:space="preserve">x </v>
          </cell>
          <cell r="N483" t="str">
            <v xml:space="preserve">x </v>
          </cell>
          <cell r="O483" t="str">
            <v xml:space="preserve">x </v>
          </cell>
          <cell r="P483" t="str">
            <v xml:space="preserve">x </v>
          </cell>
          <cell r="Q483" t="str">
            <v xml:space="preserve">x </v>
          </cell>
        </row>
        <row r="484">
          <cell r="A484" t="str">
            <v>T32E_13</v>
          </cell>
          <cell r="B484" t="str">
            <v>Národní institut pro další vzdělávání</v>
          </cell>
          <cell r="E484" t="str">
            <v>Národní institut pro další vzdělávání</v>
          </cell>
          <cell r="I484">
            <v>93.462000000000003</v>
          </cell>
          <cell r="J484">
            <v>22984.244900000002</v>
          </cell>
          <cell r="K484">
            <v>15138.748900000001</v>
          </cell>
          <cell r="L484">
            <v>0.29891400000000001</v>
          </cell>
          <cell r="M484">
            <v>100.1</v>
          </cell>
          <cell r="N484">
            <v>25480.122800000001</v>
          </cell>
          <cell r="O484">
            <v>17464.257300000001</v>
          </cell>
          <cell r="P484">
            <v>0.27851900000000002</v>
          </cell>
          <cell r="Q484">
            <v>1.1085908156156132</v>
          </cell>
        </row>
        <row r="485">
          <cell r="A485" t="str">
            <v>T32E_14</v>
          </cell>
          <cell r="B485" t="str">
            <v>Pedagogické centrum České Budějovice</v>
          </cell>
          <cell r="E485" t="str">
            <v>Pedagogické centrum České Budějovice</v>
          </cell>
          <cell r="I485" t="str">
            <v xml:space="preserve">x </v>
          </cell>
          <cell r="J485" t="str">
            <v xml:space="preserve">x </v>
          </cell>
          <cell r="K485" t="str">
            <v xml:space="preserve">x </v>
          </cell>
          <cell r="L485" t="str">
            <v xml:space="preserve">x </v>
          </cell>
          <cell r="M485" t="str">
            <v xml:space="preserve">x </v>
          </cell>
          <cell r="N485" t="str">
            <v xml:space="preserve">x </v>
          </cell>
          <cell r="O485" t="str">
            <v xml:space="preserve">x </v>
          </cell>
          <cell r="P485" t="str">
            <v xml:space="preserve">x </v>
          </cell>
          <cell r="Q485" t="str">
            <v xml:space="preserve">x </v>
          </cell>
        </row>
        <row r="486">
          <cell r="A486" t="str">
            <v>T32E_15</v>
          </cell>
          <cell r="B486" t="str">
            <v>Pedagogické centrum Plzeň</v>
          </cell>
          <cell r="E486" t="str">
            <v>Pedagogické centrum Plzeň</v>
          </cell>
          <cell r="I486" t="str">
            <v xml:space="preserve">x </v>
          </cell>
          <cell r="J486" t="str">
            <v xml:space="preserve">x </v>
          </cell>
          <cell r="K486" t="str">
            <v xml:space="preserve">x </v>
          </cell>
          <cell r="L486" t="str">
            <v xml:space="preserve">x </v>
          </cell>
          <cell r="M486" t="str">
            <v xml:space="preserve">x </v>
          </cell>
          <cell r="N486" t="str">
            <v xml:space="preserve">x </v>
          </cell>
          <cell r="O486" t="str">
            <v xml:space="preserve">x </v>
          </cell>
          <cell r="P486" t="str">
            <v xml:space="preserve">x </v>
          </cell>
          <cell r="Q486" t="str">
            <v xml:space="preserve">x </v>
          </cell>
        </row>
        <row r="487">
          <cell r="A487" t="str">
            <v>T32E_16</v>
          </cell>
          <cell r="B487" t="str">
            <v>Pedagogické centrum Ústí nad Labem</v>
          </cell>
          <cell r="E487" t="str">
            <v>Pedagogické centrum Ústí nad Labem</v>
          </cell>
          <cell r="I487" t="str">
            <v xml:space="preserve">x </v>
          </cell>
          <cell r="J487" t="str">
            <v xml:space="preserve">x </v>
          </cell>
          <cell r="K487" t="str">
            <v xml:space="preserve">x </v>
          </cell>
          <cell r="L487" t="str">
            <v xml:space="preserve">x </v>
          </cell>
          <cell r="M487" t="str">
            <v xml:space="preserve">x </v>
          </cell>
          <cell r="N487" t="str">
            <v xml:space="preserve">x </v>
          </cell>
          <cell r="O487" t="str">
            <v xml:space="preserve">x </v>
          </cell>
          <cell r="P487" t="str">
            <v xml:space="preserve">x </v>
          </cell>
          <cell r="Q487" t="str">
            <v xml:space="preserve">x </v>
          </cell>
        </row>
        <row r="488">
          <cell r="A488" t="str">
            <v>T32E_17</v>
          </cell>
          <cell r="B488" t="str">
            <v>Pedagogické centrum Hradec Králové</v>
          </cell>
          <cell r="E488" t="str">
            <v>Pedagogické centrum Hradec Králové</v>
          </cell>
          <cell r="I488" t="str">
            <v xml:space="preserve">x </v>
          </cell>
          <cell r="J488" t="str">
            <v xml:space="preserve">x </v>
          </cell>
          <cell r="K488" t="str">
            <v xml:space="preserve">x </v>
          </cell>
          <cell r="L488" t="str">
            <v xml:space="preserve">x </v>
          </cell>
          <cell r="M488" t="str">
            <v xml:space="preserve">x </v>
          </cell>
          <cell r="N488" t="str">
            <v xml:space="preserve">x </v>
          </cell>
          <cell r="O488" t="str">
            <v xml:space="preserve">x </v>
          </cell>
          <cell r="P488" t="str">
            <v xml:space="preserve">x </v>
          </cell>
          <cell r="Q488" t="str">
            <v xml:space="preserve">x </v>
          </cell>
        </row>
        <row r="489">
          <cell r="A489" t="str">
            <v>T32E_18</v>
          </cell>
          <cell r="B489" t="str">
            <v>Pedagogické centrum Ostrava</v>
          </cell>
          <cell r="E489" t="str">
            <v>Pedagogické centrum Ostrava</v>
          </cell>
          <cell r="I489" t="str">
            <v xml:space="preserve">x </v>
          </cell>
          <cell r="J489" t="str">
            <v xml:space="preserve">x </v>
          </cell>
          <cell r="K489" t="str">
            <v xml:space="preserve">x </v>
          </cell>
          <cell r="L489" t="str">
            <v xml:space="preserve">x </v>
          </cell>
          <cell r="M489" t="str">
            <v xml:space="preserve">x </v>
          </cell>
          <cell r="N489" t="str">
            <v xml:space="preserve">x </v>
          </cell>
          <cell r="O489" t="str">
            <v xml:space="preserve">x </v>
          </cell>
          <cell r="P489" t="str">
            <v xml:space="preserve">x </v>
          </cell>
          <cell r="Q489" t="str">
            <v xml:space="preserve">x </v>
          </cell>
        </row>
        <row r="490">
          <cell r="A490" t="str">
            <v>T32E_19</v>
          </cell>
          <cell r="B490" t="str">
            <v xml:space="preserve">Pedagogické centrum pro polské národnostní školství </v>
          </cell>
          <cell r="E490" t="str">
            <v xml:space="preserve">Pedagogické centrum pro polské národnostní školství </v>
          </cell>
          <cell r="I490">
            <v>5.6589999999999998</v>
          </cell>
          <cell r="J490">
            <v>21484.950199999999</v>
          </cell>
          <cell r="K490">
            <v>13356.040499999999</v>
          </cell>
          <cell r="L490">
            <v>0.35272700000000001</v>
          </cell>
          <cell r="M490">
            <v>5.6</v>
          </cell>
          <cell r="N490">
            <v>23314.289100000002</v>
          </cell>
          <cell r="O490">
            <v>15740.552299999999</v>
          </cell>
          <cell r="P490">
            <v>0.22776700000000002</v>
          </cell>
          <cell r="Q490">
            <v>1.0851451310322331</v>
          </cell>
        </row>
        <row r="491">
          <cell r="A491" t="str">
            <v>T32E_20</v>
          </cell>
          <cell r="B491" t="str">
            <v xml:space="preserve">Národní institut dětí a mládeže MŠMT </v>
          </cell>
          <cell r="E491" t="str">
            <v xml:space="preserve">Národní institut dětí a mládeže MŠMT </v>
          </cell>
          <cell r="I491">
            <v>57.643999999999998</v>
          </cell>
          <cell r="J491">
            <v>20354.821499999998</v>
          </cell>
          <cell r="K491">
            <v>13232.5322</v>
          </cell>
          <cell r="L491">
            <v>0.274316</v>
          </cell>
          <cell r="M491">
            <v>70.17</v>
          </cell>
          <cell r="N491">
            <v>24583.838</v>
          </cell>
          <cell r="O491">
            <v>15759.6546</v>
          </cell>
          <cell r="P491">
            <v>0.30480499999999999</v>
          </cell>
          <cell r="Q491">
            <v>1.2077648531577643</v>
          </cell>
        </row>
        <row r="492">
          <cell r="A492" t="str">
            <v>T32E_21</v>
          </cell>
          <cell r="B492" t="str">
            <v>Institut zájmového vzdělávání MŠMT Hořovice</v>
          </cell>
          <cell r="E492" t="str">
            <v>Institut zájmového vzdělávání MŠMT Hořovice</v>
          </cell>
          <cell r="I492" t="str">
            <v xml:space="preserve">x </v>
          </cell>
          <cell r="J492" t="str">
            <v xml:space="preserve">x </v>
          </cell>
          <cell r="K492" t="str">
            <v xml:space="preserve">x </v>
          </cell>
          <cell r="L492" t="str">
            <v xml:space="preserve">x </v>
          </cell>
          <cell r="M492" t="str">
            <v xml:space="preserve">x </v>
          </cell>
          <cell r="N492" t="str">
            <v xml:space="preserve">x </v>
          </cell>
          <cell r="O492" t="str">
            <v xml:space="preserve">x </v>
          </cell>
          <cell r="P492" t="str">
            <v xml:space="preserve">x </v>
          </cell>
          <cell r="Q492" t="str">
            <v xml:space="preserve">x </v>
          </cell>
        </row>
        <row r="493">
          <cell r="A493" t="str">
            <v>T32E_22</v>
          </cell>
          <cell r="B493" t="str">
            <v>Středisko vzdělávání, informací a služeb MŠMT Prachatice</v>
          </cell>
          <cell r="E493" t="str">
            <v>Středisko vzdělávání, informací a služeb MŠMT Prachatice</v>
          </cell>
          <cell r="I493" t="str">
            <v xml:space="preserve">x </v>
          </cell>
          <cell r="J493" t="str">
            <v xml:space="preserve">x </v>
          </cell>
          <cell r="K493" t="str">
            <v xml:space="preserve">x </v>
          </cell>
          <cell r="L493" t="str">
            <v xml:space="preserve">x </v>
          </cell>
          <cell r="M493" t="str">
            <v xml:space="preserve">x </v>
          </cell>
          <cell r="N493" t="str">
            <v xml:space="preserve">x </v>
          </cell>
          <cell r="O493" t="str">
            <v xml:space="preserve">x </v>
          </cell>
          <cell r="P493" t="str">
            <v xml:space="preserve">x </v>
          </cell>
          <cell r="Q493" t="str">
            <v xml:space="preserve">x </v>
          </cell>
        </row>
        <row r="494">
          <cell r="A494" t="str">
            <v>T32E_23</v>
          </cell>
          <cell r="B494" t="str">
            <v>Antidopingový výbor ČR</v>
          </cell>
          <cell r="E494" t="str">
            <v>Antidopingový výbor ČR</v>
          </cell>
          <cell r="I494">
            <v>6.1</v>
          </cell>
          <cell r="J494">
            <v>32568.306</v>
          </cell>
          <cell r="K494">
            <v>18022.568299999999</v>
          </cell>
          <cell r="L494">
            <v>0.43396299999999999</v>
          </cell>
          <cell r="M494">
            <v>6</v>
          </cell>
          <cell r="N494">
            <v>34847.222199999997</v>
          </cell>
          <cell r="O494">
            <v>18187.708299999998</v>
          </cell>
          <cell r="P494">
            <v>0.51682600000000001</v>
          </cell>
          <cell r="Q494">
            <v>1.069973433681199</v>
          </cell>
        </row>
        <row r="495">
          <cell r="A495" t="str">
            <v>T32E_24</v>
          </cell>
          <cell r="B495" t="str">
            <v>Vzdělávací a konferenční centrum Telč1)</v>
          </cell>
          <cell r="E495" t="str">
            <v>Vzdělávací a konferenční centrum Telč1)</v>
          </cell>
          <cell r="I495" t="str">
            <v xml:space="preserve">x </v>
          </cell>
          <cell r="J495" t="str">
            <v xml:space="preserve">x </v>
          </cell>
          <cell r="K495" t="str">
            <v xml:space="preserve">x </v>
          </cell>
          <cell r="L495" t="str">
            <v xml:space="preserve">x </v>
          </cell>
          <cell r="M495" t="str">
            <v xml:space="preserve">x </v>
          </cell>
          <cell r="N495" t="str">
            <v xml:space="preserve">x </v>
          </cell>
          <cell r="O495" t="str">
            <v xml:space="preserve">x </v>
          </cell>
          <cell r="P495" t="str">
            <v xml:space="preserve">x </v>
          </cell>
          <cell r="Q495" t="str">
            <v xml:space="preserve">x </v>
          </cell>
        </row>
        <row r="496">
          <cell r="A496" t="str">
            <v>T32E_25</v>
          </cell>
          <cell r="B496" t="str">
            <v>Výzkumný ústav pedagogický v Praze</v>
          </cell>
          <cell r="E496" t="str">
            <v>Výzkumný ústav pedagogický v Praze</v>
          </cell>
          <cell r="I496">
            <v>55.46</v>
          </cell>
          <cell r="J496">
            <v>24624.412499999999</v>
          </cell>
          <cell r="K496">
            <v>17471.3217</v>
          </cell>
          <cell r="L496">
            <v>0.21843000000000001</v>
          </cell>
          <cell r="M496">
            <v>69.25</v>
          </cell>
          <cell r="N496">
            <v>29627.884999999998</v>
          </cell>
          <cell r="O496">
            <v>18009.2968</v>
          </cell>
          <cell r="P496">
            <v>0.40801499999999996</v>
          </cell>
          <cell r="Q496">
            <v>1.2031915482247546</v>
          </cell>
        </row>
        <row r="497">
          <cell r="A497" t="str">
            <v>T32E_26</v>
          </cell>
          <cell r="B497" t="str">
            <v>Národní ústav odborného vzdělávání v Praze</v>
          </cell>
          <cell r="E497" t="str">
            <v>Národní ústav odborného vzdělávání v Praze</v>
          </cell>
          <cell r="I497">
            <v>106.02</v>
          </cell>
          <cell r="J497">
            <v>24713.153200000001</v>
          </cell>
          <cell r="K497">
            <v>16966.324000000001</v>
          </cell>
          <cell r="L497">
            <v>0.308724</v>
          </cell>
          <cell r="M497">
            <v>129.88999999999999</v>
          </cell>
          <cell r="N497">
            <v>27657.656299999999</v>
          </cell>
          <cell r="O497">
            <v>17765.7785</v>
          </cell>
          <cell r="P497">
            <v>0.38874499999999995</v>
          </cell>
          <cell r="Q497">
            <v>1.1191472037651593</v>
          </cell>
        </row>
        <row r="498">
          <cell r="A498" t="str">
            <v>T32E_27</v>
          </cell>
          <cell r="B498" t="str">
            <v>Institut pedagogicko-psychologického poradenství ČR</v>
          </cell>
          <cell r="E498" t="str">
            <v>Institut pedagogicko-psychologického poradenství ČR</v>
          </cell>
          <cell r="I498">
            <v>28.978999999999999</v>
          </cell>
          <cell r="J498">
            <v>24324.183000000001</v>
          </cell>
          <cell r="K498">
            <v>16331.9329</v>
          </cell>
          <cell r="L498">
            <v>0.24279900000000001</v>
          </cell>
          <cell r="M498">
            <v>19.8</v>
          </cell>
          <cell r="N498">
            <v>23541.936000000002</v>
          </cell>
          <cell r="O498">
            <v>17489.4192</v>
          </cell>
          <cell r="P498">
            <v>0.162102</v>
          </cell>
          <cell r="Q498">
            <v>0.96784076982153933</v>
          </cell>
        </row>
        <row r="499">
          <cell r="A499" t="str">
            <v>T32E_28</v>
          </cell>
          <cell r="B499" t="str">
            <v>Centrum pro studium vysokého školství Praha1)</v>
          </cell>
          <cell r="E499" t="str">
            <v>Centrum pro studium vysokého školství Praha1)</v>
          </cell>
          <cell r="I499" t="str">
            <v xml:space="preserve">x </v>
          </cell>
          <cell r="J499" t="str">
            <v xml:space="preserve">x </v>
          </cell>
          <cell r="K499" t="str">
            <v xml:space="preserve">x </v>
          </cell>
          <cell r="L499" t="str">
            <v xml:space="preserve">x </v>
          </cell>
          <cell r="M499" t="str">
            <v xml:space="preserve">x </v>
          </cell>
          <cell r="N499" t="str">
            <v xml:space="preserve">x </v>
          </cell>
          <cell r="O499" t="str">
            <v xml:space="preserve">x </v>
          </cell>
          <cell r="P499" t="str">
            <v xml:space="preserve">x </v>
          </cell>
          <cell r="Q499" t="str">
            <v xml:space="preserve">x </v>
          </cell>
        </row>
        <row r="500">
          <cell r="A500" t="str">
            <v>T32E_29</v>
          </cell>
          <cell r="B500" t="str">
            <v>Pedagogické muzeum J. A. Komenského</v>
          </cell>
          <cell r="E500" t="str">
            <v>Pedagogické muzeum J. A. Komenského</v>
          </cell>
          <cell r="I500">
            <v>15.249000000000001</v>
          </cell>
          <cell r="J500">
            <v>21569.720399999998</v>
          </cell>
          <cell r="K500">
            <v>15561.971299999999</v>
          </cell>
          <cell r="L500">
            <v>0.189105</v>
          </cell>
          <cell r="M500">
            <v>15.28</v>
          </cell>
          <cell r="N500">
            <v>24836.3874</v>
          </cell>
          <cell r="O500">
            <v>17473.980100000001</v>
          </cell>
          <cell r="P500">
            <v>0.221523</v>
          </cell>
          <cell r="Q500">
            <v>1.1514468866272369</v>
          </cell>
        </row>
        <row r="501">
          <cell r="A501" t="str">
            <v>T32E_30</v>
          </cell>
          <cell r="B501" t="str">
            <v>Státní technická knihovna</v>
          </cell>
          <cell r="E501" t="str">
            <v>Státní technická knihovna</v>
          </cell>
          <cell r="I501">
            <v>144.22</v>
          </cell>
          <cell r="J501">
            <v>19409.004799999999</v>
          </cell>
          <cell r="K501">
            <v>14693.232</v>
          </cell>
          <cell r="L501">
            <v>0.151951</v>
          </cell>
          <cell r="M501">
            <v>153.53</v>
          </cell>
          <cell r="N501">
            <v>21803.624299999999</v>
          </cell>
          <cell r="O501">
            <v>15036.8073</v>
          </cell>
          <cell r="P501">
            <v>0.27598800000000001</v>
          </cell>
          <cell r="Q501">
            <v>1.123376727692911</v>
          </cell>
        </row>
        <row r="502">
          <cell r="A502" t="str">
            <v>T32E_31</v>
          </cell>
          <cell r="B502" t="str">
            <v>Učební středisko MŠMT ČR Podhradí</v>
          </cell>
          <cell r="E502" t="str">
            <v>Učební středisko MŠMT ČR Podhradí</v>
          </cell>
          <cell r="I502" t="str">
            <v xml:space="preserve">x </v>
          </cell>
          <cell r="J502" t="str">
            <v xml:space="preserve">x </v>
          </cell>
          <cell r="K502" t="str">
            <v xml:space="preserve">x </v>
          </cell>
          <cell r="L502" t="str">
            <v xml:space="preserve">x </v>
          </cell>
          <cell r="M502" t="str">
            <v xml:space="preserve">x </v>
          </cell>
          <cell r="N502" t="str">
            <v xml:space="preserve">x </v>
          </cell>
          <cell r="O502" t="str">
            <v xml:space="preserve">x </v>
          </cell>
          <cell r="P502" t="str">
            <v xml:space="preserve">x </v>
          </cell>
          <cell r="Q502" t="str">
            <v xml:space="preserve">x </v>
          </cell>
        </row>
        <row r="503">
          <cell r="A503" t="str">
            <v>T32E_32</v>
          </cell>
          <cell r="B503" t="str">
            <v>Učební středisko Ministerstva školství</v>
          </cell>
          <cell r="E503" t="str">
            <v>Učební středisko Ministerstva školství</v>
          </cell>
          <cell r="I503">
            <v>4.3079999999999998</v>
          </cell>
          <cell r="J503">
            <v>17783.7163</v>
          </cell>
          <cell r="K503">
            <v>11611.807500000001</v>
          </cell>
          <cell r="L503">
            <v>0.13430500000000001</v>
          </cell>
          <cell r="M503">
            <v>9.65</v>
          </cell>
          <cell r="N503">
            <v>18849.772099999998</v>
          </cell>
          <cell r="O503">
            <v>11814.08</v>
          </cell>
          <cell r="P503">
            <v>0.13496</v>
          </cell>
          <cell r="Q503">
            <v>1.0599456144045662</v>
          </cell>
        </row>
        <row r="504">
          <cell r="A504" t="str">
            <v>T32E_33</v>
          </cell>
          <cell r="B504" t="str">
            <v>Dům zahraničních služeb</v>
          </cell>
          <cell r="E504" t="str">
            <v>Dům zahraničních služeb</v>
          </cell>
          <cell r="I504">
            <v>105.93</v>
          </cell>
          <cell r="J504">
            <v>19607.026699999999</v>
          </cell>
          <cell r="K504">
            <v>12343.786</v>
          </cell>
          <cell r="L504">
            <v>0.36974099999999999</v>
          </cell>
          <cell r="M504">
            <v>112.78</v>
          </cell>
          <cell r="N504">
            <v>22582.536800000002</v>
          </cell>
          <cell r="O504">
            <v>15454.192499999999</v>
          </cell>
          <cell r="P504">
            <v>0.211811</v>
          </cell>
          <cell r="Q504">
            <v>1.1517573340174012</v>
          </cell>
          <cell r="R504" t="str">
            <v>opr.archiv 1-4q09 (chyba fce BP)</v>
          </cell>
        </row>
        <row r="505">
          <cell r="A505" t="str">
            <v>T32E_34</v>
          </cell>
          <cell r="B505" t="str">
            <v xml:space="preserve">Ústav pro informace ve vzdělávání </v>
          </cell>
          <cell r="E505" t="str">
            <v xml:space="preserve">Ústav pro informace ve vzdělávání </v>
          </cell>
          <cell r="I505">
            <v>156.06</v>
          </cell>
          <cell r="J505">
            <v>22507.5105</v>
          </cell>
          <cell r="K505">
            <v>14854.8822</v>
          </cell>
          <cell r="L505">
            <v>0.32037900000000002</v>
          </cell>
          <cell r="M505">
            <v>155.83000000000001</v>
          </cell>
          <cell r="N505">
            <v>26544.477699999999</v>
          </cell>
          <cell r="O505">
            <v>16881.422299999998</v>
          </cell>
          <cell r="P505">
            <v>0.39097700000000002</v>
          </cell>
          <cell r="Q505">
            <v>1.1793608937781013</v>
          </cell>
          <cell r="R505" t="str">
            <v>opr.archiv 1-4q09 (chyba fce BP)</v>
          </cell>
        </row>
        <row r="506">
          <cell r="A506" t="str">
            <v>T32E_33a</v>
          </cell>
          <cell r="B506" t="str">
            <v>Centrum pro zjišťování výsledků vzdělávání1)</v>
          </cell>
          <cell r="E506" t="str">
            <v>Centrum pro zjišťování výsledků vzdělávání1)</v>
          </cell>
          <cell r="I506" t="str">
            <v xml:space="preserve">. </v>
          </cell>
          <cell r="J506" t="str">
            <v xml:space="preserve">. </v>
          </cell>
          <cell r="K506" t="str">
            <v xml:space="preserve">. </v>
          </cell>
          <cell r="L506" t="str">
            <v xml:space="preserve">. </v>
          </cell>
          <cell r="M506">
            <v>73.59</v>
          </cell>
          <cell r="N506">
            <v>32527.7317</v>
          </cell>
          <cell r="O506">
            <v>17061.545699999999</v>
          </cell>
          <cell r="P506">
            <v>0.665103</v>
          </cell>
          <cell r="Q506" t="str">
            <v xml:space="preserve">x </v>
          </cell>
          <cell r="R506" t="str">
            <v>opr.archiv 1-4q09 (chyba fce BP)</v>
          </cell>
        </row>
        <row r="510">
          <cell r="I510" t="str">
            <v>4.3.1.E  DYNAMIKA RŮSTU NOMINÁLNÍCH MEZD/PLATŮ</v>
          </cell>
          <cell r="R510" t="str">
            <v>nové tabulky E-čkové (ESF) od 1.-2.Q 07 doplněny 20.8.07 do proarchivu, doplnit do archivu automaticky</v>
          </cell>
        </row>
        <row r="511">
          <cell r="I511" t="str">
            <v>rok 2006</v>
          </cell>
          <cell r="J511" t="str">
            <v>rok 2007</v>
          </cell>
          <cell r="K511" t="str">
            <v>rok 2008</v>
          </cell>
          <cell r="L511" t="str">
            <v>rok 2009</v>
          </cell>
          <cell r="M511" t="str">
            <v xml:space="preserve"> index za rok </v>
          </cell>
        </row>
        <row r="512">
          <cell r="M512" t="str">
            <v>2007/2006</v>
          </cell>
          <cell r="N512" t="str">
            <v>2008/2007</v>
          </cell>
          <cell r="O512" t="str">
            <v>2009/2008</v>
          </cell>
          <cell r="P512" t="str">
            <v>2009/2006</v>
          </cell>
        </row>
        <row r="513">
          <cell r="A513" t="str">
            <v>T431E_1</v>
          </cell>
          <cell r="B513" t="str">
            <v>Česká republika celkem</v>
          </cell>
          <cell r="D513" t="str">
            <v>Česká republika celkem</v>
          </cell>
          <cell r="I513">
            <v>20844</v>
          </cell>
          <cell r="J513">
            <v>22384</v>
          </cell>
          <cell r="K513">
            <v>22691</v>
          </cell>
          <cell r="L513">
            <v>23598</v>
          </cell>
          <cell r="M513">
            <v>1.0738821723277683</v>
          </cell>
          <cell r="N513">
            <v>1.0137151536812008</v>
          </cell>
          <cell r="O513">
            <v>1.0399717949847957</v>
          </cell>
          <cell r="P513">
            <v>1.1321243523316062</v>
          </cell>
        </row>
        <row r="514">
          <cell r="A514" t="str">
            <v>T431E_2</v>
          </cell>
          <cell r="B514" t="str">
            <v>nepodnikatelská sféra</v>
          </cell>
          <cell r="E514" t="str">
            <v>nepodnikatelská sféra</v>
          </cell>
          <cell r="I514">
            <v>20975</v>
          </cell>
          <cell r="J514">
            <v>22387</v>
          </cell>
          <cell r="K514">
            <v>23337</v>
          </cell>
          <cell r="L514">
            <v>24433</v>
          </cell>
          <cell r="M514">
            <v>1.0673182359952325</v>
          </cell>
          <cell r="N514">
            <v>1.0424353419395185</v>
          </cell>
          <cell r="O514">
            <v>1.0469640485066631</v>
          </cell>
          <cell r="P514">
            <v>1.1648629320619786</v>
          </cell>
        </row>
        <row r="515">
          <cell r="A515" t="str">
            <v>T431E_3</v>
          </cell>
          <cell r="B515" t="str">
            <v>Zaměstnanci regionálního školství celkem</v>
          </cell>
          <cell r="D515" t="str">
            <v>Zaměstnanci regionálního školství celkem</v>
          </cell>
          <cell r="I515">
            <v>18813.553961092479</v>
          </cell>
          <cell r="J515">
            <v>19834.405736461973</v>
          </cell>
          <cell r="K515">
            <v>20482.539700000001</v>
          </cell>
          <cell r="L515">
            <v>21864.724999999999</v>
          </cell>
          <cell r="M515">
            <v>1.0542615062247502</v>
          </cell>
          <cell r="N515">
            <v>1.0326772564880304</v>
          </cell>
          <cell r="O515">
            <v>1.0674811483460713</v>
          </cell>
          <cell r="P515">
            <v>1.1621794077406915</v>
          </cell>
          <cell r="Q515" t="str">
            <v>opr.archiv u zam.VS a u akad.p.</v>
          </cell>
        </row>
        <row r="516">
          <cell r="A516" t="str">
            <v>T431E_3a</v>
          </cell>
          <cell r="B516" t="str">
            <v>učitelé regionálního školství celkem1)</v>
          </cell>
          <cell r="C516" t="str">
            <v>z toho</v>
          </cell>
          <cell r="F516" t="str">
            <v>učitelé regionálního školství celkem1)</v>
          </cell>
          <cell r="I516">
            <v>22582.345580448055</v>
          </cell>
          <cell r="J516">
            <v>23790.722324922768</v>
          </cell>
          <cell r="K516">
            <v>24552.665300000001</v>
          </cell>
          <cell r="L516">
            <v>25891.233</v>
          </cell>
          <cell r="M516">
            <v>1.0535097977386785</v>
          </cell>
          <cell r="N516">
            <v>1.0320268953868219</v>
          </cell>
          <cell r="O516">
            <v>1.0545182237302766</v>
          </cell>
          <cell r="P516">
            <v>1.1465254088758965</v>
          </cell>
        </row>
        <row r="517">
          <cell r="A517" t="str">
            <v>T431E_3b</v>
          </cell>
          <cell r="B517" t="str">
            <v xml:space="preserve"> učitelé základních škol (bez "speciálních")1)</v>
          </cell>
          <cell r="E517" t="str">
            <v>z toho</v>
          </cell>
          <cell r="G517" t="str">
            <v xml:space="preserve"> učitelé základních škol (bez "speciálních")1)</v>
          </cell>
          <cell r="I517">
            <v>22923.426142154774</v>
          </cell>
          <cell r="J517">
            <v>24089.92534510262</v>
          </cell>
          <cell r="K517">
            <v>24986.5082</v>
          </cell>
          <cell r="L517">
            <v>26568.122599999999</v>
          </cell>
          <cell r="M517">
            <v>1.0508867738929621</v>
          </cell>
          <cell r="N517">
            <v>1.0372181666009044</v>
          </cell>
          <cell r="O517">
            <v>1.0632987365557545</v>
          </cell>
          <cell r="P517">
            <v>1.1589944031596067</v>
          </cell>
        </row>
        <row r="518">
          <cell r="A518" t="str">
            <v>T431E_3c</v>
          </cell>
          <cell r="B518" t="str">
            <v xml:space="preserve"> učitelé SŠ (gymnázia, sport. školy, SOŠ a konzerv., SOU, SPV, VOŠ, bez "speciálních")1)</v>
          </cell>
          <cell r="G518" t="str">
            <v xml:space="preserve"> učitelé SŠ (gymnázia, sport. školy, SOŠ a konzerv., SOU, SPV, VOŠ, bez "speciálních")1)</v>
          </cell>
          <cell r="I518">
            <v>24342.981346988548</v>
          </cell>
          <cell r="J518">
            <v>25823.591229799556</v>
          </cell>
          <cell r="K518">
            <v>26534.4149</v>
          </cell>
          <cell r="L518">
            <v>27772.157999999999</v>
          </cell>
          <cell r="M518">
            <v>1.0608228656016356</v>
          </cell>
          <cell r="N518">
            <v>1.0275261354578822</v>
          </cell>
          <cell r="O518">
            <v>1.0466467078571233</v>
          </cell>
          <cell r="P518">
            <v>1.1408692141743628</v>
          </cell>
        </row>
        <row r="519">
          <cell r="A519" t="str">
            <v>T431E_4</v>
          </cell>
          <cell r="B519" t="str">
            <v>Zaměstnanci veřejných vysokých škol celkem
(včetně kolejí, menz, VŠZS a VŠLS, VaV z kap. 333, ESF)</v>
          </cell>
          <cell r="D519" t="str">
            <v>Zaměstnanci veřejných vysokých škol celkem
(včetně kolejí, menz, VŠZS a VŠLS, VaV z kap. 333, ESF)</v>
          </cell>
          <cell r="I519">
            <v>25938.27244177875</v>
          </cell>
          <cell r="J519">
            <v>28159.355530753619</v>
          </cell>
          <cell r="K519">
            <v>29384.2372</v>
          </cell>
          <cell r="L519">
            <v>30507.712500000001</v>
          </cell>
          <cell r="M519">
            <v>1.0856295689684163</v>
          </cell>
          <cell r="N519">
            <v>1.0434982138674536</v>
          </cell>
          <cell r="O519">
            <v>1.0382339446946747</v>
          </cell>
          <cell r="P519">
            <v>1.1761659365895647</v>
          </cell>
          <cell r="Q519" t="str">
            <v>ESF od r.2006 ! Data za r.05 v E tab.(vč.ESF) stejné jako bez ESF</v>
          </cell>
        </row>
        <row r="523">
          <cell r="I523" t="str">
            <v>4.1.2.E  PRŮMĚRNÉ MĚSÍČNÍ PLATY V ČR A VE ŠKOLSTVÍ</v>
          </cell>
        </row>
        <row r="524">
          <cell r="I524" t="str">
            <v>rok 2006</v>
          </cell>
          <cell r="J524" t="str">
            <v>rok 2007</v>
          </cell>
          <cell r="K524" t="str">
            <v>rok 2008</v>
          </cell>
          <cell r="M524" t="str">
            <v>rok 2009</v>
          </cell>
        </row>
        <row r="525">
          <cell r="A525" t="str">
            <v>T412E_1</v>
          </cell>
          <cell r="B525" t="str">
            <v>Česká republika celkem</v>
          </cell>
          <cell r="C525">
            <v>0</v>
          </cell>
          <cell r="D525" t="str">
            <v>Česká republika celkem</v>
          </cell>
          <cell r="I525">
            <v>20844</v>
          </cell>
          <cell r="J525">
            <v>22384</v>
          </cell>
          <cell r="K525">
            <v>22691</v>
          </cell>
          <cell r="M525">
            <v>23598</v>
          </cell>
        </row>
        <row r="526">
          <cell r="A526" t="str">
            <v>T412E_2</v>
          </cell>
          <cell r="B526" t="str">
            <v>nepodnikatelská sféra</v>
          </cell>
          <cell r="E526" t="str">
            <v>nepodnikatelská sféra</v>
          </cell>
          <cell r="I526">
            <v>20975</v>
          </cell>
          <cell r="J526">
            <v>22387</v>
          </cell>
          <cell r="K526">
            <v>23337</v>
          </cell>
          <cell r="M526">
            <v>24433</v>
          </cell>
        </row>
        <row r="527">
          <cell r="A527" t="str">
            <v>T412E_3</v>
          </cell>
          <cell r="B527" t="str">
            <v>Zaměstnanci regionálního školství celkem</v>
          </cell>
          <cell r="D527" t="str">
            <v>Zaměstnanci regionálního školství celkem</v>
          </cell>
          <cell r="I527">
            <v>18813.553961092479</v>
          </cell>
          <cell r="J527">
            <v>19834.405736461973</v>
          </cell>
          <cell r="K527">
            <v>20482.539700000001</v>
          </cell>
          <cell r="M527">
            <v>21864.724999999999</v>
          </cell>
          <cell r="O527" t="str">
            <v>opr.archiv u zam.VS a u akad.p.</v>
          </cell>
        </row>
        <row r="528">
          <cell r="A528" t="str">
            <v>T412E_3a</v>
          </cell>
          <cell r="B528" t="str">
            <v>učitelé regionálního školství celkem1)</v>
          </cell>
          <cell r="C528" t="str">
            <v>z toho</v>
          </cell>
          <cell r="F528" t="str">
            <v>učitelé regionálního školství celkem1)</v>
          </cell>
          <cell r="H528">
            <v>0</v>
          </cell>
          <cell r="I528">
            <v>22582.345580448055</v>
          </cell>
          <cell r="J528">
            <v>23790.722324922768</v>
          </cell>
          <cell r="K528">
            <v>24552.665300000001</v>
          </cell>
          <cell r="M528">
            <v>25891.233</v>
          </cell>
        </row>
        <row r="529">
          <cell r="A529" t="str">
            <v>T412E_3b</v>
          </cell>
          <cell r="B529" t="str">
            <v xml:space="preserve"> učitelé základních škol (bez "speciálních")1)</v>
          </cell>
          <cell r="E529" t="str">
            <v>z toho</v>
          </cell>
          <cell r="G529" t="str">
            <v xml:space="preserve"> učitelé základních škol (bez "speciálních")1)</v>
          </cell>
          <cell r="H529">
            <v>0</v>
          </cell>
          <cell r="I529">
            <v>22923.426142154774</v>
          </cell>
          <cell r="J529">
            <v>24089.92534510262</v>
          </cell>
          <cell r="K529">
            <v>24986.5082</v>
          </cell>
          <cell r="M529">
            <v>26568.122599999999</v>
          </cell>
        </row>
        <row r="530">
          <cell r="A530" t="str">
            <v>T412E_3c</v>
          </cell>
          <cell r="B530" t="str">
            <v xml:space="preserve"> učitelé SŠ (gymnázia, sport. školy, SOŠ a konzerv., SOU, SPV, VOŠ, bez "speciálních")1)</v>
          </cell>
          <cell r="G530" t="str">
            <v xml:space="preserve"> učitelé SŠ (gymnázia, sport. školy, SOŠ a konzerv., SOU, SPV, VOŠ, bez "speciálních")1)</v>
          </cell>
          <cell r="H530">
            <v>0</v>
          </cell>
          <cell r="I530">
            <v>24342.981346988548</v>
          </cell>
          <cell r="J530">
            <v>25823.591229799556</v>
          </cell>
          <cell r="K530">
            <v>26534.4149</v>
          </cell>
          <cell r="M530">
            <v>27772.157999999999</v>
          </cell>
        </row>
        <row r="531">
          <cell r="A531" t="str">
            <v>T412E_4</v>
          </cell>
          <cell r="B531" t="str">
            <v>Zaměstnanci veřejných vysokých škol celkem
(včetně kolejí, menz, VŠZS a VŠLS, VaV z kap. 333, ESF)</v>
          </cell>
          <cell r="D531" t="str">
            <v>Zaměstnanci veřejných vysokých škol celkem
(včetně kolejí, menz, VŠZS a VŠLS, VaV z kap. 333, ESF)</v>
          </cell>
          <cell r="I531">
            <v>25938.27244177875</v>
          </cell>
          <cell r="J531">
            <v>28159.355530753619</v>
          </cell>
          <cell r="K531">
            <v>29384.2372</v>
          </cell>
          <cell r="M531">
            <v>30507.712500000001</v>
          </cell>
          <cell r="O531" t="str">
            <v>ESF od r.2006 ! Data za r.05 v E tab.(vč.ESF) stejné jako bez ESF</v>
          </cell>
        </row>
        <row r="532">
          <cell r="A532" t="str">
            <v>T412E_6</v>
          </cell>
          <cell r="C532" t="str">
            <v>SROVNÁNÍ S PRŮMĚRNOU MĚSÍČNÍ MZDOU V ČESKÉ REPUBLICE CELKEM</v>
          </cell>
        </row>
        <row r="533">
          <cell r="A533" t="str">
            <v>T412E_7</v>
          </cell>
          <cell r="B533" t="str">
            <v>Zaměstnanci regionálního školství celkem</v>
          </cell>
          <cell r="D533" t="str">
            <v>Zaměstnanci regionálního školství celkem</v>
          </cell>
          <cell r="I533">
            <v>0.90258846483844168</v>
          </cell>
          <cell r="J533">
            <v>0.88609746856960203</v>
          </cell>
          <cell r="K533">
            <v>0.90267241196950343</v>
          </cell>
          <cell r="M533">
            <v>0.926549919484702</v>
          </cell>
        </row>
        <row r="534">
          <cell r="A534" t="str">
            <v>T412E_7a</v>
          </cell>
          <cell r="B534" t="str">
            <v>učitelé regionálního školství celkem1)</v>
          </cell>
          <cell r="C534" t="str">
            <v>z toho</v>
          </cell>
          <cell r="F534" t="str">
            <v>učitelé regionálního školství celkem1)</v>
          </cell>
          <cell r="I534">
            <v>1.0833978881427775</v>
          </cell>
          <cell r="J534">
            <v>1.0628449930719608</v>
          </cell>
          <cell r="K534">
            <v>1.0820442157683663</v>
          </cell>
          <cell r="M534">
            <v>1.0971791253496059</v>
          </cell>
        </row>
        <row r="535">
          <cell r="A535" t="str">
            <v>T412E_7b</v>
          </cell>
          <cell r="B535" t="str">
            <v xml:space="preserve"> učitelé základních škol (bez "speciálních")1)</v>
          </cell>
          <cell r="E535" t="str">
            <v>z toho</v>
          </cell>
          <cell r="G535" t="str">
            <v xml:space="preserve"> učitelé základních škol (bez "speciálních")1)</v>
          </cell>
          <cell r="I535">
            <v>1.099761376998406</v>
          </cell>
          <cell r="J535">
            <v>1.0762118184910034</v>
          </cell>
          <cell r="K535">
            <v>1.1011638182539334</v>
          </cell>
          <cell r="M535">
            <v>1.1258633189253326</v>
          </cell>
        </row>
        <row r="536">
          <cell r="A536" t="str">
            <v>T412E_7c</v>
          </cell>
          <cell r="B536" t="str">
            <v xml:space="preserve"> učitelé SŠ (gymnázia, sport. školy, SOŠ a konzerv., SOU, SPV, VOŠ, bez "speciálních")1)</v>
          </cell>
          <cell r="G536" t="str">
            <v xml:space="preserve"> učitelé SŠ (gymnázia, sport. školy, SOŠ a konzerv., SOU, SPV, VOŠ, bez "speciálních")1)</v>
          </cell>
          <cell r="I536">
            <v>1.1678651576947106</v>
          </cell>
          <cell r="J536">
            <v>1.1536629391440116</v>
          </cell>
          <cell r="K536">
            <v>1.169380587016879</v>
          </cell>
          <cell r="M536">
            <v>1.1768860920416984</v>
          </cell>
        </row>
        <row r="537">
          <cell r="A537" t="str">
            <v>T412E_8</v>
          </cell>
          <cell r="B537" t="str">
            <v>Zaměstnanci veřejných vysokých škol celkem
(včetně kolejí, menz, VŠZS a VŠLS, VaV z kap. 333, ESF)</v>
          </cell>
          <cell r="D537" t="str">
            <v>Zaměstnanci veřejných vysokých škol celkem
(včetně kolejí, menz, VŠZS a VŠLS, VaV z kap. 333, ESF)</v>
          </cell>
          <cell r="I537">
            <v>1.2443999444338298</v>
          </cell>
          <cell r="J537">
            <v>1.2580126666705513</v>
          </cell>
          <cell r="K537">
            <v>1.2949732140496233</v>
          </cell>
          <cell r="M537">
            <v>1.2928092423086703</v>
          </cell>
        </row>
        <row r="538">
          <cell r="A538" t="str">
            <v>T412E_10</v>
          </cell>
          <cell r="C538" t="str">
            <v>SROVNÁNÍ S PRŮMĚRNOU MĚSÍČNÍ MZDOU V NEPODNIKATELSKÉ SFÉŘE</v>
          </cell>
        </row>
        <row r="539">
          <cell r="A539" t="str">
            <v>T412E_11</v>
          </cell>
          <cell r="B539" t="str">
            <v>Zaměstnanci regionálního školství celkem</v>
          </cell>
          <cell r="D539" t="str">
            <v>Zaměstnanci regionálního školství celkem</v>
          </cell>
          <cell r="I539">
            <v>0.8969513211486283</v>
          </cell>
          <cell r="J539">
            <v>0.88597872588832682</v>
          </cell>
          <cell r="K539">
            <v>0.87768520803873684</v>
          </cell>
          <cell r="M539">
            <v>0.89488499160970814</v>
          </cell>
        </row>
        <row r="540">
          <cell r="A540" t="str">
            <v>T412E_11a</v>
          </cell>
          <cell r="B540" t="str">
            <v>učitelé regionálního školství celkem1)</v>
          </cell>
          <cell r="C540" t="str">
            <v>z toho</v>
          </cell>
          <cell r="F540" t="str">
            <v>učitelé regionálního školství celkem1)</v>
          </cell>
          <cell r="I540">
            <v>1.0766314937043173</v>
          </cell>
          <cell r="J540">
            <v>1.0627025651012985</v>
          </cell>
          <cell r="K540">
            <v>1.0520917555812659</v>
          </cell>
          <cell r="M540">
            <v>1.0596829288257685</v>
          </cell>
        </row>
        <row r="541">
          <cell r="A541" t="str">
            <v>T412E_11b</v>
          </cell>
          <cell r="B541" t="str">
            <v xml:space="preserve"> učitelé základních škol (bez "speciálních")1)</v>
          </cell>
          <cell r="E541" t="str">
            <v>z toho</v>
          </cell>
          <cell r="G541" t="str">
            <v xml:space="preserve"> učitelé základních škol (bez "speciálních")1)</v>
          </cell>
          <cell r="I541">
            <v>1.092892783892957</v>
          </cell>
          <cell r="J541">
            <v>1.0760675992809496</v>
          </cell>
          <cell r="K541">
            <v>1.0706821013840682</v>
          </cell>
          <cell r="M541">
            <v>1.0873868374739082</v>
          </cell>
        </row>
        <row r="542">
          <cell r="A542" t="str">
            <v>T412E_11c</v>
          </cell>
          <cell r="B542" t="str">
            <v xml:space="preserve"> učitelé SŠ (gymnázia, sport. školy, SOŠ a konzerv., SOU, SPV, VOŠ, bez "speciálních")1)</v>
          </cell>
          <cell r="G542" t="str">
            <v xml:space="preserve"> učitelé SŠ (gymnázia, sport. školy, SOŠ a konzerv., SOU, SPV, VOŠ, bez "speciálních")1)</v>
          </cell>
          <cell r="I542">
            <v>1.1605712203570226</v>
          </cell>
          <cell r="J542">
            <v>1.1535083409925204</v>
          </cell>
          <cell r="K542">
            <v>1.1370105369156276</v>
          </cell>
          <cell r="M542">
            <v>1.1366659026726149</v>
          </cell>
        </row>
        <row r="543">
          <cell r="A543" t="str">
            <v>T412E_12</v>
          </cell>
          <cell r="B543" t="str">
            <v>Zaměstnanci veřejných vysokých škol celkem
(včetně kolejí, menz, VŠZS a VŠLS, VaV z kap. 333, ESF)</v>
          </cell>
          <cell r="D543" t="str">
            <v>Zaměstnanci veřejných vysokých škol celkem
(včetně kolejí, menz, VŠZS a VŠLS, VaV z kap. 333, ESF)</v>
          </cell>
          <cell r="I543">
            <v>1.236628006759416</v>
          </cell>
          <cell r="J543">
            <v>1.2578440849936847</v>
          </cell>
          <cell r="K543">
            <v>1.2591265886789218</v>
          </cell>
          <cell r="M543">
            <v>1.2486273687226292</v>
          </cell>
        </row>
        <row r="546">
          <cell r="I546" t="str">
            <v>3.1.1.A  ZAMĚSTNANCI CELKEM VVŠ – ŽENY</v>
          </cell>
        </row>
        <row r="547">
          <cell r="I547" t="str">
            <v>průměrný měsíční plat/mzda
(bez OPPP / OON)</v>
          </cell>
          <cell r="L547" t="str">
            <v>průměrný přepočtený počet</v>
          </cell>
        </row>
        <row r="548">
          <cell r="I548" t="str">
            <v>rok 2008</v>
          </cell>
          <cell r="J548" t="str">
            <v>rok 2009</v>
          </cell>
          <cell r="K548" t="str">
            <v>index</v>
          </cell>
          <cell r="L548" t="str">
            <v>rok 2008</v>
          </cell>
          <cell r="M548" t="str">
            <v>rok 2009</v>
          </cell>
          <cell r="N548" t="str">
            <v>index</v>
          </cell>
          <cell r="O548" t="str">
            <v>rozdíl</v>
          </cell>
        </row>
        <row r="549">
          <cell r="A549" t="str">
            <v>T311a_2</v>
          </cell>
          <cell r="B549" t="str">
            <v xml:space="preserve"> veřejné vysoké školy</v>
          </cell>
          <cell r="C549" t="str">
            <v xml:space="preserve"> veřejné vysoké školy</v>
          </cell>
          <cell r="I549" t="str">
            <v xml:space="preserve">. </v>
          </cell>
          <cell r="J549" t="str">
            <v xml:space="preserve">. </v>
          </cell>
          <cell r="K549" t="str">
            <v xml:space="preserve">x </v>
          </cell>
          <cell r="L549" t="str">
            <v xml:space="preserve">. </v>
          </cell>
          <cell r="M549" t="str">
            <v xml:space="preserve">. </v>
          </cell>
          <cell r="N549" t="str">
            <v xml:space="preserve">x </v>
          </cell>
          <cell r="O549" t="str">
            <v xml:space="preserve">x </v>
          </cell>
        </row>
        <row r="550">
          <cell r="A550" t="str">
            <v>T311a_3</v>
          </cell>
          <cell r="B550" t="str">
            <v xml:space="preserve"> vysoké školy</v>
          </cell>
          <cell r="E550" t="str">
            <v xml:space="preserve"> vysoké školy</v>
          </cell>
          <cell r="I550" t="str">
            <v xml:space="preserve">. </v>
          </cell>
          <cell r="J550" t="str">
            <v xml:space="preserve">. </v>
          </cell>
          <cell r="K550" t="str">
            <v xml:space="preserve">x </v>
          </cell>
          <cell r="L550" t="str">
            <v xml:space="preserve">. </v>
          </cell>
          <cell r="M550" t="str">
            <v xml:space="preserve">. </v>
          </cell>
          <cell r="N550" t="str">
            <v xml:space="preserve">x </v>
          </cell>
          <cell r="O550" t="str">
            <v xml:space="preserve">x </v>
          </cell>
        </row>
        <row r="551">
          <cell r="A551" t="str">
            <v>T311a_4</v>
          </cell>
          <cell r="B551" t="str">
            <v xml:space="preserve"> koleje</v>
          </cell>
          <cell r="E551" t="str">
            <v xml:space="preserve"> koleje</v>
          </cell>
          <cell r="I551" t="str">
            <v xml:space="preserve">. </v>
          </cell>
          <cell r="J551" t="str">
            <v xml:space="preserve">. </v>
          </cell>
          <cell r="K551" t="str">
            <v xml:space="preserve">x </v>
          </cell>
          <cell r="L551" t="str">
            <v xml:space="preserve">. </v>
          </cell>
          <cell r="M551" t="str">
            <v xml:space="preserve">. </v>
          </cell>
          <cell r="N551" t="str">
            <v xml:space="preserve">x </v>
          </cell>
          <cell r="O551" t="str">
            <v xml:space="preserve">x </v>
          </cell>
        </row>
        <row r="552">
          <cell r="A552" t="str">
            <v>T311a_5</v>
          </cell>
          <cell r="B552" t="str">
            <v xml:space="preserve"> menzy</v>
          </cell>
          <cell r="E552" t="str">
            <v xml:space="preserve"> menzy</v>
          </cell>
          <cell r="I552" t="str">
            <v xml:space="preserve">. </v>
          </cell>
          <cell r="J552" t="str">
            <v xml:space="preserve">. </v>
          </cell>
          <cell r="K552" t="str">
            <v xml:space="preserve">x </v>
          </cell>
          <cell r="L552" t="str">
            <v xml:space="preserve">. </v>
          </cell>
          <cell r="M552" t="str">
            <v xml:space="preserve">. </v>
          </cell>
          <cell r="N552" t="str">
            <v xml:space="preserve">x </v>
          </cell>
          <cell r="O552" t="str">
            <v xml:space="preserve">x </v>
          </cell>
        </row>
        <row r="553">
          <cell r="A553" t="str">
            <v>T311a_6</v>
          </cell>
          <cell r="B553" t="str">
            <v xml:space="preserve"> VŠ zemědělské a lesní statky</v>
          </cell>
          <cell r="E553" t="str">
            <v xml:space="preserve"> VŠ zemědělské a lesní statky</v>
          </cell>
          <cell r="I553" t="str">
            <v xml:space="preserve">. </v>
          </cell>
          <cell r="J553" t="str">
            <v xml:space="preserve">. </v>
          </cell>
          <cell r="K553" t="str">
            <v xml:space="preserve">x </v>
          </cell>
          <cell r="L553" t="str">
            <v xml:space="preserve">. </v>
          </cell>
          <cell r="M553" t="str">
            <v xml:space="preserve">. </v>
          </cell>
          <cell r="N553" t="str">
            <v xml:space="preserve">x </v>
          </cell>
          <cell r="O553" t="str">
            <v xml:space="preserve">x </v>
          </cell>
        </row>
        <row r="554">
          <cell r="A554" t="str">
            <v>T311a_7</v>
          </cell>
          <cell r="B554" t="str">
            <v xml:space="preserve"> výzkum a vývoj (z kap. 333-MŠMT)</v>
          </cell>
          <cell r="E554" t="str">
            <v xml:space="preserve"> výzkum a vývoj (z kap. 333-MŠMT)</v>
          </cell>
          <cell r="I554" t="str">
            <v xml:space="preserve">. </v>
          </cell>
          <cell r="J554" t="str">
            <v xml:space="preserve">. </v>
          </cell>
          <cell r="K554" t="str">
            <v xml:space="preserve">x </v>
          </cell>
          <cell r="L554" t="str">
            <v xml:space="preserve">. </v>
          </cell>
          <cell r="M554" t="str">
            <v xml:space="preserve">. </v>
          </cell>
          <cell r="N554" t="str">
            <v xml:space="preserve">x </v>
          </cell>
          <cell r="O554" t="str">
            <v xml:space="preserve">x </v>
          </cell>
        </row>
        <row r="557">
          <cell r="I557" t="str">
            <v>3.1.2.A  ZAMĚSTNANCI VÝZKUMU A VÝVOJE VVŠ – ŽENY</v>
          </cell>
        </row>
        <row r="558">
          <cell r="I558" t="str">
            <v>průměrná měsíční mzda (bez OON)</v>
          </cell>
          <cell r="L558" t="str">
            <v>průměrný přepočtený počet</v>
          </cell>
        </row>
        <row r="559">
          <cell r="I559" t="str">
            <v>rok 2008</v>
          </cell>
          <cell r="J559" t="str">
            <v>rok 2009</v>
          </cell>
          <cell r="K559" t="str">
            <v>index</v>
          </cell>
          <cell r="L559" t="str">
            <v>rok 2008</v>
          </cell>
          <cell r="M559" t="str">
            <v>rok 2009</v>
          </cell>
          <cell r="N559" t="str">
            <v>index</v>
          </cell>
          <cell r="O559" t="str">
            <v>rozdíl</v>
          </cell>
        </row>
        <row r="560">
          <cell r="A560" t="str">
            <v>T312a_1</v>
          </cell>
          <cell r="B560" t="str">
            <v>placení z prostředků kapitoly 333-MŠMT</v>
          </cell>
          <cell r="D560" t="str">
            <v>placení z prostředků kapitoly 333-MŠMT</v>
          </cell>
          <cell r="I560" t="str">
            <v xml:space="preserve">. </v>
          </cell>
          <cell r="J560" t="str">
            <v xml:space="preserve">. </v>
          </cell>
          <cell r="K560" t="str">
            <v xml:space="preserve">x </v>
          </cell>
          <cell r="L560" t="str">
            <v xml:space="preserve">. </v>
          </cell>
          <cell r="M560" t="str">
            <v xml:space="preserve">. </v>
          </cell>
          <cell r="N560" t="str">
            <v xml:space="preserve">x </v>
          </cell>
          <cell r="O560" t="str">
            <v xml:space="preserve">x </v>
          </cell>
        </row>
        <row r="561">
          <cell r="A561" t="str">
            <v>T312a_2</v>
          </cell>
          <cell r="B561" t="str">
            <v>placení z ostatních zdrojů1)</v>
          </cell>
          <cell r="D561" t="str">
            <v>placení z ostatních zdrojů1)</v>
          </cell>
          <cell r="I561" t="str">
            <v xml:space="preserve">. </v>
          </cell>
          <cell r="J561" t="str">
            <v xml:space="preserve">. </v>
          </cell>
          <cell r="K561" t="str">
            <v xml:space="preserve">x </v>
          </cell>
          <cell r="L561" t="str">
            <v xml:space="preserve">. </v>
          </cell>
          <cell r="M561" t="str">
            <v xml:space="preserve">. </v>
          </cell>
          <cell r="N561" t="str">
            <v xml:space="preserve">x </v>
          </cell>
          <cell r="O561" t="str">
            <v xml:space="preserve">x </v>
          </cell>
        </row>
        <row r="565">
          <cell r="I565" t="str">
            <v>3.1.3.A  AKADEMIČTÍ A VĚDEČTÍ PRACOVNÍCI VYSOKÝCH ŠKOL – ŽENY</v>
          </cell>
        </row>
        <row r="566">
          <cell r="I566" t="str">
            <v>průměrná měsíční mzda (bez OON)</v>
          </cell>
          <cell r="L566" t="str">
            <v>průměrný přepočtený počet</v>
          </cell>
        </row>
        <row r="567">
          <cell r="I567" t="str">
            <v>rok 2008</v>
          </cell>
          <cell r="J567" t="str">
            <v>rok 2009</v>
          </cell>
          <cell r="K567" t="str">
            <v>index</v>
          </cell>
          <cell r="L567" t="str">
            <v>rok 2008</v>
          </cell>
          <cell r="M567" t="str">
            <v>rok 2009</v>
          </cell>
          <cell r="N567" t="str">
            <v>index</v>
          </cell>
          <cell r="O567" t="str">
            <v>rozdíl</v>
          </cell>
        </row>
        <row r="568">
          <cell r="A568" t="str">
            <v>T313a_1</v>
          </cell>
          <cell r="B568" t="str">
            <v>Akademičtí pracovníci celkem</v>
          </cell>
          <cell r="D568" t="str">
            <v>Akademičtí pracovníci celkem</v>
          </cell>
          <cell r="I568" t="str">
            <v xml:space="preserve">. </v>
          </cell>
          <cell r="J568" t="str">
            <v xml:space="preserve">. </v>
          </cell>
          <cell r="K568" t="str">
            <v xml:space="preserve">x </v>
          </cell>
          <cell r="L568" t="str">
            <v xml:space="preserve">. </v>
          </cell>
          <cell r="M568" t="str">
            <v xml:space="preserve">. </v>
          </cell>
          <cell r="N568" t="str">
            <v xml:space="preserve">x </v>
          </cell>
          <cell r="O568" t="str">
            <v xml:space="preserve">x </v>
          </cell>
        </row>
        <row r="569">
          <cell r="A569" t="str">
            <v>T313a_2</v>
          </cell>
          <cell r="B569" t="str">
            <v xml:space="preserve"> pedagogičtí pracovníci VaV</v>
          </cell>
          <cell r="E569" t="str">
            <v xml:space="preserve"> pedagogičtí pracovníci VaV</v>
          </cell>
          <cell r="I569" t="str">
            <v xml:space="preserve">. </v>
          </cell>
          <cell r="J569" t="str">
            <v xml:space="preserve">. </v>
          </cell>
          <cell r="K569" t="str">
            <v xml:space="preserve">x </v>
          </cell>
          <cell r="L569" t="str">
            <v xml:space="preserve">. </v>
          </cell>
          <cell r="M569" t="str">
            <v xml:space="preserve">. </v>
          </cell>
          <cell r="N569" t="str">
            <v xml:space="preserve">x </v>
          </cell>
          <cell r="O569" t="str">
            <v xml:space="preserve">x </v>
          </cell>
        </row>
        <row r="570">
          <cell r="A570" t="str">
            <v>T313a_3</v>
          </cell>
          <cell r="B570" t="str">
            <v xml:space="preserve"> profesoři</v>
          </cell>
          <cell r="G570" t="str">
            <v xml:space="preserve"> profesoři</v>
          </cell>
          <cell r="I570" t="str">
            <v xml:space="preserve">. </v>
          </cell>
          <cell r="J570" t="str">
            <v xml:space="preserve">. </v>
          </cell>
          <cell r="K570" t="str">
            <v xml:space="preserve">x </v>
          </cell>
          <cell r="L570" t="str">
            <v xml:space="preserve">. </v>
          </cell>
          <cell r="M570" t="str">
            <v xml:space="preserve">. </v>
          </cell>
          <cell r="N570" t="str">
            <v xml:space="preserve">x </v>
          </cell>
          <cell r="O570" t="str">
            <v xml:space="preserve">x </v>
          </cell>
        </row>
        <row r="571">
          <cell r="A571" t="str">
            <v>T313a_4</v>
          </cell>
          <cell r="B571" t="str">
            <v xml:space="preserve"> docenti</v>
          </cell>
          <cell r="G571" t="str">
            <v xml:space="preserve"> docenti</v>
          </cell>
          <cell r="I571" t="str">
            <v xml:space="preserve">. </v>
          </cell>
          <cell r="J571" t="str">
            <v xml:space="preserve">. </v>
          </cell>
          <cell r="K571" t="str">
            <v xml:space="preserve">x </v>
          </cell>
          <cell r="L571" t="str">
            <v xml:space="preserve">. </v>
          </cell>
          <cell r="M571" t="str">
            <v xml:space="preserve">. </v>
          </cell>
          <cell r="N571" t="str">
            <v xml:space="preserve">x </v>
          </cell>
          <cell r="O571" t="str">
            <v xml:space="preserve">x </v>
          </cell>
        </row>
        <row r="572">
          <cell r="A572" t="str">
            <v>T313a_5</v>
          </cell>
          <cell r="B572" t="str">
            <v xml:space="preserve"> odborní asistenti</v>
          </cell>
          <cell r="G572" t="str">
            <v xml:space="preserve"> odborní asistenti</v>
          </cell>
          <cell r="I572" t="str">
            <v xml:space="preserve">. </v>
          </cell>
          <cell r="J572" t="str">
            <v xml:space="preserve">. </v>
          </cell>
          <cell r="K572" t="str">
            <v xml:space="preserve">x </v>
          </cell>
          <cell r="L572" t="str">
            <v xml:space="preserve">. </v>
          </cell>
          <cell r="M572" t="str">
            <v xml:space="preserve">. </v>
          </cell>
          <cell r="N572" t="str">
            <v xml:space="preserve">x </v>
          </cell>
          <cell r="O572" t="str">
            <v xml:space="preserve">x </v>
          </cell>
        </row>
        <row r="573">
          <cell r="A573" t="str">
            <v>T313a_6</v>
          </cell>
          <cell r="B573" t="str">
            <v xml:space="preserve"> asistenti</v>
          </cell>
          <cell r="G573" t="str">
            <v xml:space="preserve"> asistenti</v>
          </cell>
          <cell r="I573" t="str">
            <v xml:space="preserve">. </v>
          </cell>
          <cell r="J573" t="str">
            <v xml:space="preserve">. </v>
          </cell>
          <cell r="K573" t="str">
            <v xml:space="preserve">x </v>
          </cell>
          <cell r="L573" t="str">
            <v xml:space="preserve">. </v>
          </cell>
          <cell r="M573" t="str">
            <v xml:space="preserve">. </v>
          </cell>
          <cell r="N573" t="str">
            <v xml:space="preserve">x </v>
          </cell>
          <cell r="O573" t="str">
            <v xml:space="preserve">x </v>
          </cell>
        </row>
        <row r="574">
          <cell r="A574" t="str">
            <v>T313a_7</v>
          </cell>
          <cell r="B574" t="str">
            <v xml:space="preserve"> lektoři</v>
          </cell>
          <cell r="G574" t="str">
            <v xml:space="preserve"> lektoři</v>
          </cell>
          <cell r="I574" t="str">
            <v xml:space="preserve">. </v>
          </cell>
          <cell r="J574" t="str">
            <v xml:space="preserve">. </v>
          </cell>
          <cell r="K574" t="str">
            <v xml:space="preserve">x </v>
          </cell>
          <cell r="L574" t="str">
            <v xml:space="preserve">. </v>
          </cell>
          <cell r="M574" t="str">
            <v xml:space="preserve">. </v>
          </cell>
          <cell r="N574" t="str">
            <v xml:space="preserve">x </v>
          </cell>
          <cell r="O574" t="str">
            <v xml:space="preserve">x </v>
          </cell>
        </row>
        <row r="575">
          <cell r="A575" t="str">
            <v>T313a_8</v>
          </cell>
          <cell r="B575" t="str">
            <v>Vědečtí pracovníci</v>
          </cell>
          <cell r="E575" t="str">
            <v>Vědečtí pracovníci</v>
          </cell>
          <cell r="I575" t="str">
            <v xml:space="preserve">. </v>
          </cell>
          <cell r="J575" t="str">
            <v xml:space="preserve">. </v>
          </cell>
          <cell r="K575" t="str">
            <v xml:space="preserve">x </v>
          </cell>
          <cell r="L575" t="str">
            <v xml:space="preserve">. </v>
          </cell>
          <cell r="M575" t="str">
            <v xml:space="preserve">. </v>
          </cell>
          <cell r="N575" t="str">
            <v xml:space="preserve">x </v>
          </cell>
          <cell r="O575" t="str">
            <v xml:space="preserve">x </v>
          </cell>
        </row>
        <row r="578">
          <cell r="I578" t="str">
            <v>3.1.1.B  ZAMĚSTNANCI CELKEM - MUŽI</v>
          </cell>
        </row>
        <row r="579">
          <cell r="I579" t="str">
            <v>průměrný měsíční plat/mzda
(bez OPPP / OON)</v>
          </cell>
          <cell r="L579" t="str">
            <v>průměrný přepočtený počet</v>
          </cell>
        </row>
        <row r="580">
          <cell r="I580" t="str">
            <v>rok 2008</v>
          </cell>
          <cell r="J580" t="str">
            <v>rok 2009</v>
          </cell>
          <cell r="K580" t="str">
            <v>index</v>
          </cell>
          <cell r="L580" t="str">
            <v>rok 2008</v>
          </cell>
          <cell r="M580" t="str">
            <v>rok 2009</v>
          </cell>
          <cell r="N580" t="str">
            <v>index</v>
          </cell>
          <cell r="O580" t="str">
            <v>rozdíl</v>
          </cell>
        </row>
        <row r="581">
          <cell r="A581" t="str">
            <v>T311b_2</v>
          </cell>
          <cell r="B581" t="str">
            <v xml:space="preserve"> veřejné vysoké školy</v>
          </cell>
          <cell r="C581" t="str">
            <v xml:space="preserve"> veřejné vysoké školy</v>
          </cell>
          <cell r="I581" t="str">
            <v xml:space="preserve">. </v>
          </cell>
          <cell r="J581" t="str">
            <v xml:space="preserve">. </v>
          </cell>
          <cell r="K581" t="str">
            <v xml:space="preserve">x </v>
          </cell>
          <cell r="L581" t="str">
            <v xml:space="preserve">. </v>
          </cell>
          <cell r="M581" t="str">
            <v xml:space="preserve">. </v>
          </cell>
          <cell r="N581" t="str">
            <v xml:space="preserve">x </v>
          </cell>
          <cell r="O581" t="str">
            <v xml:space="preserve">x </v>
          </cell>
        </row>
        <row r="582">
          <cell r="A582" t="str">
            <v>T311b_3</v>
          </cell>
          <cell r="B582" t="str">
            <v xml:space="preserve"> vysoké školy</v>
          </cell>
          <cell r="E582" t="str">
            <v xml:space="preserve"> vysoké školy</v>
          </cell>
          <cell r="I582" t="str">
            <v xml:space="preserve">. </v>
          </cell>
          <cell r="J582" t="str">
            <v xml:space="preserve">. </v>
          </cell>
          <cell r="K582" t="str">
            <v xml:space="preserve">x </v>
          </cell>
          <cell r="L582" t="str">
            <v xml:space="preserve">. </v>
          </cell>
          <cell r="M582" t="str">
            <v xml:space="preserve">. </v>
          </cell>
          <cell r="N582" t="str">
            <v xml:space="preserve">x </v>
          </cell>
          <cell r="O582" t="str">
            <v xml:space="preserve">x </v>
          </cell>
        </row>
        <row r="583">
          <cell r="A583" t="str">
            <v>T311b_4</v>
          </cell>
          <cell r="B583" t="str">
            <v xml:space="preserve"> koleje</v>
          </cell>
          <cell r="E583" t="str">
            <v xml:space="preserve"> koleje</v>
          </cell>
          <cell r="I583" t="str">
            <v xml:space="preserve">. </v>
          </cell>
          <cell r="J583" t="str">
            <v xml:space="preserve">. </v>
          </cell>
          <cell r="K583" t="str">
            <v xml:space="preserve">x </v>
          </cell>
          <cell r="L583" t="str">
            <v xml:space="preserve">. </v>
          </cell>
          <cell r="M583" t="str">
            <v xml:space="preserve">. </v>
          </cell>
          <cell r="N583" t="str">
            <v xml:space="preserve">x </v>
          </cell>
          <cell r="O583" t="str">
            <v xml:space="preserve">x </v>
          </cell>
        </row>
        <row r="584">
          <cell r="A584" t="str">
            <v>T311b_5</v>
          </cell>
          <cell r="B584" t="str">
            <v xml:space="preserve"> menzy</v>
          </cell>
          <cell r="E584" t="str">
            <v xml:space="preserve"> menzy</v>
          </cell>
          <cell r="I584" t="str">
            <v xml:space="preserve">. </v>
          </cell>
          <cell r="J584" t="str">
            <v xml:space="preserve">. </v>
          </cell>
          <cell r="K584" t="str">
            <v xml:space="preserve">x </v>
          </cell>
          <cell r="L584" t="str">
            <v xml:space="preserve">. </v>
          </cell>
          <cell r="M584" t="str">
            <v xml:space="preserve">. </v>
          </cell>
          <cell r="N584" t="str">
            <v xml:space="preserve">x </v>
          </cell>
          <cell r="O584" t="str">
            <v xml:space="preserve">x </v>
          </cell>
        </row>
        <row r="585">
          <cell r="A585" t="str">
            <v>T311b_6</v>
          </cell>
          <cell r="B585" t="str">
            <v xml:space="preserve"> VŠ zemědělské a lesní statky</v>
          </cell>
          <cell r="E585" t="str">
            <v xml:space="preserve"> VŠ zemědělské a lesní statky</v>
          </cell>
          <cell r="I585" t="str">
            <v xml:space="preserve">. </v>
          </cell>
          <cell r="J585" t="str">
            <v xml:space="preserve">. </v>
          </cell>
          <cell r="K585" t="str">
            <v xml:space="preserve">x </v>
          </cell>
          <cell r="L585" t="str">
            <v xml:space="preserve">. </v>
          </cell>
          <cell r="M585" t="str">
            <v xml:space="preserve">. </v>
          </cell>
          <cell r="N585" t="str">
            <v xml:space="preserve">x </v>
          </cell>
          <cell r="O585" t="str">
            <v xml:space="preserve">x </v>
          </cell>
        </row>
        <row r="586">
          <cell r="A586" t="str">
            <v>T311b_7</v>
          </cell>
          <cell r="B586" t="str">
            <v xml:space="preserve"> výzkum a vývoj (z kap. 333-MŠMT)</v>
          </cell>
          <cell r="E586" t="str">
            <v xml:space="preserve"> výzkum a vývoj (z kap. 333-MŠMT)</v>
          </cell>
          <cell r="I586" t="str">
            <v xml:space="preserve">. </v>
          </cell>
          <cell r="J586" t="str">
            <v xml:space="preserve">. </v>
          </cell>
          <cell r="K586" t="str">
            <v xml:space="preserve">x </v>
          </cell>
          <cell r="L586" t="str">
            <v xml:space="preserve">. </v>
          </cell>
          <cell r="M586" t="str">
            <v xml:space="preserve">. </v>
          </cell>
          <cell r="N586" t="str">
            <v xml:space="preserve">x </v>
          </cell>
          <cell r="O586" t="str">
            <v xml:space="preserve">x </v>
          </cell>
        </row>
        <row r="589">
          <cell r="I589" t="str">
            <v>3.1.2.B  ZAMĚSTNANCI VÝZKUMU A VÝVOJE VVŠ – MUŽI</v>
          </cell>
        </row>
        <row r="590">
          <cell r="I590" t="str">
            <v>průměrná měsíční mzda (bez OON)</v>
          </cell>
          <cell r="L590" t="str">
            <v>průměrný přepočtený počet</v>
          </cell>
        </row>
        <row r="591">
          <cell r="I591" t="str">
            <v>rok 2008</v>
          </cell>
          <cell r="J591" t="str">
            <v>rok 2009</v>
          </cell>
          <cell r="K591" t="str">
            <v>index</v>
          </cell>
          <cell r="L591" t="str">
            <v>rok 2008</v>
          </cell>
          <cell r="M591" t="str">
            <v>rok 2009</v>
          </cell>
          <cell r="N591" t="str">
            <v>index</v>
          </cell>
          <cell r="O591" t="str">
            <v>rozdíl</v>
          </cell>
        </row>
        <row r="592">
          <cell r="A592" t="str">
            <v>T312b_1</v>
          </cell>
          <cell r="B592" t="str">
            <v>placení z prostředků kapitoly 333-MŠMT</v>
          </cell>
          <cell r="D592" t="str">
            <v>placení z prostředků kapitoly 333-MŠMT</v>
          </cell>
          <cell r="I592" t="str">
            <v xml:space="preserve">. </v>
          </cell>
          <cell r="J592" t="str">
            <v xml:space="preserve">. </v>
          </cell>
          <cell r="K592" t="str">
            <v xml:space="preserve">x </v>
          </cell>
          <cell r="L592" t="str">
            <v xml:space="preserve">. </v>
          </cell>
          <cell r="M592" t="str">
            <v xml:space="preserve">. </v>
          </cell>
          <cell r="N592" t="str">
            <v xml:space="preserve">x </v>
          </cell>
          <cell r="O592" t="str">
            <v xml:space="preserve">x </v>
          </cell>
        </row>
        <row r="593">
          <cell r="A593" t="str">
            <v>T312b_2</v>
          </cell>
          <cell r="B593" t="str">
            <v>placení z ostatních zdrojů1)</v>
          </cell>
          <cell r="D593" t="str">
            <v>placení z ostatních zdrojů1)</v>
          </cell>
          <cell r="I593" t="str">
            <v xml:space="preserve">. </v>
          </cell>
          <cell r="J593" t="str">
            <v xml:space="preserve">. </v>
          </cell>
          <cell r="K593" t="str">
            <v xml:space="preserve">x </v>
          </cell>
          <cell r="L593" t="str">
            <v xml:space="preserve">. </v>
          </cell>
          <cell r="M593" t="str">
            <v xml:space="preserve">. </v>
          </cell>
          <cell r="N593" t="str">
            <v xml:space="preserve">x </v>
          </cell>
          <cell r="O593" t="str">
            <v xml:space="preserve">x </v>
          </cell>
        </row>
        <row r="597">
          <cell r="I597" t="str">
            <v>3.1.3.B  AKADEMIČTÍ A VĚDEČTÍ PRACOVNÍCI VYSOKÝCH ŠKOL VVŠ – MUŽI</v>
          </cell>
        </row>
        <row r="598">
          <cell r="I598" t="str">
            <v>průměrná měsíční mzda (bez OON)</v>
          </cell>
          <cell r="L598" t="str">
            <v>průměrný přepočtený počet</v>
          </cell>
        </row>
        <row r="599">
          <cell r="I599" t="str">
            <v>rok 2008</v>
          </cell>
          <cell r="J599" t="str">
            <v>rok 2009</v>
          </cell>
          <cell r="K599" t="str">
            <v>index</v>
          </cell>
          <cell r="L599" t="str">
            <v>rok 2008</v>
          </cell>
          <cell r="M599" t="str">
            <v>rok 2009</v>
          </cell>
          <cell r="N599" t="str">
            <v>index</v>
          </cell>
          <cell r="O599" t="str">
            <v>rozdíl</v>
          </cell>
        </row>
        <row r="600">
          <cell r="A600" t="str">
            <v>T313b_1</v>
          </cell>
          <cell r="B600" t="str">
            <v>Akademičtí pracovníci celkem</v>
          </cell>
          <cell r="D600" t="str">
            <v>Akademičtí pracovníci celkem</v>
          </cell>
          <cell r="I600" t="str">
            <v xml:space="preserve">. </v>
          </cell>
          <cell r="J600" t="str">
            <v xml:space="preserve">. </v>
          </cell>
          <cell r="K600" t="str">
            <v xml:space="preserve">x </v>
          </cell>
          <cell r="L600" t="str">
            <v xml:space="preserve">. </v>
          </cell>
          <cell r="M600" t="str">
            <v xml:space="preserve">. </v>
          </cell>
          <cell r="N600" t="str">
            <v xml:space="preserve">x </v>
          </cell>
          <cell r="O600" t="str">
            <v xml:space="preserve">x </v>
          </cell>
        </row>
        <row r="601">
          <cell r="A601" t="str">
            <v>T313b_2</v>
          </cell>
          <cell r="B601" t="str">
            <v xml:space="preserve"> pedagogičtí pracovníci VaV</v>
          </cell>
          <cell r="E601" t="str">
            <v xml:space="preserve"> pedagogičtí pracovníci VaV</v>
          </cell>
          <cell r="I601" t="str">
            <v xml:space="preserve">. </v>
          </cell>
          <cell r="J601" t="str">
            <v xml:space="preserve">. </v>
          </cell>
          <cell r="K601" t="str">
            <v xml:space="preserve">x </v>
          </cell>
          <cell r="L601" t="str">
            <v xml:space="preserve">. </v>
          </cell>
          <cell r="M601" t="str">
            <v xml:space="preserve">. </v>
          </cell>
          <cell r="N601" t="str">
            <v xml:space="preserve">x </v>
          </cell>
          <cell r="O601" t="str">
            <v xml:space="preserve">x </v>
          </cell>
        </row>
        <row r="602">
          <cell r="A602" t="str">
            <v>T313b_3</v>
          </cell>
          <cell r="B602" t="str">
            <v xml:space="preserve"> profesoři</v>
          </cell>
          <cell r="G602" t="str">
            <v xml:space="preserve"> profesoři</v>
          </cell>
          <cell r="I602" t="str">
            <v xml:space="preserve">. </v>
          </cell>
          <cell r="J602" t="str">
            <v xml:space="preserve">. </v>
          </cell>
          <cell r="K602" t="str">
            <v xml:space="preserve">x </v>
          </cell>
          <cell r="L602" t="str">
            <v xml:space="preserve">. </v>
          </cell>
          <cell r="M602" t="str">
            <v xml:space="preserve">. </v>
          </cell>
          <cell r="N602" t="str">
            <v xml:space="preserve">x </v>
          </cell>
          <cell r="O602" t="str">
            <v xml:space="preserve">x </v>
          </cell>
        </row>
        <row r="603">
          <cell r="A603" t="str">
            <v>T313b_4</v>
          </cell>
          <cell r="B603" t="str">
            <v xml:space="preserve"> docenti</v>
          </cell>
          <cell r="G603" t="str">
            <v xml:space="preserve"> docenti</v>
          </cell>
          <cell r="I603" t="str">
            <v xml:space="preserve">. </v>
          </cell>
          <cell r="J603" t="str">
            <v xml:space="preserve">. </v>
          </cell>
          <cell r="K603" t="str">
            <v xml:space="preserve">x </v>
          </cell>
          <cell r="L603" t="str">
            <v xml:space="preserve">. </v>
          </cell>
          <cell r="M603" t="str">
            <v xml:space="preserve">. </v>
          </cell>
          <cell r="N603" t="str">
            <v xml:space="preserve">x </v>
          </cell>
          <cell r="O603" t="str">
            <v xml:space="preserve">x </v>
          </cell>
        </row>
        <row r="604">
          <cell r="A604" t="str">
            <v>T313b_5</v>
          </cell>
          <cell r="B604" t="str">
            <v xml:space="preserve"> odborní asistenti</v>
          </cell>
          <cell r="G604" t="str">
            <v xml:space="preserve"> odborní asistenti</v>
          </cell>
          <cell r="I604" t="str">
            <v xml:space="preserve">. </v>
          </cell>
          <cell r="J604" t="str">
            <v xml:space="preserve">. </v>
          </cell>
          <cell r="K604" t="str">
            <v xml:space="preserve">x </v>
          </cell>
          <cell r="L604" t="str">
            <v xml:space="preserve">. </v>
          </cell>
          <cell r="M604" t="str">
            <v xml:space="preserve">. </v>
          </cell>
          <cell r="N604" t="str">
            <v xml:space="preserve">x </v>
          </cell>
          <cell r="O604" t="str">
            <v xml:space="preserve">x </v>
          </cell>
        </row>
        <row r="605">
          <cell r="A605" t="str">
            <v>T313b_6</v>
          </cell>
          <cell r="B605" t="str">
            <v xml:space="preserve"> asistenti</v>
          </cell>
          <cell r="G605" t="str">
            <v xml:space="preserve"> asistenti</v>
          </cell>
          <cell r="I605" t="str">
            <v xml:space="preserve">. </v>
          </cell>
          <cell r="J605" t="str">
            <v xml:space="preserve">. </v>
          </cell>
          <cell r="K605" t="str">
            <v xml:space="preserve">x </v>
          </cell>
          <cell r="L605" t="str">
            <v xml:space="preserve">. </v>
          </cell>
          <cell r="M605" t="str">
            <v xml:space="preserve">. </v>
          </cell>
          <cell r="N605" t="str">
            <v xml:space="preserve">x </v>
          </cell>
          <cell r="O605" t="str">
            <v xml:space="preserve">x </v>
          </cell>
        </row>
        <row r="606">
          <cell r="A606" t="str">
            <v>T313b_7</v>
          </cell>
          <cell r="B606" t="str">
            <v xml:space="preserve"> lektoři</v>
          </cell>
          <cell r="G606" t="str">
            <v xml:space="preserve"> lektoři</v>
          </cell>
          <cell r="I606" t="str">
            <v xml:space="preserve">. </v>
          </cell>
          <cell r="J606" t="str">
            <v xml:space="preserve">. </v>
          </cell>
          <cell r="K606" t="str">
            <v xml:space="preserve">x </v>
          </cell>
          <cell r="L606" t="str">
            <v xml:space="preserve">. </v>
          </cell>
          <cell r="M606" t="str">
            <v xml:space="preserve">. </v>
          </cell>
          <cell r="N606" t="str">
            <v xml:space="preserve">x </v>
          </cell>
          <cell r="O606" t="str">
            <v xml:space="preserve">x </v>
          </cell>
        </row>
        <row r="607">
          <cell r="A607" t="str">
            <v>T313b_8</v>
          </cell>
          <cell r="B607" t="str">
            <v>Vědečtí pracovníci</v>
          </cell>
          <cell r="E607" t="str">
            <v>Vědečtí pracovníci</v>
          </cell>
          <cell r="I607" t="str">
            <v xml:space="preserve">. </v>
          </cell>
          <cell r="J607" t="str">
            <v xml:space="preserve">. </v>
          </cell>
          <cell r="K607" t="str">
            <v xml:space="preserve">x </v>
          </cell>
          <cell r="L607" t="str">
            <v xml:space="preserve">. </v>
          </cell>
          <cell r="M607" t="str">
            <v xml:space="preserve">. </v>
          </cell>
          <cell r="N607" t="str">
            <v xml:space="preserve">x </v>
          </cell>
          <cell r="O607" t="str">
            <v xml:space="preserve">x </v>
          </cell>
        </row>
        <row r="610">
          <cell r="I610" t="str">
            <v>3.1.1.E.A  ZAMĚSTNANCI CELKEM VVŠ – ŽENY</v>
          </cell>
        </row>
        <row r="611">
          <cell r="I611" t="str">
            <v>průměrný měsíční plat / mzda
(bez OPPP / ONN)</v>
          </cell>
          <cell r="L611" t="str">
            <v>průměrný přepočtený počet</v>
          </cell>
        </row>
        <row r="612">
          <cell r="I612" t="str">
            <v>rok 2008</v>
          </cell>
          <cell r="J612" t="str">
            <v>rok 2009</v>
          </cell>
          <cell r="K612" t="str">
            <v>index</v>
          </cell>
          <cell r="L612" t="str">
            <v>rok 2008</v>
          </cell>
          <cell r="M612" t="str">
            <v>rok 2009</v>
          </cell>
          <cell r="N612" t="str">
            <v>index</v>
          </cell>
          <cell r="O612" t="str">
            <v>rozdíl</v>
          </cell>
        </row>
        <row r="613">
          <cell r="A613" t="str">
            <v>T311ea_2</v>
          </cell>
          <cell r="B613" t="str">
            <v xml:space="preserve"> veřejné vysoké školy</v>
          </cell>
          <cell r="C613" t="str">
            <v xml:space="preserve"> veřejné vysoké školy</v>
          </cell>
          <cell r="I613" t="str">
            <v xml:space="preserve">. </v>
          </cell>
          <cell r="J613" t="str">
            <v xml:space="preserve">. </v>
          </cell>
          <cell r="K613" t="str">
            <v xml:space="preserve">x </v>
          </cell>
          <cell r="L613" t="str">
            <v xml:space="preserve">. </v>
          </cell>
          <cell r="M613" t="str">
            <v xml:space="preserve">. </v>
          </cell>
          <cell r="N613" t="str">
            <v xml:space="preserve">x </v>
          </cell>
          <cell r="O613" t="str">
            <v xml:space="preserve">x </v>
          </cell>
        </row>
        <row r="614">
          <cell r="A614" t="str">
            <v>T311ea_3</v>
          </cell>
          <cell r="B614" t="str">
            <v xml:space="preserve"> vysoké školy</v>
          </cell>
          <cell r="E614" t="str">
            <v xml:space="preserve"> vysoké školy</v>
          </cell>
          <cell r="I614" t="str">
            <v xml:space="preserve">. </v>
          </cell>
          <cell r="J614" t="str">
            <v xml:space="preserve">. </v>
          </cell>
          <cell r="K614" t="str">
            <v xml:space="preserve">x </v>
          </cell>
          <cell r="L614" t="str">
            <v xml:space="preserve">. </v>
          </cell>
          <cell r="M614" t="str">
            <v xml:space="preserve">. </v>
          </cell>
          <cell r="N614" t="str">
            <v xml:space="preserve">x </v>
          </cell>
          <cell r="O614" t="str">
            <v xml:space="preserve">x </v>
          </cell>
        </row>
        <row r="615">
          <cell r="A615" t="str">
            <v>T311ea_4</v>
          </cell>
          <cell r="B615" t="str">
            <v xml:space="preserve"> koleje</v>
          </cell>
          <cell r="E615" t="str">
            <v xml:space="preserve"> koleje</v>
          </cell>
          <cell r="I615" t="str">
            <v xml:space="preserve">. </v>
          </cell>
          <cell r="J615" t="str">
            <v xml:space="preserve">. </v>
          </cell>
          <cell r="K615" t="str">
            <v xml:space="preserve">x </v>
          </cell>
          <cell r="L615" t="str">
            <v xml:space="preserve">. </v>
          </cell>
          <cell r="M615" t="str">
            <v xml:space="preserve">. </v>
          </cell>
          <cell r="N615" t="str">
            <v xml:space="preserve">x </v>
          </cell>
          <cell r="O615" t="str">
            <v xml:space="preserve">x </v>
          </cell>
        </row>
        <row r="616">
          <cell r="A616" t="str">
            <v>T311ea_5</v>
          </cell>
          <cell r="B616" t="str">
            <v xml:space="preserve"> menzy</v>
          </cell>
          <cell r="E616" t="str">
            <v xml:space="preserve"> menzy</v>
          </cell>
          <cell r="I616" t="str">
            <v xml:space="preserve">. </v>
          </cell>
          <cell r="J616" t="str">
            <v xml:space="preserve">. </v>
          </cell>
          <cell r="K616" t="str">
            <v xml:space="preserve">x </v>
          </cell>
          <cell r="L616" t="str">
            <v xml:space="preserve">. </v>
          </cell>
          <cell r="M616" t="str">
            <v xml:space="preserve">. </v>
          </cell>
          <cell r="N616" t="str">
            <v xml:space="preserve">x </v>
          </cell>
          <cell r="O616" t="str">
            <v xml:space="preserve">x </v>
          </cell>
        </row>
        <row r="617">
          <cell r="A617" t="str">
            <v>T311ea_6</v>
          </cell>
          <cell r="B617" t="str">
            <v xml:space="preserve"> VŠ zemědělské a lesní statky</v>
          </cell>
          <cell r="E617" t="str">
            <v xml:space="preserve"> VŠ zemědělské a lesní statky</v>
          </cell>
          <cell r="I617" t="str">
            <v xml:space="preserve">. </v>
          </cell>
          <cell r="J617" t="str">
            <v xml:space="preserve">. </v>
          </cell>
          <cell r="K617" t="str">
            <v xml:space="preserve">x </v>
          </cell>
          <cell r="L617" t="str">
            <v xml:space="preserve">. </v>
          </cell>
          <cell r="M617" t="str">
            <v xml:space="preserve">. </v>
          </cell>
          <cell r="N617" t="str">
            <v xml:space="preserve">x </v>
          </cell>
          <cell r="O617" t="str">
            <v xml:space="preserve">x </v>
          </cell>
        </row>
        <row r="618">
          <cell r="A618" t="str">
            <v>T311ea_7</v>
          </cell>
          <cell r="B618" t="str">
            <v xml:space="preserve"> výzkum a vývoj (z kap. 333-MŠMT)</v>
          </cell>
          <cell r="E618" t="str">
            <v xml:space="preserve"> výzkum a vývoj (z kap. 333-MŠMT)</v>
          </cell>
          <cell r="I618" t="str">
            <v xml:space="preserve">. </v>
          </cell>
          <cell r="J618" t="str">
            <v xml:space="preserve">. </v>
          </cell>
          <cell r="K618" t="str">
            <v xml:space="preserve">x </v>
          </cell>
          <cell r="L618" t="str">
            <v xml:space="preserve">. </v>
          </cell>
          <cell r="M618" t="str">
            <v xml:space="preserve">. </v>
          </cell>
          <cell r="N618" t="str">
            <v xml:space="preserve">x </v>
          </cell>
          <cell r="O618" t="str">
            <v xml:space="preserve">x </v>
          </cell>
        </row>
        <row r="619">
          <cell r="A619" t="str">
            <v>T311ea_8</v>
          </cell>
          <cell r="B619" t="str">
            <v xml:space="preserve"> prostředky na projekty EU</v>
          </cell>
          <cell r="E619" t="str">
            <v xml:space="preserve"> prostředky na projekty EU</v>
          </cell>
          <cell r="I619" t="str">
            <v xml:space="preserve">. </v>
          </cell>
          <cell r="J619" t="str">
            <v xml:space="preserve">. </v>
          </cell>
          <cell r="K619" t="str">
            <v xml:space="preserve">x </v>
          </cell>
          <cell r="L619" t="str">
            <v xml:space="preserve">. </v>
          </cell>
          <cell r="M619" t="str">
            <v xml:space="preserve">. </v>
          </cell>
          <cell r="N619" t="str">
            <v xml:space="preserve">x </v>
          </cell>
          <cell r="O619" t="str">
            <v xml:space="preserve">x </v>
          </cell>
        </row>
        <row r="622">
          <cell r="I622" t="str">
            <v>3.1.1.E.B  ZAMĚSTNANCI CELKEM VVŠ – MUŽI</v>
          </cell>
        </row>
        <row r="623">
          <cell r="I623" t="str">
            <v>průměrný měsíční plat / mzda
(bez OPPP / ONN)</v>
          </cell>
          <cell r="L623" t="str">
            <v>průměrný přepočtený počet</v>
          </cell>
        </row>
        <row r="624">
          <cell r="I624" t="str">
            <v>rok 2008</v>
          </cell>
          <cell r="J624" t="str">
            <v>rok 2009</v>
          </cell>
          <cell r="K624" t="str">
            <v>index</v>
          </cell>
          <cell r="L624" t="str">
            <v>rok 2008</v>
          </cell>
          <cell r="M624" t="str">
            <v>rok 2009</v>
          </cell>
          <cell r="N624" t="str">
            <v>index</v>
          </cell>
          <cell r="O624" t="str">
            <v>rozdíl</v>
          </cell>
        </row>
        <row r="625">
          <cell r="A625" t="str">
            <v>T311eb_2</v>
          </cell>
          <cell r="B625" t="str">
            <v xml:space="preserve"> veřejné vysoké školy</v>
          </cell>
          <cell r="C625" t="str">
            <v xml:space="preserve"> veřejné vysoké školy</v>
          </cell>
          <cell r="I625" t="str">
            <v xml:space="preserve">. </v>
          </cell>
          <cell r="J625" t="str">
            <v xml:space="preserve">. </v>
          </cell>
          <cell r="K625" t="str">
            <v xml:space="preserve">x </v>
          </cell>
          <cell r="L625" t="str">
            <v xml:space="preserve">. </v>
          </cell>
          <cell r="M625" t="str">
            <v xml:space="preserve">. </v>
          </cell>
          <cell r="N625" t="str">
            <v xml:space="preserve">x </v>
          </cell>
          <cell r="O625" t="str">
            <v xml:space="preserve">x </v>
          </cell>
        </row>
        <row r="626">
          <cell r="A626" t="str">
            <v>T311eb_3</v>
          </cell>
          <cell r="B626" t="str">
            <v xml:space="preserve"> vysoké školy</v>
          </cell>
          <cell r="E626" t="str">
            <v xml:space="preserve"> vysoké školy</v>
          </cell>
          <cell r="I626" t="str">
            <v xml:space="preserve">. </v>
          </cell>
          <cell r="J626" t="str">
            <v xml:space="preserve">. </v>
          </cell>
          <cell r="K626" t="str">
            <v xml:space="preserve">x </v>
          </cell>
          <cell r="L626" t="str">
            <v xml:space="preserve">. </v>
          </cell>
          <cell r="M626" t="str">
            <v xml:space="preserve">. </v>
          </cell>
          <cell r="N626" t="str">
            <v xml:space="preserve">x </v>
          </cell>
          <cell r="O626" t="str">
            <v xml:space="preserve">x </v>
          </cell>
        </row>
        <row r="627">
          <cell r="A627" t="str">
            <v>T311eb_4</v>
          </cell>
          <cell r="B627" t="str">
            <v xml:space="preserve"> koleje</v>
          </cell>
          <cell r="E627" t="str">
            <v xml:space="preserve"> koleje</v>
          </cell>
          <cell r="I627" t="str">
            <v xml:space="preserve">. </v>
          </cell>
          <cell r="J627" t="str">
            <v xml:space="preserve">. </v>
          </cell>
          <cell r="K627" t="str">
            <v xml:space="preserve">x </v>
          </cell>
          <cell r="L627" t="str">
            <v xml:space="preserve">. </v>
          </cell>
          <cell r="M627" t="str">
            <v xml:space="preserve">. </v>
          </cell>
          <cell r="N627" t="str">
            <v xml:space="preserve">x </v>
          </cell>
          <cell r="O627" t="str">
            <v xml:space="preserve">x </v>
          </cell>
        </row>
        <row r="628">
          <cell r="A628" t="str">
            <v>T311eb_5</v>
          </cell>
          <cell r="B628" t="str">
            <v xml:space="preserve"> menzy</v>
          </cell>
          <cell r="E628" t="str">
            <v xml:space="preserve"> menzy</v>
          </cell>
          <cell r="I628" t="str">
            <v xml:space="preserve">. </v>
          </cell>
          <cell r="J628" t="str">
            <v xml:space="preserve">. </v>
          </cell>
          <cell r="K628" t="str">
            <v xml:space="preserve">x </v>
          </cell>
          <cell r="L628" t="str">
            <v xml:space="preserve">. </v>
          </cell>
          <cell r="M628" t="str">
            <v xml:space="preserve">. </v>
          </cell>
          <cell r="N628" t="str">
            <v xml:space="preserve">x </v>
          </cell>
          <cell r="O628" t="str">
            <v xml:space="preserve">x </v>
          </cell>
        </row>
        <row r="629">
          <cell r="A629" t="str">
            <v>T311eb_6</v>
          </cell>
          <cell r="B629" t="str">
            <v xml:space="preserve"> VŠ zemědělské a lesní statky</v>
          </cell>
          <cell r="E629" t="str">
            <v xml:space="preserve"> VŠ zemědělské a lesní statky</v>
          </cell>
          <cell r="I629" t="str">
            <v xml:space="preserve">. </v>
          </cell>
          <cell r="J629" t="str">
            <v xml:space="preserve">. </v>
          </cell>
          <cell r="K629" t="str">
            <v xml:space="preserve">x </v>
          </cell>
          <cell r="L629" t="str">
            <v xml:space="preserve">. </v>
          </cell>
          <cell r="M629" t="str">
            <v xml:space="preserve">. </v>
          </cell>
          <cell r="N629" t="str">
            <v xml:space="preserve">x </v>
          </cell>
          <cell r="O629" t="str">
            <v xml:space="preserve">x </v>
          </cell>
        </row>
        <row r="630">
          <cell r="A630" t="str">
            <v>T311eb_7</v>
          </cell>
          <cell r="B630" t="str">
            <v xml:space="preserve"> výzkum a vývoj (z kap. 333-MŠMT)</v>
          </cell>
          <cell r="E630" t="str">
            <v xml:space="preserve"> výzkum a vývoj (z kap. 333-MŠMT)</v>
          </cell>
          <cell r="I630" t="str">
            <v xml:space="preserve">. </v>
          </cell>
          <cell r="J630" t="str">
            <v xml:space="preserve">. </v>
          </cell>
          <cell r="K630" t="str">
            <v xml:space="preserve">x </v>
          </cell>
          <cell r="L630" t="str">
            <v xml:space="preserve">. </v>
          </cell>
          <cell r="M630" t="str">
            <v xml:space="preserve">. </v>
          </cell>
          <cell r="N630" t="str">
            <v xml:space="preserve">x </v>
          </cell>
          <cell r="O630" t="str">
            <v xml:space="preserve">x </v>
          </cell>
        </row>
        <row r="631">
          <cell r="A631" t="str">
            <v>T311eb_8</v>
          </cell>
          <cell r="B631" t="str">
            <v xml:space="preserve"> prostředky na projekty EU</v>
          </cell>
          <cell r="E631" t="str">
            <v xml:space="preserve"> prostředky na projekty EU</v>
          </cell>
          <cell r="I631" t="str">
            <v xml:space="preserve">. </v>
          </cell>
          <cell r="J631" t="str">
            <v xml:space="preserve">. </v>
          </cell>
          <cell r="K631" t="str">
            <v xml:space="preserve">x </v>
          </cell>
          <cell r="L631" t="str">
            <v xml:space="preserve">. </v>
          </cell>
          <cell r="M631" t="str">
            <v xml:space="preserve">. </v>
          </cell>
          <cell r="N631" t="str">
            <v xml:space="preserve">x </v>
          </cell>
          <cell r="O631" t="str">
            <v xml:space="preserve">x </v>
          </cell>
        </row>
        <row r="633">
          <cell r="I633" t="str">
            <v>5.4  ZAMĚSTNANCI CELKEM, UČITELÉ</v>
          </cell>
        </row>
        <row r="634">
          <cell r="I634" t="str">
            <v>průměrná měsíční mzda/plat zaměstnaců (bez OON/OPPP)</v>
          </cell>
          <cell r="L634" t="str">
            <v>průměrná měsíční mzda/plat zaměstnaců (bez OON/OPPP)</v>
          </cell>
        </row>
        <row r="635">
          <cell r="I635" t="str">
            <v>rok 2008</v>
          </cell>
          <cell r="J635" t="str">
            <v>rok 2009</v>
          </cell>
          <cell r="K635" t="str">
            <v>index</v>
          </cell>
          <cell r="L635" t="str">
            <v>rok 2008</v>
          </cell>
          <cell r="M635" t="str">
            <v>rok 2009</v>
          </cell>
          <cell r="N635" t="str">
            <v>rozdíl</v>
          </cell>
        </row>
        <row r="636">
          <cell r="A636" t="str">
            <v>T54_1</v>
          </cell>
          <cell r="B636" t="str">
            <v>Regionální školství celkem</v>
          </cell>
          <cell r="D636" t="str">
            <v>Regionální školství celkem</v>
          </cell>
          <cell r="I636" t="str">
            <v xml:space="preserve">. </v>
          </cell>
          <cell r="J636">
            <v>21890.6253</v>
          </cell>
          <cell r="K636" t="str">
            <v xml:space="preserve">x </v>
          </cell>
          <cell r="L636" t="str">
            <v xml:space="preserve">. </v>
          </cell>
          <cell r="M636">
            <v>26006.025799999999</v>
          </cell>
          <cell r="N636" t="str">
            <v xml:space="preserve">x </v>
          </cell>
        </row>
        <row r="637">
          <cell r="A637" t="str">
            <v>T54_2</v>
          </cell>
          <cell r="B637" t="str">
            <v xml:space="preserve"> mateřské školy</v>
          </cell>
          <cell r="E637" t="str">
            <v xml:space="preserve"> mateřské školy</v>
          </cell>
          <cell r="I637" t="str">
            <v xml:space="preserve">. </v>
          </cell>
          <cell r="J637">
            <v>18813.507300000001</v>
          </cell>
          <cell r="K637" t="str">
            <v xml:space="preserve">x </v>
          </cell>
          <cell r="L637" t="str">
            <v xml:space="preserve">. </v>
          </cell>
          <cell r="M637">
            <v>21013.526999999998</v>
          </cell>
          <cell r="N637" t="str">
            <v xml:space="preserve">x </v>
          </cell>
        </row>
        <row r="638">
          <cell r="A638" t="str">
            <v>T54_3</v>
          </cell>
          <cell r="B638" t="str">
            <v xml:space="preserve"> základní školy</v>
          </cell>
          <cell r="E638" t="str">
            <v xml:space="preserve"> základní školy</v>
          </cell>
          <cell r="I638" t="str">
            <v xml:space="preserve">. </v>
          </cell>
          <cell r="J638">
            <v>23508.643100000001</v>
          </cell>
          <cell r="K638" t="str">
            <v xml:space="preserve">x </v>
          </cell>
          <cell r="L638" t="str">
            <v xml:space="preserve">. </v>
          </cell>
          <cell r="M638">
            <v>26582.090499999998</v>
          </cell>
          <cell r="N638" t="str">
            <v xml:space="preserve">x </v>
          </cell>
        </row>
        <row r="639">
          <cell r="A639" t="str">
            <v>T54_4</v>
          </cell>
          <cell r="B639" t="str">
            <v xml:space="preserve"> speciální školy celkem</v>
          </cell>
          <cell r="E639" t="str">
            <v xml:space="preserve"> speciální školy celkem</v>
          </cell>
          <cell r="I639" t="str">
            <v xml:space="preserve">. </v>
          </cell>
          <cell r="J639">
            <v>24010.9179</v>
          </cell>
          <cell r="K639" t="str">
            <v xml:space="preserve">x </v>
          </cell>
          <cell r="L639" t="str">
            <v xml:space="preserve">. </v>
          </cell>
          <cell r="M639">
            <v>28067.168399999999</v>
          </cell>
          <cell r="N639" t="str">
            <v xml:space="preserve">x </v>
          </cell>
        </row>
        <row r="640">
          <cell r="A640" t="str">
            <v>T54_5</v>
          </cell>
          <cell r="B640" t="str">
            <v xml:space="preserve"> všeobecné vzdělávání na SŠ</v>
          </cell>
          <cell r="E640" t="str">
            <v xml:space="preserve"> všeobecné vzdělávání na SŠ</v>
          </cell>
          <cell r="I640" t="str">
            <v xml:space="preserve">. </v>
          </cell>
          <cell r="J640">
            <v>25595.522700000001</v>
          </cell>
          <cell r="K640" t="str">
            <v xml:space="preserve">x </v>
          </cell>
          <cell r="L640" t="str">
            <v xml:space="preserve">. </v>
          </cell>
          <cell r="M640">
            <v>27851.613099999999</v>
          </cell>
          <cell r="N640" t="str">
            <v xml:space="preserve">x </v>
          </cell>
        </row>
        <row r="641">
          <cell r="A641" t="str">
            <v>T54_6</v>
          </cell>
          <cell r="B641" t="str">
            <v xml:space="preserve"> odborné vzdělávání na SŠ</v>
          </cell>
          <cell r="E641" t="str">
            <v xml:space="preserve"> odborné vzdělávání na SŠ</v>
          </cell>
          <cell r="I641" t="str">
            <v xml:space="preserve">. </v>
          </cell>
          <cell r="J641">
            <v>24379.101200000001</v>
          </cell>
          <cell r="K641" t="str">
            <v xml:space="preserve">x </v>
          </cell>
          <cell r="L641" t="str">
            <v xml:space="preserve">. </v>
          </cell>
          <cell r="M641">
            <v>27768.522300000001</v>
          </cell>
          <cell r="N641" t="str">
            <v xml:space="preserve">x </v>
          </cell>
        </row>
        <row r="642">
          <cell r="A642" t="str">
            <v>T54_8</v>
          </cell>
          <cell r="B642" t="str">
            <v xml:space="preserve"> vyšší odborné školy</v>
          </cell>
          <cell r="E642" t="str">
            <v xml:space="preserve"> vyšší odborné školy</v>
          </cell>
          <cell r="I642" t="str">
            <v xml:space="preserve">. </v>
          </cell>
          <cell r="J642">
            <v>26222.581099999999</v>
          </cell>
          <cell r="K642" t="str">
            <v xml:space="preserve">x </v>
          </cell>
          <cell r="L642" t="str">
            <v xml:space="preserve">. </v>
          </cell>
          <cell r="M642">
            <v>28934.285199999998</v>
          </cell>
          <cell r="N642" t="str">
            <v xml:space="preserve">x </v>
          </cell>
        </row>
        <row r="643">
          <cell r="A643" t="str">
            <v>T54_9</v>
          </cell>
          <cell r="B643" t="str">
            <v xml:space="preserve"> konzervatoře</v>
          </cell>
          <cell r="E643" t="str">
            <v xml:space="preserve"> konzervatoře</v>
          </cell>
          <cell r="I643" t="str">
            <v xml:space="preserve">. </v>
          </cell>
          <cell r="J643">
            <v>26025.648099999999</v>
          </cell>
          <cell r="K643" t="str">
            <v xml:space="preserve">x </v>
          </cell>
          <cell r="L643" t="str">
            <v xml:space="preserve">. </v>
          </cell>
          <cell r="M643">
            <v>27547.812699999999</v>
          </cell>
          <cell r="N643" t="str">
            <v xml:space="preserve">x </v>
          </cell>
        </row>
      </sheetData>
      <sheetData sheetId="54" refreshError="1"/>
      <sheetData sheetId="55" refreshError="1"/>
      <sheetData sheetId="56" refreshError="1"/>
      <sheetData sheetId="57" refreshError="1"/>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2"/>
      <sheetName val="320"/>
    </sheetNames>
    <sheetDataSet>
      <sheetData sheetId="0"/>
      <sheetData sheetId="1">
        <row r="1">
          <cell r="H1" t="str">
            <v>legenda</v>
          </cell>
          <cell r="I1" t="str">
            <v>s1</v>
          </cell>
          <cell r="J1" t="str">
            <v>s2</v>
          </cell>
          <cell r="K1" t="str">
            <v>s3</v>
          </cell>
          <cell r="L1" t="str">
            <v>s4</v>
          </cell>
          <cell r="M1" t="str">
            <v>s5</v>
          </cell>
          <cell r="N1" t="str">
            <v>s6</v>
          </cell>
          <cell r="O1" t="str">
            <v>s7</v>
          </cell>
          <cell r="P1" t="str">
            <v>s8</v>
          </cell>
          <cell r="Q1" t="str">
            <v>s9</v>
          </cell>
          <cell r="R1" t="str">
            <v>s10</v>
          </cell>
          <cell r="S1" t="str">
            <v>s11</v>
          </cell>
          <cell r="T1" t="str">
            <v>s12</v>
          </cell>
          <cell r="U1" t="str">
            <v>s13</v>
          </cell>
          <cell r="V1" t="str">
            <v>s14</v>
          </cell>
          <cell r="W1" t="str">
            <v>s15</v>
          </cell>
          <cell r="X1" t="str">
            <v>s16</v>
          </cell>
          <cell r="Y1" t="str">
            <v>s17</v>
          </cell>
          <cell r="Z1" t="str">
            <v>s18</v>
          </cell>
          <cell r="AA1" t="str">
            <v>s19</v>
          </cell>
        </row>
        <row r="2">
          <cell r="H2" t="str">
            <v>ČŠI Praha</v>
          </cell>
          <cell r="I2">
            <v>544.44899999999996</v>
          </cell>
          <cell r="J2">
            <v>85970</v>
          </cell>
          <cell r="K2">
            <v>62427</v>
          </cell>
          <cell r="L2">
            <v>9412</v>
          </cell>
          <cell r="M2">
            <v>7331</v>
          </cell>
          <cell r="N2">
            <v>5679</v>
          </cell>
          <cell r="O2">
            <v>1027</v>
          </cell>
          <cell r="P2">
            <v>0</v>
          </cell>
          <cell r="Q2">
            <v>0</v>
          </cell>
          <cell r="R2">
            <v>17</v>
          </cell>
          <cell r="S2">
            <v>77</v>
          </cell>
          <cell r="T2">
            <v>3060</v>
          </cell>
          <cell r="U2">
            <v>89030</v>
          </cell>
          <cell r="V2">
            <v>26317</v>
          </cell>
          <cell r="W2">
            <v>19110</v>
          </cell>
          <cell r="X2">
            <v>20.8</v>
          </cell>
          <cell r="Y2">
            <v>1.6</v>
          </cell>
          <cell r="Z2">
            <v>538</v>
          </cell>
          <cell r="AA2">
            <v>391</v>
          </cell>
        </row>
        <row r="3">
          <cell r="H3" t="str">
            <v>MŠMT ČR</v>
          </cell>
          <cell r="I3">
            <v>463.54199999999997</v>
          </cell>
          <cell r="J3">
            <v>84594.895999999993</v>
          </cell>
          <cell r="K3">
            <v>58281.112999999998</v>
          </cell>
          <cell r="L3">
            <v>7062.1440000000002</v>
          </cell>
          <cell r="M3">
            <v>12222.036</v>
          </cell>
          <cell r="N3">
            <v>4249</v>
          </cell>
          <cell r="O3">
            <v>2235.768</v>
          </cell>
          <cell r="P3">
            <v>0</v>
          </cell>
          <cell r="Q3">
            <v>0</v>
          </cell>
          <cell r="R3">
            <v>302.39</v>
          </cell>
          <cell r="S3">
            <v>242.44499999999999</v>
          </cell>
          <cell r="T3">
            <v>1712.8620000000001</v>
          </cell>
          <cell r="U3">
            <v>86307.758000000002</v>
          </cell>
          <cell r="V3">
            <v>30416</v>
          </cell>
          <cell r="W3">
            <v>20955</v>
          </cell>
          <cell r="X3">
            <v>28.3</v>
          </cell>
          <cell r="Y3">
            <v>3.8</v>
          </cell>
          <cell r="Z3">
            <v>479</v>
          </cell>
          <cell r="AA3">
            <v>320</v>
          </cell>
        </row>
        <row r="4">
          <cell r="H4" t="str">
            <v>Celkem OPŘO RO</v>
          </cell>
          <cell r="I4">
            <v>128.90100000000001</v>
          </cell>
          <cell r="J4">
            <v>18878.255000000001</v>
          </cell>
          <cell r="K4">
            <v>14114.402</v>
          </cell>
          <cell r="L4">
            <v>486.85899999999998</v>
          </cell>
          <cell r="M4">
            <v>2701.779</v>
          </cell>
          <cell r="N4">
            <v>630</v>
          </cell>
          <cell r="O4">
            <v>917.94600000000003</v>
          </cell>
          <cell r="P4">
            <v>2.0640000000000001</v>
          </cell>
          <cell r="Q4">
            <v>0</v>
          </cell>
          <cell r="R4">
            <v>0</v>
          </cell>
          <cell r="S4">
            <v>25.204999999999998</v>
          </cell>
          <cell r="T4">
            <v>1285.5650000000001</v>
          </cell>
          <cell r="U4">
            <v>20163.82</v>
          </cell>
          <cell r="V4">
            <v>24409</v>
          </cell>
          <cell r="W4">
            <v>18250</v>
          </cell>
          <cell r="X4">
            <v>23.6</v>
          </cell>
          <cell r="Y4">
            <v>6.5</v>
          </cell>
          <cell r="Z4">
            <v>141</v>
          </cell>
          <cell r="AA4">
            <v>88</v>
          </cell>
        </row>
        <row r="5">
          <cell r="H5" t="str">
            <v>VSC Praha</v>
          </cell>
          <cell r="I5">
            <v>91.864999999999995</v>
          </cell>
          <cell r="J5">
            <v>13078.556</v>
          </cell>
          <cell r="K5">
            <v>10292.743</v>
          </cell>
          <cell r="L5">
            <v>213.30600000000001</v>
          </cell>
          <cell r="M5">
            <v>1489.5350000000001</v>
          </cell>
          <cell r="N5">
            <v>542</v>
          </cell>
          <cell r="O5">
            <v>513.70299999999997</v>
          </cell>
          <cell r="P5">
            <v>2.0640000000000001</v>
          </cell>
          <cell r="Q5">
            <v>0</v>
          </cell>
          <cell r="R5">
            <v>0</v>
          </cell>
          <cell r="S5">
            <v>25.204999999999998</v>
          </cell>
          <cell r="T5">
            <v>750.28</v>
          </cell>
          <cell r="U5">
            <v>13828.835999999999</v>
          </cell>
          <cell r="V5">
            <v>23728</v>
          </cell>
          <cell r="W5">
            <v>18674</v>
          </cell>
          <cell r="X5">
            <v>19.7</v>
          </cell>
          <cell r="Y5">
            <v>5</v>
          </cell>
          <cell r="Z5">
            <v>92</v>
          </cell>
          <cell r="AA5">
            <v>63</v>
          </cell>
        </row>
        <row r="6">
          <cell r="H6" t="str">
            <v>CERMAT</v>
          </cell>
          <cell r="I6">
            <v>37.036000000000001</v>
          </cell>
          <cell r="J6">
            <v>5799.6989999999996</v>
          </cell>
          <cell r="K6">
            <v>3821.6590000000001</v>
          </cell>
          <cell r="L6">
            <v>273.553</v>
          </cell>
          <cell r="M6">
            <v>1212.2439999999999</v>
          </cell>
          <cell r="N6">
            <v>88</v>
          </cell>
          <cell r="O6">
            <v>404.24299999999999</v>
          </cell>
          <cell r="P6">
            <v>0</v>
          </cell>
          <cell r="Q6">
            <v>0</v>
          </cell>
          <cell r="R6">
            <v>0</v>
          </cell>
          <cell r="S6">
            <v>0</v>
          </cell>
          <cell r="T6">
            <v>535.28499999999997</v>
          </cell>
          <cell r="U6">
            <v>6334.9840000000004</v>
          </cell>
          <cell r="V6">
            <v>26099</v>
          </cell>
          <cell r="W6">
            <v>17198</v>
          </cell>
          <cell r="X6">
            <v>34</v>
          </cell>
          <cell r="Y6">
            <v>10.6</v>
          </cell>
          <cell r="Z6">
            <v>49</v>
          </cell>
          <cell r="AA6">
            <v>25</v>
          </cell>
        </row>
        <row r="7">
          <cell r="H7" t="str">
            <v>Celkem OPŘO PO, plat dle $109,odst.3 ZP</v>
          </cell>
          <cell r="I7">
            <v>715.01900000000001</v>
          </cell>
          <cell r="J7">
            <v>89247.191000000006</v>
          </cell>
          <cell r="K7">
            <v>66260.353000000003</v>
          </cell>
          <cell r="L7">
            <v>5776.1040000000003</v>
          </cell>
          <cell r="M7">
            <v>10217.09</v>
          </cell>
          <cell r="N7">
            <v>3722.3420000000001</v>
          </cell>
          <cell r="O7">
            <v>2725.306</v>
          </cell>
          <cell r="P7">
            <v>26.407</v>
          </cell>
          <cell r="Q7">
            <v>0</v>
          </cell>
          <cell r="R7">
            <v>327.38799999999998</v>
          </cell>
          <cell r="S7">
            <v>192.20099999999999</v>
          </cell>
          <cell r="T7">
            <v>17917.278999999999</v>
          </cell>
          <cell r="U7">
            <v>107164.47</v>
          </cell>
          <cell r="V7">
            <v>20803</v>
          </cell>
          <cell r="W7">
            <v>15445</v>
          </cell>
          <cell r="X7">
            <v>21</v>
          </cell>
          <cell r="Y7">
            <v>4.0999999999999996</v>
          </cell>
          <cell r="Z7">
            <v>759</v>
          </cell>
          <cell r="AA7">
            <v>552</v>
          </cell>
        </row>
        <row r="8">
          <cell r="H8" t="str">
            <v>Nár. institut pro další vzdělávání</v>
          </cell>
          <cell r="I8">
            <v>85.28</v>
          </cell>
          <cell r="J8">
            <v>11491.950999999999</v>
          </cell>
          <cell r="K8">
            <v>8020.8760000000002</v>
          </cell>
          <cell r="L8">
            <v>521.48900000000003</v>
          </cell>
          <cell r="M8">
            <v>1181.79</v>
          </cell>
          <cell r="N8">
            <v>1355.2</v>
          </cell>
          <cell r="O8">
            <v>407.47899999999998</v>
          </cell>
          <cell r="P8">
            <v>0</v>
          </cell>
          <cell r="Q8">
            <v>0</v>
          </cell>
          <cell r="R8">
            <v>0</v>
          </cell>
          <cell r="S8">
            <v>5.117</v>
          </cell>
          <cell r="T8">
            <v>8218.8919999999998</v>
          </cell>
          <cell r="U8">
            <v>19710.843000000001</v>
          </cell>
          <cell r="V8">
            <v>22459</v>
          </cell>
          <cell r="W8">
            <v>15676</v>
          </cell>
          <cell r="X8">
            <v>31.6</v>
          </cell>
          <cell r="Y8">
            <v>5.0999999999999996</v>
          </cell>
          <cell r="Z8">
            <v>90</v>
          </cell>
          <cell r="AA8">
            <v>74</v>
          </cell>
        </row>
        <row r="9">
          <cell r="H9" t="str">
            <v>PGC pol. nár. Č. Těšín</v>
          </cell>
          <cell r="I9">
            <v>5.2750000000000004</v>
          </cell>
          <cell r="J9">
            <v>622.15700000000004</v>
          </cell>
          <cell r="K9">
            <v>453.971</v>
          </cell>
          <cell r="L9">
            <v>41.526000000000003</v>
          </cell>
          <cell r="M9">
            <v>47.457999999999998</v>
          </cell>
          <cell r="N9">
            <v>44</v>
          </cell>
          <cell r="O9">
            <v>33.241999999999997</v>
          </cell>
          <cell r="P9">
            <v>0</v>
          </cell>
          <cell r="Q9">
            <v>0</v>
          </cell>
          <cell r="R9">
            <v>0</v>
          </cell>
          <cell r="S9">
            <v>1.96</v>
          </cell>
          <cell r="T9">
            <v>369.24</v>
          </cell>
          <cell r="U9">
            <v>991.39700000000005</v>
          </cell>
          <cell r="V9">
            <v>19657</v>
          </cell>
          <cell r="W9">
            <v>14343</v>
          </cell>
          <cell r="X9">
            <v>20.100000000000001</v>
          </cell>
          <cell r="Y9">
            <v>7.3</v>
          </cell>
          <cell r="Z9">
            <v>7</v>
          </cell>
          <cell r="AA9">
            <v>6</v>
          </cell>
        </row>
        <row r="10">
          <cell r="H10" t="str">
            <v>Národní institut dětí a mládeže</v>
          </cell>
          <cell r="I10">
            <v>58.756999999999998</v>
          </cell>
          <cell r="J10">
            <v>7117.9610000000002</v>
          </cell>
          <cell r="K10">
            <v>4673.1409999999996</v>
          </cell>
          <cell r="L10">
            <v>283.37900000000002</v>
          </cell>
          <cell r="M10">
            <v>1173.7339999999999</v>
          </cell>
          <cell r="N10">
            <v>409</v>
          </cell>
          <cell r="O10">
            <v>351.66199999999998</v>
          </cell>
          <cell r="P10">
            <v>0</v>
          </cell>
          <cell r="Q10">
            <v>0</v>
          </cell>
          <cell r="R10">
            <v>173.04400000000001</v>
          </cell>
          <cell r="S10">
            <v>54.000999999999998</v>
          </cell>
          <cell r="T10">
            <v>2208.7669999999998</v>
          </cell>
          <cell r="U10">
            <v>9326.7279999999992</v>
          </cell>
          <cell r="V10">
            <v>20190</v>
          </cell>
          <cell r="W10">
            <v>13256</v>
          </cell>
          <cell r="X10">
            <v>33.9</v>
          </cell>
          <cell r="Y10">
            <v>7.5</v>
          </cell>
          <cell r="Z10">
            <v>60</v>
          </cell>
          <cell r="AA10">
            <v>45</v>
          </cell>
        </row>
        <row r="11">
          <cell r="H11" t="str">
            <v>Antidopingový výbor ČR</v>
          </cell>
          <cell r="I11">
            <v>6.1</v>
          </cell>
          <cell r="J11">
            <v>1141.9190000000001</v>
          </cell>
          <cell r="K11">
            <v>704.25400000000002</v>
          </cell>
          <cell r="L11">
            <v>64.090999999999994</v>
          </cell>
          <cell r="M11">
            <v>156.374</v>
          </cell>
          <cell r="N11">
            <v>79.2</v>
          </cell>
          <cell r="O11">
            <v>54.131</v>
          </cell>
          <cell r="P11">
            <v>18.606000000000002</v>
          </cell>
          <cell r="Q11">
            <v>0</v>
          </cell>
          <cell r="R11">
            <v>65.263000000000005</v>
          </cell>
          <cell r="S11">
            <v>0</v>
          </cell>
          <cell r="T11">
            <v>304.06</v>
          </cell>
          <cell r="U11">
            <v>1445.979</v>
          </cell>
          <cell r="V11">
            <v>31200</v>
          </cell>
          <cell r="W11">
            <v>19242</v>
          </cell>
          <cell r="X11">
            <v>33.5</v>
          </cell>
          <cell r="Y11">
            <v>7.7</v>
          </cell>
          <cell r="Z11">
            <v>6</v>
          </cell>
          <cell r="AA11">
            <v>2</v>
          </cell>
        </row>
        <row r="12">
          <cell r="H12" t="str">
            <v>VÚP Praha</v>
          </cell>
          <cell r="I12">
            <v>44.982999999999997</v>
          </cell>
          <cell r="J12">
            <v>6778.2569999999996</v>
          </cell>
          <cell r="K12">
            <v>5126.4290000000001</v>
          </cell>
          <cell r="L12">
            <v>436.98899999999998</v>
          </cell>
          <cell r="M12">
            <v>546.80399999999997</v>
          </cell>
          <cell r="N12">
            <v>415.24200000000002</v>
          </cell>
          <cell r="O12">
            <v>252.79300000000001</v>
          </cell>
          <cell r="P12">
            <v>0</v>
          </cell>
          <cell r="Q12">
            <v>0</v>
          </cell>
          <cell r="R12">
            <v>0</v>
          </cell>
          <cell r="S12">
            <v>0</v>
          </cell>
          <cell r="T12">
            <v>1229.2180000000001</v>
          </cell>
          <cell r="U12">
            <v>8007.4750000000004</v>
          </cell>
          <cell r="V12">
            <v>25114</v>
          </cell>
          <cell r="W12">
            <v>18994</v>
          </cell>
          <cell r="X12">
            <v>18.8</v>
          </cell>
          <cell r="Y12">
            <v>4.9000000000000004</v>
          </cell>
          <cell r="Z12">
            <v>54</v>
          </cell>
          <cell r="AA12">
            <v>36</v>
          </cell>
        </row>
        <row r="13">
          <cell r="H13" t="str">
            <v>NÚOV Praha</v>
          </cell>
          <cell r="I13">
            <v>85.73</v>
          </cell>
          <cell r="J13">
            <v>11035.599</v>
          </cell>
          <cell r="K13">
            <v>8638.1929999999993</v>
          </cell>
          <cell r="L13">
            <v>742.13699999999994</v>
          </cell>
          <cell r="M13">
            <v>1252.808</v>
          </cell>
          <cell r="N13">
            <v>124</v>
          </cell>
          <cell r="O13">
            <v>266.26400000000001</v>
          </cell>
          <cell r="P13">
            <v>0</v>
          </cell>
          <cell r="Q13">
            <v>0</v>
          </cell>
          <cell r="R13">
            <v>11.43</v>
          </cell>
          <cell r="S13">
            <v>0.76700000000000002</v>
          </cell>
          <cell r="T13">
            <v>1291.674</v>
          </cell>
          <cell r="U13">
            <v>12327.272999999999</v>
          </cell>
          <cell r="V13">
            <v>21454</v>
          </cell>
          <cell r="W13">
            <v>16793</v>
          </cell>
          <cell r="X13">
            <v>15.9</v>
          </cell>
          <cell r="Y13">
            <v>3.1</v>
          </cell>
          <cell r="Z13">
            <v>85</v>
          </cell>
          <cell r="AA13">
            <v>58</v>
          </cell>
        </row>
        <row r="14">
          <cell r="H14" t="str">
            <v>IPP Praha</v>
          </cell>
          <cell r="I14">
            <v>18.869</v>
          </cell>
          <cell r="J14">
            <v>2377.018</v>
          </cell>
          <cell r="K14">
            <v>1794.6579999999999</v>
          </cell>
          <cell r="L14">
            <v>204.255</v>
          </cell>
          <cell r="M14">
            <v>175.01599999999999</v>
          </cell>
          <cell r="N14">
            <v>91</v>
          </cell>
          <cell r="O14">
            <v>111.983</v>
          </cell>
          <cell r="P14">
            <v>0</v>
          </cell>
          <cell r="Q14">
            <v>0</v>
          </cell>
          <cell r="R14">
            <v>0</v>
          </cell>
          <cell r="S14">
            <v>0.106</v>
          </cell>
          <cell r="T14">
            <v>944.048</v>
          </cell>
          <cell r="U14">
            <v>3321.0659999999998</v>
          </cell>
          <cell r="V14">
            <v>20996</v>
          </cell>
          <cell r="W14">
            <v>15852</v>
          </cell>
          <cell r="X14">
            <v>14.8</v>
          </cell>
          <cell r="Y14">
            <v>6.2</v>
          </cell>
          <cell r="Z14">
            <v>23</v>
          </cell>
          <cell r="AA14">
            <v>16</v>
          </cell>
        </row>
        <row r="15">
          <cell r="H15" t="str">
            <v>Pedagog.muzeum JAK Praha</v>
          </cell>
          <cell r="I15">
            <v>15.093999999999999</v>
          </cell>
          <cell r="J15">
            <v>1890.9380000000001</v>
          </cell>
          <cell r="K15">
            <v>1479.7809999999999</v>
          </cell>
          <cell r="L15">
            <v>130.97900000000001</v>
          </cell>
          <cell r="M15">
            <v>105.50700000000001</v>
          </cell>
          <cell r="N15">
            <v>81.5</v>
          </cell>
          <cell r="O15">
            <v>85.031000000000006</v>
          </cell>
          <cell r="P15">
            <v>0</v>
          </cell>
          <cell r="Q15">
            <v>0</v>
          </cell>
          <cell r="R15">
            <v>0</v>
          </cell>
          <cell r="S15">
            <v>8.14</v>
          </cell>
          <cell r="T15">
            <v>359.59800000000001</v>
          </cell>
          <cell r="U15">
            <v>2250.5360000000001</v>
          </cell>
          <cell r="V15">
            <v>20880</v>
          </cell>
          <cell r="W15">
            <v>16340</v>
          </cell>
          <cell r="X15">
            <v>12.6</v>
          </cell>
          <cell r="Y15">
            <v>5.7</v>
          </cell>
          <cell r="Z15">
            <v>16</v>
          </cell>
          <cell r="AA15">
            <v>13</v>
          </cell>
        </row>
        <row r="16">
          <cell r="H16" t="str">
            <v>STK Praha</v>
          </cell>
          <cell r="I16">
            <v>143.02600000000001</v>
          </cell>
          <cell r="J16">
            <v>16415.387999999999</v>
          </cell>
          <cell r="K16">
            <v>13213.612999999999</v>
          </cell>
          <cell r="L16">
            <v>1027.2070000000001</v>
          </cell>
          <cell r="M16">
            <v>1567.9829999999999</v>
          </cell>
          <cell r="N16">
            <v>108.5</v>
          </cell>
          <cell r="O16">
            <v>434.01499999999999</v>
          </cell>
          <cell r="P16">
            <v>7.8010000000000002</v>
          </cell>
          <cell r="Q16">
            <v>0</v>
          </cell>
          <cell r="R16">
            <v>0</v>
          </cell>
          <cell r="S16">
            <v>56.268999999999998</v>
          </cell>
          <cell r="T16">
            <v>41.2</v>
          </cell>
          <cell r="U16">
            <v>16456.588</v>
          </cell>
          <cell r="V16">
            <v>19129</v>
          </cell>
          <cell r="W16">
            <v>15398</v>
          </cell>
          <cell r="X16">
            <v>12.7</v>
          </cell>
          <cell r="Y16">
            <v>3.3</v>
          </cell>
          <cell r="Z16">
            <v>157</v>
          </cell>
          <cell r="AA16">
            <v>115</v>
          </cell>
        </row>
        <row r="17">
          <cell r="H17" t="str">
            <v>Uč.středisko Pec p.Sněž.</v>
          </cell>
          <cell r="I17">
            <v>3.149</v>
          </cell>
          <cell r="J17">
            <v>229.589</v>
          </cell>
          <cell r="K17">
            <v>188.67699999999999</v>
          </cell>
          <cell r="L17">
            <v>5.5039999999999996</v>
          </cell>
          <cell r="M17">
            <v>11.711</v>
          </cell>
          <cell r="N17">
            <v>0</v>
          </cell>
          <cell r="O17">
            <v>7.6360000000000001</v>
          </cell>
          <cell r="P17">
            <v>0</v>
          </cell>
          <cell r="Q17">
            <v>0</v>
          </cell>
          <cell r="R17">
            <v>11.606999999999999</v>
          </cell>
          <cell r="S17">
            <v>4.4539999999999997</v>
          </cell>
          <cell r="T17">
            <v>0</v>
          </cell>
          <cell r="U17">
            <v>229.589</v>
          </cell>
          <cell r="V17">
            <v>12151</v>
          </cell>
          <cell r="W17">
            <v>9986</v>
          </cell>
          <cell r="X17">
            <v>6.2</v>
          </cell>
          <cell r="Y17">
            <v>4</v>
          </cell>
          <cell r="Z17">
            <v>2</v>
          </cell>
          <cell r="AA17">
            <v>1</v>
          </cell>
        </row>
        <row r="18">
          <cell r="H18" t="str">
            <v>DZS Praha</v>
          </cell>
          <cell r="I18">
            <v>100.59</v>
          </cell>
          <cell r="J18">
            <v>11339.946</v>
          </cell>
          <cell r="K18">
            <v>8158.598</v>
          </cell>
          <cell r="L18">
            <v>1034.5650000000001</v>
          </cell>
          <cell r="M18">
            <v>1784.3150000000001</v>
          </cell>
          <cell r="N18">
            <v>29</v>
          </cell>
          <cell r="O18">
            <v>281.22699999999998</v>
          </cell>
          <cell r="P18">
            <v>0</v>
          </cell>
          <cell r="Q18">
            <v>0</v>
          </cell>
          <cell r="R18">
            <v>52.241</v>
          </cell>
          <cell r="S18">
            <v>0</v>
          </cell>
          <cell r="T18">
            <v>2503.002</v>
          </cell>
          <cell r="U18">
            <v>13842.948</v>
          </cell>
          <cell r="V18">
            <v>18789</v>
          </cell>
          <cell r="W18">
            <v>13518</v>
          </cell>
          <cell r="X18">
            <v>22.2</v>
          </cell>
          <cell r="Y18">
            <v>3.4</v>
          </cell>
          <cell r="Z18">
            <v>103</v>
          </cell>
          <cell r="AA18">
            <v>77</v>
          </cell>
        </row>
        <row r="19">
          <cell r="H19" t="str">
            <v>ÚIV Praha</v>
          </cell>
          <cell r="I19">
            <v>148.166</v>
          </cell>
          <cell r="J19">
            <v>18806.468000000001</v>
          </cell>
          <cell r="K19">
            <v>13808.162</v>
          </cell>
          <cell r="L19">
            <v>1283.9829999999999</v>
          </cell>
          <cell r="M19">
            <v>2213.59</v>
          </cell>
          <cell r="N19">
            <v>985.7</v>
          </cell>
          <cell r="O19">
            <v>439.84300000000002</v>
          </cell>
          <cell r="P19">
            <v>0</v>
          </cell>
          <cell r="Q19">
            <v>0</v>
          </cell>
          <cell r="R19">
            <v>13.803000000000001</v>
          </cell>
          <cell r="S19">
            <v>61.387</v>
          </cell>
          <cell r="T19">
            <v>447.58</v>
          </cell>
          <cell r="U19">
            <v>19254.047999999999</v>
          </cell>
          <cell r="V19">
            <v>21155</v>
          </cell>
          <cell r="W19">
            <v>15532</v>
          </cell>
          <cell r="X19">
            <v>23.2</v>
          </cell>
          <cell r="Y19">
            <v>3.2</v>
          </cell>
          <cell r="Z19">
            <v>156</v>
          </cell>
          <cell r="AA19">
            <v>109</v>
          </cell>
        </row>
      </sheetData>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T89"/>
  <sheetViews>
    <sheetView zoomScale="90" zoomScaleNormal="90" workbookViewId="0">
      <selection activeCell="W19" sqref="W19"/>
    </sheetView>
  </sheetViews>
  <sheetFormatPr defaultRowHeight="16.5" x14ac:dyDescent="0.3"/>
  <cols>
    <col min="1" max="1" width="2.5703125" style="758" customWidth="1"/>
    <col min="2" max="2" width="4.42578125" style="758" customWidth="1"/>
    <col min="3" max="19" width="9.140625" style="758"/>
    <col min="20" max="20" width="9.140625" style="759"/>
    <col min="21" max="16384" width="9.140625" style="758"/>
  </cols>
  <sheetData>
    <row r="1" spans="1:20" ht="18.75" x14ac:dyDescent="0.3">
      <c r="A1" s="761"/>
      <c r="B1" s="908" t="s">
        <v>593</v>
      </c>
      <c r="C1" s="908"/>
      <c r="D1" s="908"/>
      <c r="E1" s="908"/>
      <c r="F1" s="908"/>
      <c r="G1" s="908"/>
      <c r="H1" s="908"/>
      <c r="I1" s="908"/>
      <c r="J1" s="908"/>
      <c r="K1" s="908"/>
      <c r="L1" s="908"/>
      <c r="M1" s="908"/>
      <c r="N1" s="908"/>
      <c r="O1" s="908"/>
      <c r="P1" s="908"/>
      <c r="Q1" s="908"/>
      <c r="R1" s="908"/>
      <c r="S1" s="908"/>
      <c r="T1" s="762" t="s">
        <v>597</v>
      </c>
    </row>
    <row r="2" spans="1:20" x14ac:dyDescent="0.3">
      <c r="A2" s="761"/>
      <c r="B2" s="909" t="s">
        <v>469</v>
      </c>
      <c r="C2" s="909"/>
      <c r="D2" s="909"/>
      <c r="E2" s="909"/>
      <c r="F2" s="909"/>
      <c r="G2" s="909"/>
      <c r="H2" s="909"/>
      <c r="I2" s="909"/>
      <c r="J2" s="909"/>
      <c r="K2" s="909"/>
      <c r="L2" s="909"/>
      <c r="M2" s="909"/>
      <c r="N2" s="909"/>
      <c r="O2" s="909"/>
      <c r="P2" s="909"/>
      <c r="Q2" s="909"/>
      <c r="R2" s="909"/>
      <c r="S2" s="909"/>
      <c r="T2" s="762"/>
    </row>
    <row r="3" spans="1:20" x14ac:dyDescent="0.3">
      <c r="A3" s="761"/>
      <c r="B3" s="910"/>
      <c r="C3" s="910"/>
      <c r="D3" s="910"/>
      <c r="E3" s="910"/>
      <c r="F3" s="910"/>
      <c r="G3" s="910"/>
      <c r="H3" s="910"/>
      <c r="I3" s="910"/>
      <c r="J3" s="910"/>
      <c r="K3" s="910"/>
      <c r="L3" s="910"/>
      <c r="M3" s="910"/>
      <c r="N3" s="910"/>
      <c r="O3" s="910"/>
      <c r="P3" s="910"/>
      <c r="Q3" s="910"/>
      <c r="R3" s="910"/>
      <c r="S3" s="910"/>
      <c r="T3" s="762"/>
    </row>
    <row r="4" spans="1:20" ht="20.25" x14ac:dyDescent="0.3">
      <c r="A4" s="763" t="s">
        <v>468</v>
      </c>
      <c r="B4" s="761"/>
      <c r="C4" s="761"/>
      <c r="D4" s="761"/>
      <c r="E4" s="761"/>
      <c r="F4" s="761"/>
      <c r="G4" s="761"/>
      <c r="H4" s="761"/>
      <c r="I4" s="761"/>
      <c r="J4" s="761"/>
      <c r="K4" s="761"/>
      <c r="L4" s="761"/>
      <c r="M4" s="761"/>
      <c r="N4" s="761"/>
      <c r="O4" s="761"/>
      <c r="P4" s="761"/>
      <c r="Q4" s="761"/>
      <c r="R4" s="761"/>
      <c r="S4" s="761"/>
      <c r="T4" s="762"/>
    </row>
    <row r="5" spans="1:20" ht="15.75" customHeight="1" x14ac:dyDescent="0.3">
      <c r="A5" s="764" t="s">
        <v>470</v>
      </c>
      <c r="B5" s="761"/>
      <c r="C5" s="761"/>
      <c r="D5" s="761"/>
      <c r="E5" s="761"/>
      <c r="F5" s="761"/>
      <c r="G5" s="761"/>
      <c r="H5" s="761"/>
      <c r="I5" s="761"/>
      <c r="J5" s="761"/>
      <c r="K5" s="761"/>
      <c r="L5" s="761"/>
      <c r="M5" s="761"/>
      <c r="N5" s="761"/>
      <c r="O5" s="761"/>
      <c r="P5" s="761"/>
      <c r="Q5" s="761"/>
      <c r="R5" s="761"/>
      <c r="S5" s="761"/>
      <c r="T5" s="762" t="s">
        <v>533</v>
      </c>
    </row>
    <row r="6" spans="1:20" s="760" customFormat="1" x14ac:dyDescent="0.3">
      <c r="A6" s="764" t="s">
        <v>534</v>
      </c>
      <c r="B6" s="764"/>
      <c r="C6" s="764"/>
      <c r="D6" s="764"/>
      <c r="E6" s="764"/>
      <c r="F6" s="764"/>
      <c r="G6" s="764"/>
      <c r="H6" s="764"/>
      <c r="I6" s="764"/>
      <c r="J6" s="764"/>
      <c r="K6" s="764"/>
      <c r="L6" s="764"/>
      <c r="M6" s="764"/>
      <c r="N6" s="764"/>
      <c r="O6" s="764"/>
      <c r="P6" s="764"/>
      <c r="Q6" s="764"/>
      <c r="R6" s="764"/>
      <c r="S6" s="764"/>
      <c r="T6" s="765" t="s">
        <v>535</v>
      </c>
    </row>
    <row r="7" spans="1:20" x14ac:dyDescent="0.3">
      <c r="A7" s="761"/>
      <c r="B7" s="761" t="s">
        <v>3</v>
      </c>
      <c r="C7" s="761"/>
      <c r="D7" s="761"/>
      <c r="E7" s="761"/>
      <c r="F7" s="761"/>
      <c r="G7" s="761"/>
      <c r="H7" s="761"/>
      <c r="I7" s="761"/>
      <c r="J7" s="761"/>
      <c r="K7" s="761"/>
      <c r="L7" s="761"/>
      <c r="M7" s="761"/>
      <c r="N7" s="761"/>
      <c r="O7" s="761"/>
      <c r="P7" s="761"/>
      <c r="Q7" s="761"/>
      <c r="R7" s="761"/>
      <c r="S7" s="761"/>
      <c r="T7" s="762"/>
    </row>
    <row r="8" spans="1:20" x14ac:dyDescent="0.3">
      <c r="A8" s="761"/>
      <c r="B8" s="761" t="s">
        <v>25</v>
      </c>
      <c r="C8" s="761"/>
      <c r="D8" s="761"/>
      <c r="E8" s="761"/>
      <c r="F8" s="761"/>
      <c r="G8" s="761"/>
      <c r="H8" s="761"/>
      <c r="I8" s="761"/>
      <c r="J8" s="761"/>
      <c r="K8" s="761"/>
      <c r="L8" s="761"/>
      <c r="M8" s="761"/>
      <c r="N8" s="761"/>
      <c r="O8" s="761"/>
      <c r="P8" s="761"/>
      <c r="Q8" s="761"/>
      <c r="R8" s="761"/>
      <c r="S8" s="761"/>
      <c r="T8" s="762"/>
    </row>
    <row r="9" spans="1:20" x14ac:dyDescent="0.3">
      <c r="A9" s="761"/>
      <c r="B9" s="761" t="s">
        <v>31</v>
      </c>
      <c r="C9" s="761"/>
      <c r="D9" s="761"/>
      <c r="E9" s="761"/>
      <c r="F9" s="761"/>
      <c r="G9" s="761"/>
      <c r="H9" s="761"/>
      <c r="I9" s="761"/>
      <c r="J9" s="761"/>
      <c r="K9" s="761"/>
      <c r="L9" s="761"/>
      <c r="M9" s="761"/>
      <c r="N9" s="761"/>
      <c r="O9" s="761"/>
      <c r="P9" s="761"/>
      <c r="Q9" s="761"/>
      <c r="R9" s="761"/>
      <c r="S9" s="761"/>
      <c r="T9" s="762"/>
    </row>
    <row r="10" spans="1:20" x14ac:dyDescent="0.3">
      <c r="A10" s="761"/>
      <c r="B10" s="761" t="s">
        <v>36</v>
      </c>
      <c r="C10" s="761"/>
      <c r="D10" s="761"/>
      <c r="E10" s="761"/>
      <c r="F10" s="761"/>
      <c r="G10" s="761"/>
      <c r="H10" s="761"/>
      <c r="I10" s="761"/>
      <c r="J10" s="761"/>
      <c r="K10" s="761"/>
      <c r="L10" s="761"/>
      <c r="M10" s="761"/>
      <c r="N10" s="761"/>
      <c r="O10" s="761"/>
      <c r="P10" s="761"/>
      <c r="Q10" s="761"/>
      <c r="R10" s="761"/>
      <c r="S10" s="761"/>
      <c r="T10" s="762"/>
    </row>
    <row r="11" spans="1:20" x14ac:dyDescent="0.3">
      <c r="A11" s="761"/>
      <c r="B11" s="761" t="s">
        <v>536</v>
      </c>
      <c r="C11" s="761"/>
      <c r="D11" s="761"/>
      <c r="E11" s="761"/>
      <c r="F11" s="761"/>
      <c r="G11" s="761"/>
      <c r="H11" s="761"/>
      <c r="I11" s="761"/>
      <c r="J11" s="761"/>
      <c r="K11" s="761"/>
      <c r="L11" s="761"/>
      <c r="M11" s="761"/>
      <c r="N11" s="761"/>
      <c r="O11" s="761"/>
      <c r="P11" s="761"/>
      <c r="Q11" s="761"/>
      <c r="R11" s="761"/>
      <c r="S11" s="761"/>
      <c r="T11" s="762"/>
    </row>
    <row r="12" spans="1:20" x14ac:dyDescent="0.3">
      <c r="A12" s="761"/>
      <c r="B12" s="761" t="s">
        <v>53</v>
      </c>
      <c r="C12" s="761"/>
      <c r="D12" s="761"/>
      <c r="E12" s="761"/>
      <c r="F12" s="761"/>
      <c r="G12" s="761"/>
      <c r="H12" s="761"/>
      <c r="I12" s="761"/>
      <c r="J12" s="761"/>
      <c r="K12" s="761"/>
      <c r="L12" s="761"/>
      <c r="M12" s="761"/>
      <c r="N12" s="761"/>
      <c r="O12" s="761"/>
      <c r="P12" s="761"/>
      <c r="Q12" s="761"/>
      <c r="R12" s="761"/>
      <c r="S12" s="761"/>
      <c r="T12" s="762"/>
    </row>
    <row r="13" spans="1:20" s="760" customFormat="1" x14ac:dyDescent="0.3">
      <c r="A13" s="764" t="s">
        <v>537</v>
      </c>
      <c r="B13" s="764"/>
      <c r="C13" s="764"/>
      <c r="D13" s="764"/>
      <c r="E13" s="764"/>
      <c r="F13" s="764"/>
      <c r="G13" s="764"/>
      <c r="H13" s="764"/>
      <c r="I13" s="764"/>
      <c r="J13" s="764"/>
      <c r="K13" s="764"/>
      <c r="L13" s="764"/>
      <c r="M13" s="764"/>
      <c r="N13" s="764"/>
      <c r="O13" s="764"/>
      <c r="P13" s="764"/>
      <c r="Q13" s="764"/>
      <c r="R13" s="764"/>
      <c r="S13" s="764"/>
      <c r="T13" s="762"/>
    </row>
    <row r="14" spans="1:20" x14ac:dyDescent="0.3">
      <c r="A14" s="761"/>
      <c r="B14" s="766" t="s">
        <v>538</v>
      </c>
      <c r="C14" s="761"/>
      <c r="D14" s="761"/>
      <c r="E14" s="761"/>
      <c r="F14" s="761"/>
      <c r="G14" s="761"/>
      <c r="H14" s="761"/>
      <c r="I14" s="761"/>
      <c r="J14" s="761"/>
      <c r="K14" s="761"/>
      <c r="L14" s="761"/>
      <c r="M14" s="761"/>
      <c r="N14" s="761"/>
      <c r="O14" s="761"/>
      <c r="P14" s="761"/>
      <c r="Q14" s="761"/>
      <c r="R14" s="761"/>
      <c r="S14" s="761"/>
      <c r="T14" s="765" t="s">
        <v>539</v>
      </c>
    </row>
    <row r="15" spans="1:20" x14ac:dyDescent="0.3">
      <c r="A15" s="761"/>
      <c r="B15" s="761"/>
      <c r="C15" s="761" t="s">
        <v>66</v>
      </c>
      <c r="D15" s="761"/>
      <c r="E15" s="761"/>
      <c r="F15" s="761"/>
      <c r="G15" s="761"/>
      <c r="H15" s="761"/>
      <c r="I15" s="761"/>
      <c r="J15" s="761"/>
      <c r="K15" s="761"/>
      <c r="L15" s="761"/>
      <c r="M15" s="761"/>
      <c r="N15" s="761"/>
      <c r="O15" s="761"/>
      <c r="P15" s="761"/>
      <c r="Q15" s="761"/>
      <c r="R15" s="761"/>
      <c r="S15" s="761"/>
      <c r="T15" s="762"/>
    </row>
    <row r="16" spans="1:20" x14ac:dyDescent="0.3">
      <c r="A16" s="761"/>
      <c r="B16" s="761"/>
      <c r="C16" s="761" t="s">
        <v>90</v>
      </c>
      <c r="D16" s="761"/>
      <c r="E16" s="761"/>
      <c r="F16" s="761"/>
      <c r="G16" s="761"/>
      <c r="H16" s="761"/>
      <c r="I16" s="761"/>
      <c r="J16" s="761"/>
      <c r="K16" s="761"/>
      <c r="L16" s="761"/>
      <c r="M16" s="761"/>
      <c r="N16" s="761"/>
      <c r="O16" s="761"/>
      <c r="P16" s="761"/>
      <c r="Q16" s="761"/>
      <c r="R16" s="761"/>
      <c r="S16" s="761"/>
      <c r="T16" s="762"/>
    </row>
    <row r="17" spans="1:20" x14ac:dyDescent="0.3">
      <c r="A17" s="761"/>
      <c r="B17" s="761"/>
      <c r="C17" s="761" t="s">
        <v>94</v>
      </c>
      <c r="D17" s="761"/>
      <c r="E17" s="761"/>
      <c r="F17" s="761"/>
      <c r="G17" s="761"/>
      <c r="H17" s="761"/>
      <c r="I17" s="766"/>
      <c r="J17" s="761"/>
      <c r="K17" s="761"/>
      <c r="L17" s="761"/>
      <c r="M17" s="761"/>
      <c r="N17" s="761"/>
      <c r="O17" s="761"/>
      <c r="P17" s="761"/>
      <c r="Q17" s="761"/>
      <c r="R17" s="761"/>
      <c r="S17" s="761"/>
      <c r="T17" s="762"/>
    </row>
    <row r="18" spans="1:20" x14ac:dyDescent="0.3">
      <c r="A18" s="761"/>
      <c r="B18" s="766" t="s">
        <v>424</v>
      </c>
      <c r="C18" s="761"/>
      <c r="D18" s="761"/>
      <c r="E18" s="761"/>
      <c r="F18" s="761"/>
      <c r="G18" s="761"/>
      <c r="H18" s="761"/>
      <c r="I18" s="761"/>
      <c r="J18" s="761"/>
      <c r="K18" s="761"/>
      <c r="L18" s="761"/>
      <c r="M18" s="761"/>
      <c r="N18" s="761"/>
      <c r="O18" s="761"/>
      <c r="P18" s="761"/>
      <c r="Q18" s="761"/>
      <c r="R18" s="761"/>
      <c r="S18" s="761"/>
      <c r="T18" s="765" t="s">
        <v>540</v>
      </c>
    </row>
    <row r="19" spans="1:20" x14ac:dyDescent="0.3">
      <c r="A19" s="761"/>
      <c r="B19" s="761"/>
      <c r="C19" s="761" t="s">
        <v>96</v>
      </c>
      <c r="D19" s="761"/>
      <c r="E19" s="761"/>
      <c r="F19" s="761"/>
      <c r="G19" s="761"/>
      <c r="H19" s="761"/>
      <c r="I19" s="761"/>
      <c r="J19" s="761"/>
      <c r="K19" s="761"/>
      <c r="L19" s="761"/>
      <c r="M19" s="761"/>
      <c r="N19" s="761"/>
      <c r="O19" s="761"/>
      <c r="P19" s="761"/>
      <c r="Q19" s="761"/>
      <c r="R19" s="761"/>
      <c r="S19" s="761"/>
      <c r="T19" s="762"/>
    </row>
    <row r="20" spans="1:20" x14ac:dyDescent="0.3">
      <c r="A20" s="761"/>
      <c r="B20" s="761"/>
      <c r="C20" s="761" t="s">
        <v>99</v>
      </c>
      <c r="D20" s="761"/>
      <c r="E20" s="761"/>
      <c r="F20" s="761"/>
      <c r="G20" s="761"/>
      <c r="H20" s="761"/>
      <c r="I20" s="761"/>
      <c r="J20" s="761"/>
      <c r="K20" s="761"/>
      <c r="L20" s="761"/>
      <c r="M20" s="761"/>
      <c r="N20" s="761"/>
      <c r="O20" s="761"/>
      <c r="P20" s="761"/>
      <c r="Q20" s="761"/>
      <c r="R20" s="761"/>
      <c r="S20" s="761"/>
      <c r="T20" s="762"/>
    </row>
    <row r="21" spans="1:20" x14ac:dyDescent="0.3">
      <c r="A21" s="761"/>
      <c r="B21" s="761"/>
      <c r="C21" s="761" t="s">
        <v>101</v>
      </c>
      <c r="D21" s="761"/>
      <c r="E21" s="761"/>
      <c r="F21" s="761"/>
      <c r="G21" s="761"/>
      <c r="H21" s="761"/>
      <c r="I21" s="761"/>
      <c r="J21" s="761"/>
      <c r="K21" s="761"/>
      <c r="L21" s="761"/>
      <c r="M21" s="761"/>
      <c r="N21" s="761"/>
      <c r="O21" s="761"/>
      <c r="P21" s="761"/>
      <c r="Q21" s="761"/>
      <c r="R21" s="761"/>
      <c r="S21" s="761"/>
      <c r="T21" s="762"/>
    </row>
    <row r="22" spans="1:20" x14ac:dyDescent="0.3">
      <c r="A22" s="761"/>
      <c r="B22" s="766" t="s">
        <v>425</v>
      </c>
      <c r="C22" s="761"/>
      <c r="D22" s="761"/>
      <c r="E22" s="761"/>
      <c r="F22" s="761"/>
      <c r="G22" s="761"/>
      <c r="H22" s="761"/>
      <c r="I22" s="761"/>
      <c r="J22" s="761"/>
      <c r="K22" s="761"/>
      <c r="L22" s="761"/>
      <c r="M22" s="761"/>
      <c r="N22" s="761"/>
      <c r="O22" s="761"/>
      <c r="P22" s="761"/>
      <c r="Q22" s="761"/>
      <c r="R22" s="761"/>
      <c r="S22" s="761"/>
      <c r="T22" s="765" t="s">
        <v>541</v>
      </c>
    </row>
    <row r="23" spans="1:20" x14ac:dyDescent="0.3">
      <c r="A23" s="761"/>
      <c r="B23" s="761"/>
      <c r="C23" s="761" t="s">
        <v>104</v>
      </c>
      <c r="D23" s="761"/>
      <c r="E23" s="761"/>
      <c r="F23" s="761"/>
      <c r="G23" s="761"/>
      <c r="H23" s="761"/>
      <c r="I23" s="761"/>
      <c r="J23" s="761"/>
      <c r="K23" s="761"/>
      <c r="L23" s="761"/>
      <c r="M23" s="761"/>
      <c r="N23" s="761"/>
      <c r="O23" s="761"/>
      <c r="P23" s="761"/>
      <c r="Q23" s="761"/>
      <c r="R23" s="761"/>
      <c r="S23" s="761"/>
      <c r="T23" s="762"/>
    </row>
    <row r="24" spans="1:20" x14ac:dyDescent="0.3">
      <c r="A24" s="761"/>
      <c r="B24" s="761"/>
      <c r="C24" s="761" t="s">
        <v>109</v>
      </c>
      <c r="D24" s="761"/>
      <c r="E24" s="761"/>
      <c r="F24" s="761"/>
      <c r="G24" s="761"/>
      <c r="H24" s="761"/>
      <c r="I24" s="761"/>
      <c r="J24" s="761"/>
      <c r="K24" s="761"/>
      <c r="L24" s="761"/>
      <c r="M24" s="761"/>
      <c r="N24" s="761"/>
      <c r="O24" s="761"/>
      <c r="P24" s="761"/>
      <c r="Q24" s="761"/>
      <c r="R24" s="761"/>
      <c r="S24" s="761"/>
      <c r="T24" s="762"/>
    </row>
    <row r="25" spans="1:20" x14ac:dyDescent="0.3">
      <c r="A25" s="761"/>
      <c r="B25" s="761"/>
      <c r="C25" s="761" t="s">
        <v>484</v>
      </c>
      <c r="D25" s="761"/>
      <c r="E25" s="761"/>
      <c r="F25" s="761"/>
      <c r="G25" s="761"/>
      <c r="H25" s="761"/>
      <c r="I25" s="761"/>
      <c r="J25" s="761"/>
      <c r="K25" s="761"/>
      <c r="L25" s="761"/>
      <c r="M25" s="761"/>
      <c r="N25" s="761"/>
      <c r="O25" s="761"/>
      <c r="P25" s="761"/>
      <c r="Q25" s="761"/>
      <c r="R25" s="761"/>
      <c r="S25" s="761"/>
      <c r="T25" s="762"/>
    </row>
    <row r="26" spans="1:20" x14ac:dyDescent="0.3">
      <c r="A26" s="761"/>
      <c r="B26" s="761"/>
      <c r="C26" s="761" t="s">
        <v>112</v>
      </c>
      <c r="D26" s="761"/>
      <c r="E26" s="761"/>
      <c r="F26" s="761"/>
      <c r="G26" s="761"/>
      <c r="H26" s="761"/>
      <c r="I26" s="761"/>
      <c r="J26" s="761"/>
      <c r="K26" s="761"/>
      <c r="L26" s="761"/>
      <c r="M26" s="761"/>
      <c r="N26" s="761"/>
      <c r="O26" s="761"/>
      <c r="P26" s="761"/>
      <c r="Q26" s="761"/>
      <c r="R26" s="761"/>
      <c r="S26" s="761"/>
      <c r="T26" s="765" t="s">
        <v>542</v>
      </c>
    </row>
    <row r="27" spans="1:20" x14ac:dyDescent="0.3">
      <c r="A27" s="761"/>
      <c r="B27" s="766" t="s">
        <v>426</v>
      </c>
      <c r="C27" s="761"/>
      <c r="D27" s="761"/>
      <c r="E27" s="761"/>
      <c r="F27" s="761"/>
      <c r="G27" s="761"/>
      <c r="H27" s="761"/>
      <c r="I27" s="761"/>
      <c r="J27" s="761"/>
      <c r="K27" s="761"/>
      <c r="L27" s="761"/>
      <c r="M27" s="761"/>
      <c r="N27" s="761"/>
      <c r="O27" s="761"/>
      <c r="P27" s="761"/>
      <c r="Q27" s="761"/>
      <c r="R27" s="761"/>
      <c r="S27" s="761"/>
      <c r="T27" s="765" t="s">
        <v>543</v>
      </c>
    </row>
    <row r="28" spans="1:20" x14ac:dyDescent="0.3">
      <c r="A28" s="761"/>
      <c r="B28" s="761"/>
      <c r="C28" s="761" t="s">
        <v>139</v>
      </c>
      <c r="D28" s="761"/>
      <c r="E28" s="761"/>
      <c r="F28" s="761"/>
      <c r="G28" s="761"/>
      <c r="H28" s="761"/>
      <c r="I28" s="761"/>
      <c r="J28" s="761"/>
      <c r="K28" s="761"/>
      <c r="L28" s="761"/>
      <c r="M28" s="761"/>
      <c r="N28" s="761"/>
      <c r="O28" s="761"/>
      <c r="P28" s="761"/>
      <c r="Q28" s="761"/>
      <c r="R28" s="761"/>
      <c r="S28" s="761"/>
      <c r="T28" s="762"/>
    </row>
    <row r="29" spans="1:20" x14ac:dyDescent="0.3">
      <c r="A29" s="761"/>
      <c r="B29" s="761"/>
      <c r="C29" s="761" t="s">
        <v>141</v>
      </c>
      <c r="D29" s="761"/>
      <c r="E29" s="761"/>
      <c r="F29" s="761"/>
      <c r="G29" s="761"/>
      <c r="H29" s="761"/>
      <c r="I29" s="761"/>
      <c r="J29" s="761"/>
      <c r="K29" s="761"/>
      <c r="L29" s="761"/>
      <c r="M29" s="761"/>
      <c r="N29" s="761"/>
      <c r="O29" s="761"/>
      <c r="P29" s="761"/>
      <c r="Q29" s="761"/>
      <c r="R29" s="761"/>
      <c r="S29" s="761"/>
      <c r="T29" s="762"/>
    </row>
    <row r="30" spans="1:20" x14ac:dyDescent="0.3">
      <c r="A30" s="761"/>
      <c r="B30" s="761"/>
      <c r="C30" s="761" t="s">
        <v>143</v>
      </c>
      <c r="D30" s="761"/>
      <c r="E30" s="761"/>
      <c r="F30" s="761"/>
      <c r="G30" s="761"/>
      <c r="H30" s="761"/>
      <c r="I30" s="761"/>
      <c r="J30" s="761"/>
      <c r="K30" s="761"/>
      <c r="L30" s="761"/>
      <c r="M30" s="761"/>
      <c r="N30" s="761"/>
      <c r="O30" s="761"/>
      <c r="P30" s="761"/>
      <c r="Q30" s="761"/>
      <c r="R30" s="761"/>
      <c r="S30" s="761"/>
      <c r="T30" s="762"/>
    </row>
    <row r="31" spans="1:20" x14ac:dyDescent="0.3">
      <c r="A31" s="761"/>
      <c r="B31" s="761"/>
      <c r="C31" s="761" t="s">
        <v>146</v>
      </c>
      <c r="D31" s="761"/>
      <c r="E31" s="761"/>
      <c r="F31" s="761"/>
      <c r="G31" s="761"/>
      <c r="H31" s="761"/>
      <c r="I31" s="761"/>
      <c r="J31" s="761"/>
      <c r="K31" s="761"/>
      <c r="L31" s="761"/>
      <c r="M31" s="761"/>
      <c r="N31" s="761"/>
      <c r="O31" s="761"/>
      <c r="P31" s="761"/>
      <c r="Q31" s="761"/>
      <c r="R31" s="761"/>
      <c r="S31" s="761"/>
      <c r="T31" s="762"/>
    </row>
    <row r="32" spans="1:20" x14ac:dyDescent="0.3">
      <c r="A32" s="761"/>
      <c r="B32" s="761"/>
      <c r="C32" s="761" t="s">
        <v>149</v>
      </c>
      <c r="D32" s="761"/>
      <c r="E32" s="761"/>
      <c r="F32" s="761"/>
      <c r="G32" s="761"/>
      <c r="H32" s="761"/>
      <c r="I32" s="761"/>
      <c r="J32" s="761"/>
      <c r="K32" s="761"/>
      <c r="L32" s="761"/>
      <c r="M32" s="761"/>
      <c r="N32" s="761"/>
      <c r="O32" s="761"/>
      <c r="P32" s="761"/>
      <c r="Q32" s="761"/>
      <c r="R32" s="761"/>
      <c r="S32" s="761"/>
      <c r="T32" s="762"/>
    </row>
    <row r="33" spans="1:20" x14ac:dyDescent="0.3">
      <c r="A33" s="761"/>
      <c r="B33" s="761"/>
      <c r="C33" s="761" t="s">
        <v>151</v>
      </c>
      <c r="D33" s="761"/>
      <c r="E33" s="761"/>
      <c r="F33" s="761"/>
      <c r="G33" s="761"/>
      <c r="H33" s="761"/>
      <c r="I33" s="761"/>
      <c r="J33" s="761"/>
      <c r="K33" s="761"/>
      <c r="L33" s="761"/>
      <c r="M33" s="761"/>
      <c r="N33" s="761"/>
      <c r="O33" s="761"/>
      <c r="P33" s="761"/>
      <c r="Q33" s="761"/>
      <c r="R33" s="761"/>
      <c r="S33" s="761"/>
      <c r="T33" s="762"/>
    </row>
    <row r="34" spans="1:20" x14ac:dyDescent="0.3">
      <c r="A34" s="761"/>
      <c r="B34" s="761"/>
      <c r="C34" s="761" t="s">
        <v>153</v>
      </c>
      <c r="D34" s="761"/>
      <c r="E34" s="761"/>
      <c r="F34" s="761"/>
      <c r="G34" s="761"/>
      <c r="H34" s="761"/>
      <c r="I34" s="761"/>
      <c r="J34" s="761"/>
      <c r="K34" s="761"/>
      <c r="L34" s="761"/>
      <c r="M34" s="761"/>
      <c r="N34" s="761"/>
      <c r="O34" s="761"/>
      <c r="P34" s="761"/>
      <c r="Q34" s="761"/>
      <c r="R34" s="761"/>
      <c r="S34" s="761"/>
      <c r="T34" s="762"/>
    </row>
    <row r="35" spans="1:20" x14ac:dyDescent="0.3">
      <c r="A35" s="761"/>
      <c r="B35" s="761"/>
      <c r="C35" s="761" t="s">
        <v>165</v>
      </c>
      <c r="D35" s="761"/>
      <c r="E35" s="761"/>
      <c r="F35" s="761"/>
      <c r="G35" s="761"/>
      <c r="H35" s="761"/>
      <c r="I35" s="761"/>
      <c r="J35" s="761"/>
      <c r="K35" s="761"/>
      <c r="L35" s="761"/>
      <c r="M35" s="761"/>
      <c r="N35" s="761"/>
      <c r="O35" s="761"/>
      <c r="P35" s="761"/>
      <c r="Q35" s="761"/>
      <c r="R35" s="761"/>
      <c r="S35" s="761"/>
      <c r="T35" s="762"/>
    </row>
    <row r="36" spans="1:20" x14ac:dyDescent="0.3">
      <c r="A36" s="761"/>
      <c r="B36" s="761"/>
      <c r="C36" s="761" t="s">
        <v>167</v>
      </c>
      <c r="D36" s="761"/>
      <c r="E36" s="761"/>
      <c r="F36" s="761"/>
      <c r="G36" s="761"/>
      <c r="H36" s="761"/>
      <c r="I36" s="761"/>
      <c r="J36" s="761"/>
      <c r="K36" s="761"/>
      <c r="L36" s="761"/>
      <c r="M36" s="761"/>
      <c r="N36" s="761"/>
      <c r="O36" s="761"/>
      <c r="P36" s="761"/>
      <c r="Q36" s="761"/>
      <c r="R36" s="761"/>
      <c r="S36" s="761"/>
      <c r="T36" s="762"/>
    </row>
    <row r="37" spans="1:20" x14ac:dyDescent="0.3">
      <c r="A37" s="761"/>
      <c r="B37" s="761"/>
      <c r="C37" s="761" t="s">
        <v>169</v>
      </c>
      <c r="D37" s="761"/>
      <c r="E37" s="761"/>
      <c r="F37" s="761"/>
      <c r="G37" s="761"/>
      <c r="H37" s="761"/>
      <c r="I37" s="761"/>
      <c r="J37" s="761"/>
      <c r="K37" s="761"/>
      <c r="L37" s="761"/>
      <c r="M37" s="761"/>
      <c r="N37" s="761"/>
      <c r="O37" s="761"/>
      <c r="P37" s="761"/>
      <c r="Q37" s="761"/>
      <c r="R37" s="761"/>
      <c r="S37" s="761"/>
      <c r="T37" s="762"/>
    </row>
    <row r="38" spans="1:20" x14ac:dyDescent="0.3">
      <c r="A38" s="761"/>
      <c r="B38" s="761"/>
      <c r="C38" s="761" t="s">
        <v>171</v>
      </c>
      <c r="D38" s="761"/>
      <c r="E38" s="761"/>
      <c r="F38" s="761"/>
      <c r="G38" s="761"/>
      <c r="H38" s="761"/>
      <c r="I38" s="761"/>
      <c r="J38" s="761"/>
      <c r="K38" s="761"/>
      <c r="L38" s="761"/>
      <c r="M38" s="761"/>
      <c r="N38" s="761"/>
      <c r="O38" s="761"/>
      <c r="P38" s="761"/>
      <c r="Q38" s="761"/>
      <c r="R38" s="761"/>
      <c r="S38" s="761"/>
      <c r="T38" s="762"/>
    </row>
    <row r="39" spans="1:20" x14ac:dyDescent="0.3">
      <c r="A39" s="761"/>
      <c r="B39" s="766" t="s">
        <v>427</v>
      </c>
      <c r="C39" s="761"/>
      <c r="D39" s="761"/>
      <c r="E39" s="761"/>
      <c r="F39" s="761"/>
      <c r="G39" s="761"/>
      <c r="H39" s="761"/>
      <c r="I39" s="761"/>
      <c r="J39" s="761"/>
      <c r="K39" s="761"/>
      <c r="L39" s="761"/>
      <c r="M39" s="761"/>
      <c r="N39" s="761"/>
      <c r="O39" s="761"/>
      <c r="P39" s="761"/>
      <c r="Q39" s="761"/>
      <c r="R39" s="761"/>
      <c r="S39" s="761"/>
      <c r="T39" s="765" t="s">
        <v>544</v>
      </c>
    </row>
    <row r="40" spans="1:20" x14ac:dyDescent="0.3">
      <c r="A40" s="761"/>
      <c r="B40" s="761"/>
      <c r="C40" s="761" t="s">
        <v>174</v>
      </c>
      <c r="D40" s="761"/>
      <c r="E40" s="761"/>
      <c r="F40" s="761"/>
      <c r="G40" s="761"/>
      <c r="H40" s="761"/>
      <c r="I40" s="761"/>
      <c r="J40" s="761"/>
      <c r="K40" s="761"/>
      <c r="L40" s="761"/>
      <c r="M40" s="761"/>
      <c r="N40" s="761"/>
      <c r="O40" s="761"/>
      <c r="P40" s="761"/>
      <c r="Q40" s="761"/>
      <c r="R40" s="761"/>
      <c r="S40" s="761"/>
      <c r="T40" s="762"/>
    </row>
    <row r="41" spans="1:20" x14ac:dyDescent="0.3">
      <c r="A41" s="761"/>
      <c r="B41" s="761"/>
      <c r="C41" s="761" t="s">
        <v>177</v>
      </c>
      <c r="D41" s="761"/>
      <c r="E41" s="761"/>
      <c r="F41" s="761"/>
      <c r="G41" s="761"/>
      <c r="H41" s="761"/>
      <c r="I41" s="761"/>
      <c r="J41" s="761"/>
      <c r="K41" s="761"/>
      <c r="L41" s="761"/>
      <c r="M41" s="761"/>
      <c r="N41" s="761"/>
      <c r="O41" s="761"/>
      <c r="P41" s="761"/>
      <c r="Q41" s="761"/>
      <c r="R41" s="761"/>
      <c r="S41" s="761"/>
      <c r="T41" s="762"/>
    </row>
    <row r="42" spans="1:20" x14ac:dyDescent="0.3">
      <c r="A42" s="761"/>
      <c r="B42" s="761"/>
      <c r="C42" s="761" t="s">
        <v>179</v>
      </c>
      <c r="D42" s="761"/>
      <c r="E42" s="761"/>
      <c r="F42" s="761"/>
      <c r="G42" s="761"/>
      <c r="H42" s="761"/>
      <c r="I42" s="761"/>
      <c r="J42" s="761"/>
      <c r="K42" s="761"/>
      <c r="L42" s="761"/>
      <c r="M42" s="761"/>
      <c r="N42" s="761"/>
      <c r="O42" s="761"/>
      <c r="P42" s="761"/>
      <c r="Q42" s="761"/>
      <c r="R42" s="761"/>
      <c r="S42" s="761"/>
      <c r="T42" s="762"/>
    </row>
    <row r="43" spans="1:20" x14ac:dyDescent="0.3">
      <c r="A43" s="761"/>
      <c r="B43" s="761"/>
      <c r="C43" s="761" t="s">
        <v>181</v>
      </c>
      <c r="D43" s="761"/>
      <c r="E43" s="761"/>
      <c r="F43" s="761"/>
      <c r="G43" s="761"/>
      <c r="H43" s="761"/>
      <c r="I43" s="761"/>
      <c r="J43" s="761"/>
      <c r="K43" s="761"/>
      <c r="L43" s="761"/>
      <c r="M43" s="761"/>
      <c r="N43" s="761"/>
      <c r="O43" s="761"/>
      <c r="P43" s="761"/>
      <c r="Q43" s="761"/>
      <c r="R43" s="761"/>
      <c r="S43" s="761"/>
      <c r="T43" s="762"/>
    </row>
    <row r="44" spans="1:20" x14ac:dyDescent="0.3">
      <c r="A44" s="761"/>
      <c r="B44" s="761"/>
      <c r="C44" s="761" t="s">
        <v>183</v>
      </c>
      <c r="D44" s="761"/>
      <c r="E44" s="761"/>
      <c r="F44" s="761"/>
      <c r="G44" s="761"/>
      <c r="H44" s="761"/>
      <c r="I44" s="761"/>
      <c r="J44" s="761"/>
      <c r="K44" s="761"/>
      <c r="L44" s="761"/>
      <c r="M44" s="761"/>
      <c r="N44" s="761"/>
      <c r="O44" s="761"/>
      <c r="P44" s="761"/>
      <c r="Q44" s="761"/>
      <c r="R44" s="761"/>
      <c r="S44" s="761"/>
      <c r="T44" s="762"/>
    </row>
    <row r="45" spans="1:20" x14ac:dyDescent="0.3">
      <c r="A45" s="761"/>
      <c r="B45" s="761"/>
      <c r="C45" s="761" t="s">
        <v>186</v>
      </c>
      <c r="D45" s="761"/>
      <c r="E45" s="761"/>
      <c r="F45" s="761"/>
      <c r="G45" s="761"/>
      <c r="H45" s="761"/>
      <c r="I45" s="761"/>
      <c r="J45" s="761"/>
      <c r="K45" s="761"/>
      <c r="L45" s="761"/>
      <c r="M45" s="761"/>
      <c r="N45" s="761"/>
      <c r="O45" s="761"/>
      <c r="P45" s="761"/>
      <c r="Q45" s="761"/>
      <c r="R45" s="761"/>
      <c r="S45" s="761"/>
      <c r="T45" s="762"/>
    </row>
    <row r="46" spans="1:20" x14ac:dyDescent="0.3">
      <c r="A46" s="761"/>
      <c r="B46" s="761"/>
      <c r="C46" s="761" t="s">
        <v>188</v>
      </c>
      <c r="D46" s="761"/>
      <c r="E46" s="761"/>
      <c r="F46" s="761"/>
      <c r="G46" s="761"/>
      <c r="H46" s="761"/>
      <c r="I46" s="761"/>
      <c r="J46" s="761"/>
      <c r="K46" s="761"/>
      <c r="L46" s="761"/>
      <c r="M46" s="761"/>
      <c r="N46" s="761"/>
      <c r="O46" s="761"/>
      <c r="P46" s="761"/>
      <c r="Q46" s="761"/>
      <c r="R46" s="761"/>
      <c r="S46" s="761"/>
      <c r="T46" s="762"/>
    </row>
    <row r="47" spans="1:20" s="760" customFormat="1" x14ac:dyDescent="0.3">
      <c r="A47" s="764" t="s">
        <v>545</v>
      </c>
      <c r="B47" s="764"/>
      <c r="C47" s="764"/>
      <c r="D47" s="764"/>
      <c r="E47" s="764"/>
      <c r="F47" s="764"/>
      <c r="G47" s="764"/>
      <c r="H47" s="764"/>
      <c r="I47" s="764"/>
      <c r="J47" s="764"/>
      <c r="K47" s="764"/>
      <c r="L47" s="764"/>
      <c r="M47" s="764"/>
      <c r="N47" s="764"/>
      <c r="O47" s="764"/>
      <c r="P47" s="764"/>
      <c r="Q47" s="764"/>
      <c r="R47" s="764"/>
      <c r="S47" s="764"/>
      <c r="T47" s="762"/>
    </row>
    <row r="48" spans="1:20" x14ac:dyDescent="0.3">
      <c r="A48" s="761"/>
      <c r="B48" s="766" t="s">
        <v>428</v>
      </c>
      <c r="C48" s="761"/>
      <c r="D48" s="761"/>
      <c r="E48" s="761"/>
      <c r="F48" s="761"/>
      <c r="G48" s="761"/>
      <c r="H48" s="761"/>
      <c r="I48" s="761"/>
      <c r="J48" s="761"/>
      <c r="K48" s="761"/>
      <c r="L48" s="761"/>
      <c r="M48" s="761"/>
      <c r="N48" s="761"/>
      <c r="O48" s="761"/>
      <c r="P48" s="761"/>
      <c r="Q48" s="761"/>
      <c r="R48" s="761"/>
      <c r="S48" s="761"/>
      <c r="T48" s="765" t="s">
        <v>546</v>
      </c>
    </row>
    <row r="49" spans="1:20" x14ac:dyDescent="0.3">
      <c r="A49" s="761"/>
      <c r="B49" s="761"/>
      <c r="C49" s="761" t="s">
        <v>191</v>
      </c>
      <c r="D49" s="761"/>
      <c r="E49" s="761"/>
      <c r="F49" s="761"/>
      <c r="G49" s="761"/>
      <c r="H49" s="761"/>
      <c r="I49" s="761"/>
      <c r="J49" s="761"/>
      <c r="K49" s="761"/>
      <c r="L49" s="761"/>
      <c r="M49" s="761"/>
      <c r="N49" s="761"/>
      <c r="O49" s="761"/>
      <c r="P49" s="761"/>
      <c r="Q49" s="761"/>
      <c r="R49" s="761"/>
      <c r="S49" s="761"/>
      <c r="T49" s="762"/>
    </row>
    <row r="50" spans="1:20" x14ac:dyDescent="0.3">
      <c r="A50" s="761"/>
      <c r="B50" s="761"/>
      <c r="C50" s="761" t="s">
        <v>205</v>
      </c>
      <c r="D50" s="761"/>
      <c r="E50" s="761"/>
      <c r="F50" s="761"/>
      <c r="G50" s="761"/>
      <c r="H50" s="761"/>
      <c r="I50" s="761"/>
      <c r="J50" s="761"/>
      <c r="K50" s="761"/>
      <c r="L50" s="761"/>
      <c r="M50" s="761"/>
      <c r="N50" s="761"/>
      <c r="O50" s="761"/>
      <c r="P50" s="761"/>
      <c r="Q50" s="761"/>
      <c r="R50" s="761"/>
      <c r="S50" s="761"/>
      <c r="T50" s="762"/>
    </row>
    <row r="51" spans="1:20" x14ac:dyDescent="0.3">
      <c r="A51" s="761"/>
      <c r="B51" s="761"/>
      <c r="C51" s="761" t="s">
        <v>522</v>
      </c>
      <c r="D51" s="761"/>
      <c r="E51" s="761"/>
      <c r="F51" s="761"/>
      <c r="G51" s="761"/>
      <c r="H51" s="761"/>
      <c r="I51" s="761"/>
      <c r="J51" s="761"/>
      <c r="K51" s="761"/>
      <c r="L51" s="761"/>
      <c r="M51" s="761"/>
      <c r="N51" s="761"/>
      <c r="O51" s="761"/>
      <c r="P51" s="761"/>
      <c r="Q51" s="761"/>
      <c r="R51" s="761"/>
      <c r="S51" s="761"/>
      <c r="T51" s="762"/>
    </row>
    <row r="52" spans="1:20" x14ac:dyDescent="0.3">
      <c r="A52" s="761"/>
      <c r="B52" s="761"/>
      <c r="C52" s="761" t="s">
        <v>523</v>
      </c>
      <c r="D52" s="761"/>
      <c r="E52" s="761"/>
      <c r="F52" s="761"/>
      <c r="G52" s="761"/>
      <c r="H52" s="761"/>
      <c r="I52" s="761"/>
      <c r="J52" s="761"/>
      <c r="K52" s="761"/>
      <c r="L52" s="761"/>
      <c r="M52" s="761"/>
      <c r="N52" s="761"/>
      <c r="O52" s="761"/>
      <c r="P52" s="761"/>
      <c r="Q52" s="761"/>
      <c r="R52" s="761"/>
      <c r="S52" s="761"/>
      <c r="T52" s="762"/>
    </row>
    <row r="53" spans="1:20" x14ac:dyDescent="0.3">
      <c r="A53" s="761"/>
      <c r="B53" s="761"/>
      <c r="C53" s="761" t="s">
        <v>220</v>
      </c>
      <c r="D53" s="761"/>
      <c r="E53" s="761"/>
      <c r="F53" s="761"/>
      <c r="G53" s="761"/>
      <c r="H53" s="761"/>
      <c r="I53" s="761"/>
      <c r="J53" s="761"/>
      <c r="K53" s="761"/>
      <c r="L53" s="761"/>
      <c r="M53" s="761"/>
      <c r="N53" s="761"/>
      <c r="O53" s="761"/>
      <c r="P53" s="761"/>
      <c r="Q53" s="761"/>
      <c r="R53" s="761"/>
      <c r="S53" s="761"/>
      <c r="T53" s="762"/>
    </row>
    <row r="54" spans="1:20" x14ac:dyDescent="0.3">
      <c r="A54" s="761"/>
      <c r="B54" s="761"/>
      <c r="C54" s="761" t="s">
        <v>521</v>
      </c>
      <c r="D54" s="761"/>
      <c r="E54" s="761"/>
      <c r="F54" s="761"/>
      <c r="G54" s="761"/>
      <c r="H54" s="761"/>
      <c r="I54" s="761"/>
      <c r="J54" s="761"/>
      <c r="K54" s="761"/>
      <c r="L54" s="761"/>
      <c r="M54" s="761"/>
      <c r="N54" s="761"/>
      <c r="O54" s="761"/>
      <c r="P54" s="761"/>
      <c r="Q54" s="761"/>
      <c r="R54" s="761"/>
      <c r="S54" s="761"/>
      <c r="T54" s="762"/>
    </row>
    <row r="55" spans="1:20" x14ac:dyDescent="0.3">
      <c r="A55" s="761"/>
      <c r="B55" s="761"/>
      <c r="C55" s="761" t="s">
        <v>524</v>
      </c>
      <c r="D55" s="761"/>
      <c r="E55" s="761"/>
      <c r="F55" s="761"/>
      <c r="G55" s="761"/>
      <c r="H55" s="761"/>
      <c r="I55" s="761"/>
      <c r="J55" s="761"/>
      <c r="K55" s="761"/>
      <c r="L55" s="761"/>
      <c r="M55" s="761"/>
      <c r="N55" s="761"/>
      <c r="O55" s="761"/>
      <c r="P55" s="761"/>
      <c r="Q55" s="761"/>
      <c r="R55" s="761"/>
      <c r="S55" s="761"/>
      <c r="T55" s="762"/>
    </row>
    <row r="56" spans="1:20" x14ac:dyDescent="0.3">
      <c r="A56" s="761"/>
      <c r="B56" s="761"/>
      <c r="C56" s="761" t="s">
        <v>222</v>
      </c>
      <c r="D56" s="761"/>
      <c r="E56" s="761"/>
      <c r="F56" s="761"/>
      <c r="G56" s="761"/>
      <c r="H56" s="761"/>
      <c r="I56" s="761"/>
      <c r="J56" s="761"/>
      <c r="K56" s="761"/>
      <c r="L56" s="761"/>
      <c r="M56" s="761"/>
      <c r="N56" s="761"/>
      <c r="O56" s="761"/>
      <c r="P56" s="761"/>
      <c r="Q56" s="761"/>
      <c r="R56" s="761"/>
      <c r="S56" s="761"/>
      <c r="T56" s="762"/>
    </row>
    <row r="57" spans="1:20" x14ac:dyDescent="0.3">
      <c r="A57" s="761"/>
      <c r="B57" s="761"/>
      <c r="C57" s="761" t="s">
        <v>520</v>
      </c>
      <c r="D57" s="761"/>
      <c r="E57" s="761"/>
      <c r="F57" s="761"/>
      <c r="G57" s="761"/>
      <c r="H57" s="761"/>
      <c r="I57" s="761"/>
      <c r="J57" s="761"/>
      <c r="K57" s="761"/>
      <c r="L57" s="761"/>
      <c r="M57" s="761"/>
      <c r="N57" s="761"/>
      <c r="O57" s="761"/>
      <c r="P57" s="761"/>
      <c r="Q57" s="761"/>
      <c r="R57" s="761"/>
      <c r="S57" s="761"/>
      <c r="T57" s="762"/>
    </row>
    <row r="58" spans="1:20" x14ac:dyDescent="0.3">
      <c r="A58" s="761"/>
      <c r="B58" s="766" t="s">
        <v>223</v>
      </c>
      <c r="C58" s="761"/>
      <c r="D58" s="761"/>
      <c r="E58" s="761"/>
      <c r="F58" s="761"/>
      <c r="G58" s="761"/>
      <c r="H58" s="761"/>
      <c r="I58" s="761"/>
      <c r="J58" s="761"/>
      <c r="K58" s="761"/>
      <c r="L58" s="761"/>
      <c r="M58" s="761"/>
      <c r="N58" s="761"/>
      <c r="O58" s="761"/>
      <c r="P58" s="761"/>
      <c r="Q58" s="761"/>
      <c r="R58" s="761"/>
      <c r="S58" s="761"/>
      <c r="T58" s="765" t="s">
        <v>547</v>
      </c>
    </row>
    <row r="59" spans="1:20" x14ac:dyDescent="0.3">
      <c r="A59" s="761"/>
      <c r="B59" s="766" t="s">
        <v>241</v>
      </c>
      <c r="C59" s="761"/>
      <c r="D59" s="761"/>
      <c r="E59" s="761"/>
      <c r="F59" s="761"/>
      <c r="G59" s="761"/>
      <c r="H59" s="761"/>
      <c r="I59" s="761"/>
      <c r="J59" s="761"/>
      <c r="K59" s="761"/>
      <c r="L59" s="761"/>
      <c r="M59" s="761"/>
      <c r="N59" s="761"/>
      <c r="O59" s="761"/>
      <c r="P59" s="761"/>
      <c r="Q59" s="761"/>
      <c r="R59" s="761"/>
      <c r="S59" s="761"/>
      <c r="T59" s="765" t="s">
        <v>548</v>
      </c>
    </row>
    <row r="60" spans="1:20" x14ac:dyDescent="0.3">
      <c r="A60" s="761"/>
      <c r="B60" s="761"/>
      <c r="C60" s="761" t="s">
        <v>242</v>
      </c>
      <c r="D60" s="761"/>
      <c r="E60" s="761"/>
      <c r="F60" s="761"/>
      <c r="G60" s="761"/>
      <c r="H60" s="761"/>
      <c r="I60" s="761"/>
      <c r="J60" s="761"/>
      <c r="K60" s="761"/>
      <c r="L60" s="761"/>
      <c r="M60" s="761"/>
      <c r="N60" s="761"/>
      <c r="O60" s="761"/>
      <c r="P60" s="761"/>
      <c r="Q60" s="761"/>
      <c r="R60" s="761"/>
      <c r="S60" s="761"/>
      <c r="T60" s="762"/>
    </row>
    <row r="61" spans="1:20" x14ac:dyDescent="0.3">
      <c r="A61" s="761"/>
      <c r="B61" s="766" t="s">
        <v>528</v>
      </c>
      <c r="C61" s="761"/>
      <c r="D61" s="761"/>
      <c r="E61" s="761"/>
      <c r="F61" s="761"/>
      <c r="G61" s="761"/>
      <c r="H61" s="761"/>
      <c r="I61" s="761"/>
      <c r="J61" s="761"/>
      <c r="K61" s="761"/>
      <c r="L61" s="761"/>
      <c r="M61" s="761"/>
      <c r="N61" s="761"/>
      <c r="O61" s="761"/>
      <c r="P61" s="761"/>
      <c r="Q61" s="761"/>
      <c r="R61" s="761"/>
      <c r="S61" s="761"/>
      <c r="T61" s="765" t="s">
        <v>549</v>
      </c>
    </row>
    <row r="62" spans="1:20" x14ac:dyDescent="0.3">
      <c r="A62" s="761"/>
      <c r="B62" s="761"/>
      <c r="C62" s="761" t="s">
        <v>256</v>
      </c>
      <c r="D62" s="761"/>
      <c r="E62" s="761"/>
      <c r="F62" s="761"/>
      <c r="G62" s="761"/>
      <c r="H62" s="761"/>
      <c r="I62" s="761"/>
      <c r="J62" s="761"/>
      <c r="K62" s="761"/>
      <c r="L62" s="761"/>
      <c r="M62" s="761"/>
      <c r="N62" s="761"/>
      <c r="O62" s="761"/>
      <c r="P62" s="761"/>
      <c r="Q62" s="761"/>
      <c r="R62" s="761"/>
      <c r="S62" s="761"/>
      <c r="T62" s="762"/>
    </row>
    <row r="63" spans="1:20" x14ac:dyDescent="0.3">
      <c r="A63" s="761"/>
      <c r="B63" s="761"/>
      <c r="C63" s="761" t="s">
        <v>525</v>
      </c>
      <c r="D63" s="761"/>
      <c r="E63" s="761"/>
      <c r="F63" s="761"/>
      <c r="G63" s="761"/>
      <c r="H63" s="761"/>
      <c r="I63" s="761"/>
      <c r="J63" s="761"/>
      <c r="K63" s="761"/>
      <c r="L63" s="761"/>
      <c r="M63" s="761"/>
      <c r="N63" s="761"/>
      <c r="O63" s="761"/>
      <c r="P63" s="761"/>
      <c r="Q63" s="761"/>
      <c r="R63" s="761"/>
      <c r="S63" s="761"/>
      <c r="T63" s="762"/>
    </row>
    <row r="64" spans="1:20" x14ac:dyDescent="0.3">
      <c r="A64" s="761"/>
      <c r="B64" s="761"/>
      <c r="C64" s="761" t="s">
        <v>526</v>
      </c>
      <c r="D64" s="761"/>
      <c r="E64" s="761"/>
      <c r="F64" s="761"/>
      <c r="G64" s="761"/>
      <c r="H64" s="761"/>
      <c r="I64" s="761"/>
      <c r="J64" s="761"/>
      <c r="K64" s="761"/>
      <c r="L64" s="761"/>
      <c r="M64" s="761"/>
      <c r="N64" s="761"/>
      <c r="O64" s="761"/>
      <c r="P64" s="761"/>
      <c r="Q64" s="761"/>
      <c r="R64" s="761"/>
      <c r="S64" s="761"/>
      <c r="T64" s="762"/>
    </row>
    <row r="65" spans="1:20" x14ac:dyDescent="0.3">
      <c r="A65" s="761"/>
      <c r="B65" s="766" t="s">
        <v>260</v>
      </c>
      <c r="C65" s="761"/>
      <c r="D65" s="761"/>
      <c r="E65" s="761"/>
      <c r="F65" s="761"/>
      <c r="G65" s="761"/>
      <c r="H65" s="761"/>
      <c r="I65" s="761"/>
      <c r="J65" s="761"/>
      <c r="K65" s="761"/>
      <c r="L65" s="761"/>
      <c r="M65" s="761"/>
      <c r="N65" s="761"/>
      <c r="O65" s="761"/>
      <c r="P65" s="761"/>
      <c r="Q65" s="761"/>
      <c r="R65" s="761"/>
      <c r="S65" s="761"/>
      <c r="T65" s="765" t="s">
        <v>550</v>
      </c>
    </row>
    <row r="66" spans="1:20" s="760" customFormat="1" x14ac:dyDescent="0.3">
      <c r="A66" s="764" t="s">
        <v>551</v>
      </c>
      <c r="B66" s="764"/>
      <c r="C66" s="764"/>
      <c r="D66" s="764"/>
      <c r="E66" s="764"/>
      <c r="F66" s="764"/>
      <c r="G66" s="764"/>
      <c r="H66" s="764"/>
      <c r="I66" s="764"/>
      <c r="J66" s="764"/>
      <c r="K66" s="764"/>
      <c r="L66" s="764"/>
      <c r="M66" s="764"/>
      <c r="N66" s="764"/>
      <c r="O66" s="764"/>
      <c r="P66" s="764"/>
      <c r="Q66" s="764"/>
      <c r="R66" s="764"/>
      <c r="S66" s="764"/>
      <c r="T66" s="762"/>
    </row>
    <row r="67" spans="1:20" x14ac:dyDescent="0.3">
      <c r="A67" s="761"/>
      <c r="B67" s="766" t="s">
        <v>262</v>
      </c>
      <c r="C67" s="761"/>
      <c r="D67" s="761"/>
      <c r="E67" s="761"/>
      <c r="F67" s="761"/>
      <c r="G67" s="761"/>
      <c r="H67" s="761"/>
      <c r="I67" s="761"/>
      <c r="J67" s="761"/>
      <c r="K67" s="761"/>
      <c r="L67" s="761"/>
      <c r="M67" s="761"/>
      <c r="N67" s="761"/>
      <c r="O67" s="761"/>
      <c r="P67" s="761"/>
      <c r="Q67" s="761"/>
      <c r="R67" s="761"/>
      <c r="S67" s="761"/>
      <c r="T67" s="765" t="s">
        <v>552</v>
      </c>
    </row>
    <row r="68" spans="1:20" x14ac:dyDescent="0.3">
      <c r="A68" s="761"/>
      <c r="B68" s="761"/>
      <c r="C68" s="761" t="s">
        <v>263</v>
      </c>
      <c r="D68" s="761"/>
      <c r="E68" s="761"/>
      <c r="F68" s="761"/>
      <c r="G68" s="761"/>
      <c r="H68" s="761"/>
      <c r="I68" s="761"/>
      <c r="J68" s="761"/>
      <c r="K68" s="761"/>
      <c r="L68" s="761"/>
      <c r="M68" s="761"/>
      <c r="N68" s="761"/>
      <c r="O68" s="761"/>
      <c r="P68" s="761"/>
      <c r="Q68" s="761"/>
      <c r="R68" s="761"/>
      <c r="S68" s="761"/>
      <c r="T68" s="762"/>
    </row>
    <row r="69" spans="1:20" x14ac:dyDescent="0.3">
      <c r="A69" s="761"/>
      <c r="B69" s="761"/>
      <c r="C69" s="761" t="s">
        <v>594</v>
      </c>
      <c r="D69" s="761"/>
      <c r="E69" s="761"/>
      <c r="F69" s="761"/>
      <c r="G69" s="761"/>
      <c r="H69" s="761"/>
      <c r="I69" s="761"/>
      <c r="J69" s="761"/>
      <c r="K69" s="761"/>
      <c r="L69" s="761"/>
      <c r="M69" s="761"/>
      <c r="N69" s="761"/>
      <c r="O69" s="761"/>
      <c r="P69" s="761"/>
      <c r="Q69" s="761"/>
      <c r="R69" s="761"/>
      <c r="S69" s="761"/>
      <c r="T69" s="762"/>
    </row>
    <row r="70" spans="1:20" x14ac:dyDescent="0.3">
      <c r="A70" s="761"/>
      <c r="B70" s="900" t="s">
        <v>296</v>
      </c>
      <c r="C70" s="900"/>
      <c r="D70" s="901"/>
      <c r="E70" s="901"/>
      <c r="F70" s="901"/>
      <c r="G70" s="901"/>
      <c r="H70" s="901"/>
      <c r="I70" s="901"/>
      <c r="J70" s="901"/>
      <c r="K70" s="901"/>
      <c r="L70" s="901"/>
      <c r="M70" s="761"/>
      <c r="N70" s="761"/>
      <c r="O70" s="761"/>
      <c r="P70" s="761"/>
      <c r="Q70" s="761"/>
      <c r="R70" s="761"/>
      <c r="S70" s="761"/>
      <c r="T70" s="765" t="s">
        <v>553</v>
      </c>
    </row>
    <row r="71" spans="1:20" x14ac:dyDescent="0.3">
      <c r="A71" s="761"/>
      <c r="B71" s="900" t="s">
        <v>461</v>
      </c>
      <c r="C71" s="900"/>
      <c r="D71" s="901"/>
      <c r="E71" s="901"/>
      <c r="F71" s="901"/>
      <c r="G71" s="901"/>
      <c r="H71" s="901"/>
      <c r="I71" s="901"/>
      <c r="J71" s="901"/>
      <c r="K71" s="901"/>
      <c r="L71" s="901"/>
      <c r="M71" s="761"/>
      <c r="N71" s="761"/>
      <c r="O71" s="761"/>
      <c r="P71" s="761"/>
      <c r="Q71" s="761"/>
      <c r="R71" s="761"/>
      <c r="S71" s="761"/>
      <c r="T71" s="765" t="s">
        <v>554</v>
      </c>
    </row>
    <row r="72" spans="1:20" x14ac:dyDescent="0.3">
      <c r="A72" s="761"/>
      <c r="B72" s="766" t="s">
        <v>365</v>
      </c>
      <c r="C72" s="761"/>
      <c r="D72" s="761"/>
      <c r="E72" s="761"/>
      <c r="F72" s="761"/>
      <c r="G72" s="761"/>
      <c r="H72" s="761"/>
      <c r="I72" s="761"/>
      <c r="J72" s="761"/>
      <c r="K72" s="761"/>
      <c r="L72" s="761"/>
      <c r="M72" s="761"/>
      <c r="N72" s="761"/>
      <c r="O72" s="761"/>
      <c r="P72" s="761"/>
      <c r="Q72" s="761"/>
      <c r="R72" s="761"/>
      <c r="S72" s="761"/>
      <c r="T72" s="765" t="s">
        <v>555</v>
      </c>
    </row>
    <row r="73" spans="1:20" x14ac:dyDescent="0.3">
      <c r="A73" s="761"/>
      <c r="B73" s="761"/>
      <c r="C73" s="761" t="s">
        <v>365</v>
      </c>
      <c r="D73" s="761"/>
      <c r="E73" s="761"/>
      <c r="F73" s="761"/>
      <c r="G73" s="761"/>
      <c r="H73" s="761"/>
      <c r="I73" s="761"/>
      <c r="J73" s="761"/>
      <c r="K73" s="761"/>
      <c r="L73" s="761"/>
      <c r="M73" s="761"/>
      <c r="N73" s="761"/>
      <c r="O73" s="761"/>
      <c r="P73" s="761"/>
      <c r="Q73" s="761"/>
      <c r="R73" s="761"/>
      <c r="S73" s="761"/>
      <c r="T73" s="762"/>
    </row>
    <row r="74" spans="1:20" x14ac:dyDescent="0.3">
      <c r="A74" s="761"/>
      <c r="B74" s="766" t="s">
        <v>372</v>
      </c>
      <c r="C74" s="761"/>
      <c r="D74" s="761"/>
      <c r="E74" s="761"/>
      <c r="F74" s="761"/>
      <c r="G74" s="761"/>
      <c r="H74" s="761"/>
      <c r="I74" s="761"/>
      <c r="J74" s="761"/>
      <c r="K74" s="761"/>
      <c r="L74" s="761"/>
      <c r="M74" s="761"/>
      <c r="N74" s="761"/>
      <c r="O74" s="761"/>
      <c r="P74" s="761"/>
      <c r="Q74" s="761"/>
      <c r="R74" s="761"/>
      <c r="S74" s="761"/>
      <c r="T74" s="765" t="s">
        <v>556</v>
      </c>
    </row>
    <row r="75" spans="1:20" x14ac:dyDescent="0.3">
      <c r="A75" s="761"/>
      <c r="B75" s="761"/>
      <c r="C75" s="761" t="s">
        <v>374</v>
      </c>
      <c r="D75" s="761"/>
      <c r="E75" s="761"/>
      <c r="F75" s="761"/>
      <c r="G75" s="761"/>
      <c r="H75" s="761"/>
      <c r="I75" s="761"/>
      <c r="J75" s="761"/>
      <c r="K75" s="761"/>
      <c r="L75" s="761"/>
      <c r="M75" s="761"/>
      <c r="N75" s="761"/>
      <c r="O75" s="761"/>
      <c r="P75" s="761"/>
      <c r="Q75" s="761"/>
      <c r="R75" s="761"/>
      <c r="S75" s="761"/>
      <c r="T75" s="762"/>
    </row>
    <row r="76" spans="1:20" x14ac:dyDescent="0.3">
      <c r="A76" s="761"/>
      <c r="B76" s="761"/>
      <c r="C76" s="761" t="s">
        <v>557</v>
      </c>
      <c r="D76" s="761"/>
      <c r="E76" s="761"/>
      <c r="F76" s="761"/>
      <c r="G76" s="761"/>
      <c r="H76" s="761"/>
      <c r="I76" s="761"/>
      <c r="J76" s="761"/>
      <c r="K76" s="761"/>
      <c r="L76" s="761"/>
      <c r="M76" s="761"/>
      <c r="N76" s="761"/>
      <c r="O76" s="761"/>
      <c r="P76" s="761"/>
      <c r="Q76" s="761"/>
      <c r="R76" s="761"/>
      <c r="S76" s="761"/>
      <c r="T76" s="762"/>
    </row>
    <row r="77" spans="1:20" x14ac:dyDescent="0.3">
      <c r="A77" s="761"/>
      <c r="B77" s="766" t="s">
        <v>379</v>
      </c>
      <c r="C77" s="761"/>
      <c r="D77" s="761"/>
      <c r="E77" s="761"/>
      <c r="F77" s="761"/>
      <c r="G77" s="761"/>
      <c r="H77" s="761"/>
      <c r="I77" s="761"/>
      <c r="J77" s="761"/>
      <c r="K77" s="761"/>
      <c r="L77" s="761"/>
      <c r="M77" s="761"/>
      <c r="N77" s="761"/>
      <c r="O77" s="761"/>
      <c r="P77" s="761"/>
      <c r="Q77" s="761"/>
      <c r="R77" s="761"/>
      <c r="S77" s="761"/>
      <c r="T77" s="765" t="s">
        <v>558</v>
      </c>
    </row>
    <row r="78" spans="1:20" x14ac:dyDescent="0.3">
      <c r="A78" s="761"/>
      <c r="B78" s="761"/>
      <c r="C78" s="761" t="s">
        <v>381</v>
      </c>
      <c r="D78" s="761"/>
      <c r="E78" s="761"/>
      <c r="F78" s="761"/>
      <c r="G78" s="761"/>
      <c r="H78" s="761"/>
      <c r="I78" s="761"/>
      <c r="J78" s="761"/>
      <c r="K78" s="761"/>
      <c r="L78" s="761"/>
      <c r="M78" s="761"/>
      <c r="N78" s="761"/>
      <c r="O78" s="761"/>
      <c r="P78" s="761"/>
      <c r="Q78" s="761"/>
      <c r="R78" s="761"/>
      <c r="S78" s="761"/>
      <c r="T78" s="762"/>
    </row>
    <row r="79" spans="1:20" x14ac:dyDescent="0.3">
      <c r="A79" s="761"/>
      <c r="B79" s="761"/>
      <c r="C79" s="761" t="s">
        <v>559</v>
      </c>
      <c r="D79" s="761"/>
      <c r="E79" s="761"/>
      <c r="F79" s="761"/>
      <c r="G79" s="761"/>
      <c r="H79" s="761"/>
      <c r="I79" s="761"/>
      <c r="J79" s="761"/>
      <c r="K79" s="761"/>
      <c r="L79" s="761"/>
      <c r="M79" s="761"/>
      <c r="N79" s="761"/>
      <c r="O79" s="761"/>
      <c r="P79" s="761"/>
      <c r="Q79" s="761"/>
      <c r="R79" s="761"/>
      <c r="S79" s="761"/>
      <c r="T79" s="762"/>
    </row>
    <row r="80" spans="1:20" s="760" customFormat="1" x14ac:dyDescent="0.3">
      <c r="A80" s="764" t="s">
        <v>560</v>
      </c>
      <c r="B80" s="764"/>
      <c r="C80" s="764"/>
      <c r="D80" s="764"/>
      <c r="E80" s="764"/>
      <c r="F80" s="764"/>
      <c r="G80" s="764"/>
      <c r="H80" s="764"/>
      <c r="I80" s="764"/>
      <c r="J80" s="764"/>
      <c r="K80" s="764"/>
      <c r="L80" s="764"/>
      <c r="M80" s="764"/>
      <c r="N80" s="764"/>
      <c r="O80" s="764"/>
      <c r="P80" s="764"/>
      <c r="Q80" s="764"/>
      <c r="R80" s="764"/>
      <c r="S80" s="764"/>
      <c r="T80" s="765"/>
    </row>
    <row r="81" spans="1:20" x14ac:dyDescent="0.3">
      <c r="A81" s="761"/>
      <c r="B81" s="766" t="s">
        <v>383</v>
      </c>
      <c r="C81" s="761"/>
      <c r="D81" s="761"/>
      <c r="E81" s="761"/>
      <c r="F81" s="761"/>
      <c r="G81" s="761"/>
      <c r="H81" s="761"/>
      <c r="I81" s="761"/>
      <c r="J81" s="761"/>
      <c r="K81" s="761"/>
      <c r="L81" s="761"/>
      <c r="M81" s="761"/>
      <c r="N81" s="761"/>
      <c r="O81" s="761"/>
      <c r="P81" s="761"/>
      <c r="Q81" s="761"/>
      <c r="R81" s="761"/>
      <c r="S81" s="761"/>
      <c r="T81" s="765" t="s">
        <v>561</v>
      </c>
    </row>
    <row r="82" spans="1:20" x14ac:dyDescent="0.3">
      <c r="A82" s="761"/>
      <c r="B82" s="766" t="s">
        <v>529</v>
      </c>
      <c r="C82" s="761"/>
      <c r="D82" s="761"/>
      <c r="E82" s="761"/>
      <c r="F82" s="761"/>
      <c r="G82" s="761"/>
      <c r="H82" s="761"/>
      <c r="I82" s="761"/>
      <c r="J82" s="761"/>
      <c r="K82" s="761"/>
      <c r="L82" s="761"/>
      <c r="M82" s="761"/>
      <c r="N82" s="761"/>
      <c r="O82" s="761"/>
      <c r="P82" s="761"/>
      <c r="Q82" s="761"/>
      <c r="R82" s="761"/>
      <c r="S82" s="761"/>
      <c r="T82" s="765"/>
    </row>
    <row r="83" spans="1:20" x14ac:dyDescent="0.3">
      <c r="A83" s="761"/>
      <c r="B83" s="761"/>
      <c r="C83" s="761" t="s">
        <v>390</v>
      </c>
      <c r="D83" s="761"/>
      <c r="E83" s="761"/>
      <c r="F83" s="761"/>
      <c r="G83" s="761"/>
      <c r="H83" s="761"/>
      <c r="I83" s="761"/>
      <c r="J83" s="761"/>
      <c r="K83" s="761"/>
      <c r="L83" s="761"/>
      <c r="M83" s="761"/>
      <c r="N83" s="761"/>
      <c r="O83" s="761"/>
      <c r="P83" s="761"/>
      <c r="Q83" s="761"/>
      <c r="R83" s="761"/>
      <c r="S83" s="761"/>
      <c r="T83" s="765" t="s">
        <v>562</v>
      </c>
    </row>
    <row r="84" spans="1:20" x14ac:dyDescent="0.3">
      <c r="A84" s="761"/>
      <c r="B84" s="761"/>
      <c r="C84" s="761" t="s">
        <v>405</v>
      </c>
      <c r="D84" s="761"/>
      <c r="E84" s="761"/>
      <c r="F84" s="761"/>
      <c r="G84" s="761"/>
      <c r="H84" s="761"/>
      <c r="I84" s="761"/>
      <c r="J84" s="761"/>
      <c r="K84" s="761"/>
      <c r="L84" s="761"/>
      <c r="M84" s="761"/>
      <c r="N84" s="761"/>
      <c r="O84" s="761"/>
      <c r="P84" s="761"/>
      <c r="Q84" s="761"/>
      <c r="R84" s="761"/>
      <c r="S84" s="761"/>
      <c r="T84" s="762"/>
    </row>
    <row r="85" spans="1:20" x14ac:dyDescent="0.3">
      <c r="A85" s="761"/>
      <c r="B85" s="766" t="s">
        <v>530</v>
      </c>
      <c r="C85" s="766"/>
      <c r="D85" s="761"/>
      <c r="E85" s="761"/>
      <c r="F85" s="761"/>
      <c r="G85" s="761"/>
      <c r="H85" s="761"/>
      <c r="I85" s="761"/>
      <c r="J85" s="761"/>
      <c r="K85" s="761"/>
      <c r="L85" s="761"/>
      <c r="M85" s="761"/>
      <c r="N85" s="761"/>
      <c r="O85" s="761"/>
      <c r="P85" s="761"/>
      <c r="Q85" s="761"/>
      <c r="R85" s="761"/>
      <c r="S85" s="761"/>
      <c r="T85" s="762"/>
    </row>
    <row r="86" spans="1:20" x14ac:dyDescent="0.3">
      <c r="A86" s="761"/>
      <c r="B86" s="761"/>
      <c r="C86" s="761" t="s">
        <v>406</v>
      </c>
      <c r="D86" s="761"/>
      <c r="E86" s="761"/>
      <c r="F86" s="761"/>
      <c r="G86" s="761"/>
      <c r="H86" s="761"/>
      <c r="I86" s="761"/>
      <c r="J86" s="761"/>
      <c r="K86" s="761"/>
      <c r="L86" s="761"/>
      <c r="M86" s="761"/>
      <c r="N86" s="761"/>
      <c r="O86" s="761"/>
      <c r="P86" s="761"/>
      <c r="Q86" s="761"/>
      <c r="R86" s="761"/>
      <c r="S86" s="761"/>
      <c r="T86" s="765" t="s">
        <v>563</v>
      </c>
    </row>
    <row r="87" spans="1:20" x14ac:dyDescent="0.3">
      <c r="A87" s="761"/>
      <c r="B87" s="761"/>
      <c r="C87" s="761" t="s">
        <v>564</v>
      </c>
      <c r="D87" s="761"/>
      <c r="E87" s="761"/>
      <c r="F87" s="761"/>
      <c r="G87" s="761"/>
      <c r="H87" s="761"/>
      <c r="I87" s="761"/>
      <c r="J87" s="761"/>
      <c r="K87" s="761"/>
      <c r="L87" s="761"/>
      <c r="M87" s="761"/>
      <c r="N87" s="761"/>
      <c r="O87" s="761"/>
      <c r="P87" s="761"/>
      <c r="Q87" s="761"/>
      <c r="R87" s="761"/>
      <c r="S87" s="761"/>
      <c r="T87" s="762"/>
    </row>
    <row r="88" spans="1:20" x14ac:dyDescent="0.3">
      <c r="A88" s="761"/>
      <c r="B88" s="761"/>
      <c r="C88" s="761" t="s">
        <v>565</v>
      </c>
      <c r="D88" s="761"/>
      <c r="E88" s="761"/>
      <c r="F88" s="761"/>
      <c r="G88" s="761"/>
      <c r="H88" s="761"/>
      <c r="I88" s="761"/>
      <c r="J88" s="761"/>
      <c r="K88" s="761"/>
      <c r="L88" s="761"/>
      <c r="M88" s="761"/>
      <c r="N88" s="761"/>
      <c r="O88" s="761"/>
      <c r="P88" s="761"/>
      <c r="Q88" s="761"/>
      <c r="R88" s="761"/>
      <c r="S88" s="761"/>
      <c r="T88" s="762"/>
    </row>
    <row r="89" spans="1:20" x14ac:dyDescent="0.3">
      <c r="A89" s="761"/>
      <c r="B89" s="766" t="s">
        <v>418</v>
      </c>
      <c r="C89" s="761"/>
      <c r="D89" s="761"/>
      <c r="E89" s="761"/>
      <c r="F89" s="761"/>
      <c r="G89" s="761"/>
      <c r="H89" s="761"/>
      <c r="I89" s="761"/>
      <c r="J89" s="761"/>
      <c r="K89" s="761"/>
      <c r="L89" s="761"/>
      <c r="M89" s="761"/>
      <c r="N89" s="761"/>
      <c r="O89" s="761"/>
      <c r="P89" s="761"/>
      <c r="Q89" s="761"/>
      <c r="R89" s="761"/>
      <c r="S89" s="761"/>
      <c r="T89" s="765" t="s">
        <v>566</v>
      </c>
    </row>
  </sheetData>
  <sheetProtection password="CB3F" sheet="1" objects="1" scenarios="1"/>
  <mergeCells count="3">
    <mergeCell ref="B1:S1"/>
    <mergeCell ref="B2:S2"/>
    <mergeCell ref="B3:S3"/>
  </mergeCells>
  <pageMargins left="0.70866141732283472" right="0.70866141732283472" top="0.78740157480314965" bottom="0.78740157480314965" header="0.31496062992125984" footer="0.31496062992125984"/>
  <pageSetup paperSize="9" scale="76" fitToHeight="3" orientation="landscape" r:id="rId1"/>
  <rowBreaks count="2" manualBreakCount="2">
    <brk id="38" max="19" man="1"/>
    <brk id="76" max="1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M110"/>
  <sheetViews>
    <sheetView showOutlineSymbols="0" topLeftCell="A2" zoomScale="90" zoomScaleNormal="90" workbookViewId="0">
      <pane xSplit="6" ySplit="5" topLeftCell="G70" activePane="bottomRight" state="frozen"/>
      <selection activeCell="S27" sqref="S27"/>
      <selection pane="topRight" activeCell="S27" sqref="S27"/>
      <selection pane="bottomLeft" activeCell="S27" sqref="S27"/>
      <selection pane="bottomRight" activeCell="R86" sqref="R86"/>
    </sheetView>
  </sheetViews>
  <sheetFormatPr defaultRowHeight="12.75" x14ac:dyDescent="0.25"/>
  <cols>
    <col min="1" max="1" width="1.140625" style="251" customWidth="1"/>
    <col min="2" max="2" width="2.140625" style="251" customWidth="1"/>
    <col min="3" max="4" width="1.42578125" style="251" customWidth="1"/>
    <col min="5" max="5" width="25.7109375" style="251" customWidth="1"/>
    <col min="6" max="6" width="2.28515625" style="251" customWidth="1"/>
    <col min="7" max="13" width="10.7109375" style="251" customWidth="1"/>
    <col min="14" max="244" width="9.140625" style="251"/>
    <col min="245" max="245" width="4.42578125" style="251" customWidth="1"/>
    <col min="246" max="246" width="1.7109375" style="251" customWidth="1"/>
    <col min="247" max="247" width="1.140625" style="251" customWidth="1"/>
    <col min="248" max="248" width="2.140625" style="251" customWidth="1"/>
    <col min="249" max="250" width="1.42578125" style="251" customWidth="1"/>
    <col min="251" max="251" width="25.7109375" style="251" customWidth="1"/>
    <col min="252" max="252" width="2.28515625" style="251" customWidth="1"/>
    <col min="253" max="254" width="12.140625" style="251" customWidth="1"/>
    <col min="255" max="255" width="7.7109375" style="251" customWidth="1"/>
    <col min="256" max="257" width="11.7109375" style="251" customWidth="1"/>
    <col min="258" max="258" width="7.7109375" style="251" customWidth="1"/>
    <col min="259" max="259" width="9.7109375" style="251" customWidth="1"/>
    <col min="260" max="260" width="9.28515625" style="251" customWidth="1"/>
    <col min="261" max="500" width="9.140625" style="251"/>
    <col min="501" max="501" width="4.42578125" style="251" customWidth="1"/>
    <col min="502" max="502" width="1.7109375" style="251" customWidth="1"/>
    <col min="503" max="503" width="1.140625" style="251" customWidth="1"/>
    <col min="504" max="504" width="2.140625" style="251" customWidth="1"/>
    <col min="505" max="506" width="1.42578125" style="251" customWidth="1"/>
    <col min="507" max="507" width="25.7109375" style="251" customWidth="1"/>
    <col min="508" max="508" width="2.28515625" style="251" customWidth="1"/>
    <col min="509" max="510" width="12.140625" style="251" customWidth="1"/>
    <col min="511" max="511" width="7.7109375" style="251" customWidth="1"/>
    <col min="512" max="513" width="11.7109375" style="251" customWidth="1"/>
    <col min="514" max="514" width="7.7109375" style="251" customWidth="1"/>
    <col min="515" max="515" width="9.7109375" style="251" customWidth="1"/>
    <col min="516" max="516" width="9.28515625" style="251" customWidth="1"/>
    <col min="517" max="756" width="9.140625" style="251"/>
    <col min="757" max="757" width="4.42578125" style="251" customWidth="1"/>
    <col min="758" max="758" width="1.7109375" style="251" customWidth="1"/>
    <col min="759" max="759" width="1.140625" style="251" customWidth="1"/>
    <col min="760" max="760" width="2.140625" style="251" customWidth="1"/>
    <col min="761" max="762" width="1.42578125" style="251" customWidth="1"/>
    <col min="763" max="763" width="25.7109375" style="251" customWidth="1"/>
    <col min="764" max="764" width="2.28515625" style="251" customWidth="1"/>
    <col min="765" max="766" width="12.140625" style="251" customWidth="1"/>
    <col min="767" max="767" width="7.7109375" style="251" customWidth="1"/>
    <col min="768" max="769" width="11.7109375" style="251" customWidth="1"/>
    <col min="770" max="770" width="7.7109375" style="251" customWidth="1"/>
    <col min="771" max="771" width="9.7109375" style="251" customWidth="1"/>
    <col min="772" max="772" width="9.28515625" style="251" customWidth="1"/>
    <col min="773" max="1012" width="9.140625" style="251"/>
    <col min="1013" max="1013" width="4.42578125" style="251" customWidth="1"/>
    <col min="1014" max="1014" width="1.7109375" style="251" customWidth="1"/>
    <col min="1015" max="1015" width="1.140625" style="251" customWidth="1"/>
    <col min="1016" max="1016" width="2.140625" style="251" customWidth="1"/>
    <col min="1017" max="1018" width="1.42578125" style="251" customWidth="1"/>
    <col min="1019" max="1019" width="25.7109375" style="251" customWidth="1"/>
    <col min="1020" max="1020" width="2.28515625" style="251" customWidth="1"/>
    <col min="1021" max="1022" width="12.140625" style="251" customWidth="1"/>
    <col min="1023" max="1023" width="7.7109375" style="251" customWidth="1"/>
    <col min="1024" max="1025" width="11.7109375" style="251" customWidth="1"/>
    <col min="1026" max="1026" width="7.7109375" style="251" customWidth="1"/>
    <col min="1027" max="1027" width="9.7109375" style="251" customWidth="1"/>
    <col min="1028" max="1028" width="9.28515625" style="251" customWidth="1"/>
    <col min="1029" max="1268" width="9.140625" style="251"/>
    <col min="1269" max="1269" width="4.42578125" style="251" customWidth="1"/>
    <col min="1270" max="1270" width="1.7109375" style="251" customWidth="1"/>
    <col min="1271" max="1271" width="1.140625" style="251" customWidth="1"/>
    <col min="1272" max="1272" width="2.140625" style="251" customWidth="1"/>
    <col min="1273" max="1274" width="1.42578125" style="251" customWidth="1"/>
    <col min="1275" max="1275" width="25.7109375" style="251" customWidth="1"/>
    <col min="1276" max="1276" width="2.28515625" style="251" customWidth="1"/>
    <col min="1277" max="1278" width="12.140625" style="251" customWidth="1"/>
    <col min="1279" max="1279" width="7.7109375" style="251" customWidth="1"/>
    <col min="1280" max="1281" width="11.7109375" style="251" customWidth="1"/>
    <col min="1282" max="1282" width="7.7109375" style="251" customWidth="1"/>
    <col min="1283" max="1283" width="9.7109375" style="251" customWidth="1"/>
    <col min="1284" max="1284" width="9.28515625" style="251" customWidth="1"/>
    <col min="1285" max="1524" width="9.140625" style="251"/>
    <col min="1525" max="1525" width="4.42578125" style="251" customWidth="1"/>
    <col min="1526" max="1526" width="1.7109375" style="251" customWidth="1"/>
    <col min="1527" max="1527" width="1.140625" style="251" customWidth="1"/>
    <col min="1528" max="1528" width="2.140625" style="251" customWidth="1"/>
    <col min="1529" max="1530" width="1.42578125" style="251" customWidth="1"/>
    <col min="1531" max="1531" width="25.7109375" style="251" customWidth="1"/>
    <col min="1532" max="1532" width="2.28515625" style="251" customWidth="1"/>
    <col min="1533" max="1534" width="12.140625" style="251" customWidth="1"/>
    <col min="1535" max="1535" width="7.7109375" style="251" customWidth="1"/>
    <col min="1536" max="1537" width="11.7109375" style="251" customWidth="1"/>
    <col min="1538" max="1538" width="7.7109375" style="251" customWidth="1"/>
    <col min="1539" max="1539" width="9.7109375" style="251" customWidth="1"/>
    <col min="1540" max="1540" width="9.28515625" style="251" customWidth="1"/>
    <col min="1541" max="1780" width="9.140625" style="251"/>
    <col min="1781" max="1781" width="4.42578125" style="251" customWidth="1"/>
    <col min="1782" max="1782" width="1.7109375" style="251" customWidth="1"/>
    <col min="1783" max="1783" width="1.140625" style="251" customWidth="1"/>
    <col min="1784" max="1784" width="2.140625" style="251" customWidth="1"/>
    <col min="1785" max="1786" width="1.42578125" style="251" customWidth="1"/>
    <col min="1787" max="1787" width="25.7109375" style="251" customWidth="1"/>
    <col min="1788" max="1788" width="2.28515625" style="251" customWidth="1"/>
    <col min="1789" max="1790" width="12.140625" style="251" customWidth="1"/>
    <col min="1791" max="1791" width="7.7109375" style="251" customWidth="1"/>
    <col min="1792" max="1793" width="11.7109375" style="251" customWidth="1"/>
    <col min="1794" max="1794" width="7.7109375" style="251" customWidth="1"/>
    <col min="1795" max="1795" width="9.7109375" style="251" customWidth="1"/>
    <col min="1796" max="1796" width="9.28515625" style="251" customWidth="1"/>
    <col min="1797" max="2036" width="9.140625" style="251"/>
    <col min="2037" max="2037" width="4.42578125" style="251" customWidth="1"/>
    <col min="2038" max="2038" width="1.7109375" style="251" customWidth="1"/>
    <col min="2039" max="2039" width="1.140625" style="251" customWidth="1"/>
    <col min="2040" max="2040" width="2.140625" style="251" customWidth="1"/>
    <col min="2041" max="2042" width="1.42578125" style="251" customWidth="1"/>
    <col min="2043" max="2043" width="25.7109375" style="251" customWidth="1"/>
    <col min="2044" max="2044" width="2.28515625" style="251" customWidth="1"/>
    <col min="2045" max="2046" width="12.140625" style="251" customWidth="1"/>
    <col min="2047" max="2047" width="7.7109375" style="251" customWidth="1"/>
    <col min="2048" max="2049" width="11.7109375" style="251" customWidth="1"/>
    <col min="2050" max="2050" width="7.7109375" style="251" customWidth="1"/>
    <col min="2051" max="2051" width="9.7109375" style="251" customWidth="1"/>
    <col min="2052" max="2052" width="9.28515625" style="251" customWidth="1"/>
    <col min="2053" max="2292" width="9.140625" style="251"/>
    <col min="2293" max="2293" width="4.42578125" style="251" customWidth="1"/>
    <col min="2294" max="2294" width="1.7109375" style="251" customWidth="1"/>
    <col min="2295" max="2295" width="1.140625" style="251" customWidth="1"/>
    <col min="2296" max="2296" width="2.140625" style="251" customWidth="1"/>
    <col min="2297" max="2298" width="1.42578125" style="251" customWidth="1"/>
    <col min="2299" max="2299" width="25.7109375" style="251" customWidth="1"/>
    <col min="2300" max="2300" width="2.28515625" style="251" customWidth="1"/>
    <col min="2301" max="2302" width="12.140625" style="251" customWidth="1"/>
    <col min="2303" max="2303" width="7.7109375" style="251" customWidth="1"/>
    <col min="2304" max="2305" width="11.7109375" style="251" customWidth="1"/>
    <col min="2306" max="2306" width="7.7109375" style="251" customWidth="1"/>
    <col min="2307" max="2307" width="9.7109375" style="251" customWidth="1"/>
    <col min="2308" max="2308" width="9.28515625" style="251" customWidth="1"/>
    <col min="2309" max="2548" width="9.140625" style="251"/>
    <col min="2549" max="2549" width="4.42578125" style="251" customWidth="1"/>
    <col min="2550" max="2550" width="1.7109375" style="251" customWidth="1"/>
    <col min="2551" max="2551" width="1.140625" style="251" customWidth="1"/>
    <col min="2552" max="2552" width="2.140625" style="251" customWidth="1"/>
    <col min="2553" max="2554" width="1.42578125" style="251" customWidth="1"/>
    <col min="2555" max="2555" width="25.7109375" style="251" customWidth="1"/>
    <col min="2556" max="2556" width="2.28515625" style="251" customWidth="1"/>
    <col min="2557" max="2558" width="12.140625" style="251" customWidth="1"/>
    <col min="2559" max="2559" width="7.7109375" style="251" customWidth="1"/>
    <col min="2560" max="2561" width="11.7109375" style="251" customWidth="1"/>
    <col min="2562" max="2562" width="7.7109375" style="251" customWidth="1"/>
    <col min="2563" max="2563" width="9.7109375" style="251" customWidth="1"/>
    <col min="2564" max="2564" width="9.28515625" style="251" customWidth="1"/>
    <col min="2565" max="2804" width="9.140625" style="251"/>
    <col min="2805" max="2805" width="4.42578125" style="251" customWidth="1"/>
    <col min="2806" max="2806" width="1.7109375" style="251" customWidth="1"/>
    <col min="2807" max="2807" width="1.140625" style="251" customWidth="1"/>
    <col min="2808" max="2808" width="2.140625" style="251" customWidth="1"/>
    <col min="2809" max="2810" width="1.42578125" style="251" customWidth="1"/>
    <col min="2811" max="2811" width="25.7109375" style="251" customWidth="1"/>
    <col min="2812" max="2812" width="2.28515625" style="251" customWidth="1"/>
    <col min="2813" max="2814" width="12.140625" style="251" customWidth="1"/>
    <col min="2815" max="2815" width="7.7109375" style="251" customWidth="1"/>
    <col min="2816" max="2817" width="11.7109375" style="251" customWidth="1"/>
    <col min="2818" max="2818" width="7.7109375" style="251" customWidth="1"/>
    <col min="2819" max="2819" width="9.7109375" style="251" customWidth="1"/>
    <col min="2820" max="2820" width="9.28515625" style="251" customWidth="1"/>
    <col min="2821" max="3060" width="9.140625" style="251"/>
    <col min="3061" max="3061" width="4.42578125" style="251" customWidth="1"/>
    <col min="3062" max="3062" width="1.7109375" style="251" customWidth="1"/>
    <col min="3063" max="3063" width="1.140625" style="251" customWidth="1"/>
    <col min="3064" max="3064" width="2.140625" style="251" customWidth="1"/>
    <col min="3065" max="3066" width="1.42578125" style="251" customWidth="1"/>
    <col min="3067" max="3067" width="25.7109375" style="251" customWidth="1"/>
    <col min="3068" max="3068" width="2.28515625" style="251" customWidth="1"/>
    <col min="3069" max="3070" width="12.140625" style="251" customWidth="1"/>
    <col min="3071" max="3071" width="7.7109375" style="251" customWidth="1"/>
    <col min="3072" max="3073" width="11.7109375" style="251" customWidth="1"/>
    <col min="3074" max="3074" width="7.7109375" style="251" customWidth="1"/>
    <col min="3075" max="3075" width="9.7109375" style="251" customWidth="1"/>
    <col min="3076" max="3076" width="9.28515625" style="251" customWidth="1"/>
    <col min="3077" max="3316" width="9.140625" style="251"/>
    <col min="3317" max="3317" width="4.42578125" style="251" customWidth="1"/>
    <col min="3318" max="3318" width="1.7109375" style="251" customWidth="1"/>
    <col min="3319" max="3319" width="1.140625" style="251" customWidth="1"/>
    <col min="3320" max="3320" width="2.140625" style="251" customWidth="1"/>
    <col min="3321" max="3322" width="1.42578125" style="251" customWidth="1"/>
    <col min="3323" max="3323" width="25.7109375" style="251" customWidth="1"/>
    <col min="3324" max="3324" width="2.28515625" style="251" customWidth="1"/>
    <col min="3325" max="3326" width="12.140625" style="251" customWidth="1"/>
    <col min="3327" max="3327" width="7.7109375" style="251" customWidth="1"/>
    <col min="3328" max="3329" width="11.7109375" style="251" customWidth="1"/>
    <col min="3330" max="3330" width="7.7109375" style="251" customWidth="1"/>
    <col min="3331" max="3331" width="9.7109375" style="251" customWidth="1"/>
    <col min="3332" max="3332" width="9.28515625" style="251" customWidth="1"/>
    <col min="3333" max="3572" width="9.140625" style="251"/>
    <col min="3573" max="3573" width="4.42578125" style="251" customWidth="1"/>
    <col min="3574" max="3574" width="1.7109375" style="251" customWidth="1"/>
    <col min="3575" max="3575" width="1.140625" style="251" customWidth="1"/>
    <col min="3576" max="3576" width="2.140625" style="251" customWidth="1"/>
    <col min="3577" max="3578" width="1.42578125" style="251" customWidth="1"/>
    <col min="3579" max="3579" width="25.7109375" style="251" customWidth="1"/>
    <col min="3580" max="3580" width="2.28515625" style="251" customWidth="1"/>
    <col min="3581" max="3582" width="12.140625" style="251" customWidth="1"/>
    <col min="3583" max="3583" width="7.7109375" style="251" customWidth="1"/>
    <col min="3584" max="3585" width="11.7109375" style="251" customWidth="1"/>
    <col min="3586" max="3586" width="7.7109375" style="251" customWidth="1"/>
    <col min="3587" max="3587" width="9.7109375" style="251" customWidth="1"/>
    <col min="3588" max="3588" width="9.28515625" style="251" customWidth="1"/>
    <col min="3589" max="3828" width="9.140625" style="251"/>
    <col min="3829" max="3829" width="4.42578125" style="251" customWidth="1"/>
    <col min="3830" max="3830" width="1.7109375" style="251" customWidth="1"/>
    <col min="3831" max="3831" width="1.140625" style="251" customWidth="1"/>
    <col min="3832" max="3832" width="2.140625" style="251" customWidth="1"/>
    <col min="3833" max="3834" width="1.42578125" style="251" customWidth="1"/>
    <col min="3835" max="3835" width="25.7109375" style="251" customWidth="1"/>
    <col min="3836" max="3836" width="2.28515625" style="251" customWidth="1"/>
    <col min="3837" max="3838" width="12.140625" style="251" customWidth="1"/>
    <col min="3839" max="3839" width="7.7109375" style="251" customWidth="1"/>
    <col min="3840" max="3841" width="11.7109375" style="251" customWidth="1"/>
    <col min="3842" max="3842" width="7.7109375" style="251" customWidth="1"/>
    <col min="3843" max="3843" width="9.7109375" style="251" customWidth="1"/>
    <col min="3844" max="3844" width="9.28515625" style="251" customWidth="1"/>
    <col min="3845" max="4084" width="9.140625" style="251"/>
    <col min="4085" max="4085" width="4.42578125" style="251" customWidth="1"/>
    <col min="4086" max="4086" width="1.7109375" style="251" customWidth="1"/>
    <col min="4087" max="4087" width="1.140625" style="251" customWidth="1"/>
    <col min="4088" max="4088" width="2.140625" style="251" customWidth="1"/>
    <col min="4089" max="4090" width="1.42578125" style="251" customWidth="1"/>
    <col min="4091" max="4091" width="25.7109375" style="251" customWidth="1"/>
    <col min="4092" max="4092" width="2.28515625" style="251" customWidth="1"/>
    <col min="4093" max="4094" width="12.140625" style="251" customWidth="1"/>
    <col min="4095" max="4095" width="7.7109375" style="251" customWidth="1"/>
    <col min="4096" max="4097" width="11.7109375" style="251" customWidth="1"/>
    <col min="4098" max="4098" width="7.7109375" style="251" customWidth="1"/>
    <col min="4099" max="4099" width="9.7109375" style="251" customWidth="1"/>
    <col min="4100" max="4100" width="9.28515625" style="251" customWidth="1"/>
    <col min="4101" max="4340" width="9.140625" style="251"/>
    <col min="4341" max="4341" width="4.42578125" style="251" customWidth="1"/>
    <col min="4342" max="4342" width="1.7109375" style="251" customWidth="1"/>
    <col min="4343" max="4343" width="1.140625" style="251" customWidth="1"/>
    <col min="4344" max="4344" width="2.140625" style="251" customWidth="1"/>
    <col min="4345" max="4346" width="1.42578125" style="251" customWidth="1"/>
    <col min="4347" max="4347" width="25.7109375" style="251" customWidth="1"/>
    <col min="4348" max="4348" width="2.28515625" style="251" customWidth="1"/>
    <col min="4349" max="4350" width="12.140625" style="251" customWidth="1"/>
    <col min="4351" max="4351" width="7.7109375" style="251" customWidth="1"/>
    <col min="4352" max="4353" width="11.7109375" style="251" customWidth="1"/>
    <col min="4354" max="4354" width="7.7109375" style="251" customWidth="1"/>
    <col min="4355" max="4355" width="9.7109375" style="251" customWidth="1"/>
    <col min="4356" max="4356" width="9.28515625" style="251" customWidth="1"/>
    <col min="4357" max="4596" width="9.140625" style="251"/>
    <col min="4597" max="4597" width="4.42578125" style="251" customWidth="1"/>
    <col min="4598" max="4598" width="1.7109375" style="251" customWidth="1"/>
    <col min="4599" max="4599" width="1.140625" style="251" customWidth="1"/>
    <col min="4600" max="4600" width="2.140625" style="251" customWidth="1"/>
    <col min="4601" max="4602" width="1.42578125" style="251" customWidth="1"/>
    <col min="4603" max="4603" width="25.7109375" style="251" customWidth="1"/>
    <col min="4604" max="4604" width="2.28515625" style="251" customWidth="1"/>
    <col min="4605" max="4606" width="12.140625" style="251" customWidth="1"/>
    <col min="4607" max="4607" width="7.7109375" style="251" customWidth="1"/>
    <col min="4608" max="4609" width="11.7109375" style="251" customWidth="1"/>
    <col min="4610" max="4610" width="7.7109375" style="251" customWidth="1"/>
    <col min="4611" max="4611" width="9.7109375" style="251" customWidth="1"/>
    <col min="4612" max="4612" width="9.28515625" style="251" customWidth="1"/>
    <col min="4613" max="4852" width="9.140625" style="251"/>
    <col min="4853" max="4853" width="4.42578125" style="251" customWidth="1"/>
    <col min="4854" max="4854" width="1.7109375" style="251" customWidth="1"/>
    <col min="4855" max="4855" width="1.140625" style="251" customWidth="1"/>
    <col min="4856" max="4856" width="2.140625" style="251" customWidth="1"/>
    <col min="4857" max="4858" width="1.42578125" style="251" customWidth="1"/>
    <col min="4859" max="4859" width="25.7109375" style="251" customWidth="1"/>
    <col min="4860" max="4860" width="2.28515625" style="251" customWidth="1"/>
    <col min="4861" max="4862" width="12.140625" style="251" customWidth="1"/>
    <col min="4863" max="4863" width="7.7109375" style="251" customWidth="1"/>
    <col min="4864" max="4865" width="11.7109375" style="251" customWidth="1"/>
    <col min="4866" max="4866" width="7.7109375" style="251" customWidth="1"/>
    <col min="4867" max="4867" width="9.7109375" style="251" customWidth="1"/>
    <col min="4868" max="4868" width="9.28515625" style="251" customWidth="1"/>
    <col min="4869" max="5108" width="9.140625" style="251"/>
    <col min="5109" max="5109" width="4.42578125" style="251" customWidth="1"/>
    <col min="5110" max="5110" width="1.7109375" style="251" customWidth="1"/>
    <col min="5111" max="5111" width="1.140625" style="251" customWidth="1"/>
    <col min="5112" max="5112" width="2.140625" style="251" customWidth="1"/>
    <col min="5113" max="5114" width="1.42578125" style="251" customWidth="1"/>
    <col min="5115" max="5115" width="25.7109375" style="251" customWidth="1"/>
    <col min="5116" max="5116" width="2.28515625" style="251" customWidth="1"/>
    <col min="5117" max="5118" width="12.140625" style="251" customWidth="1"/>
    <col min="5119" max="5119" width="7.7109375" style="251" customWidth="1"/>
    <col min="5120" max="5121" width="11.7109375" style="251" customWidth="1"/>
    <col min="5122" max="5122" width="7.7109375" style="251" customWidth="1"/>
    <col min="5123" max="5123" width="9.7109375" style="251" customWidth="1"/>
    <col min="5124" max="5124" width="9.28515625" style="251" customWidth="1"/>
    <col min="5125" max="5364" width="9.140625" style="251"/>
    <col min="5365" max="5365" width="4.42578125" style="251" customWidth="1"/>
    <col min="5366" max="5366" width="1.7109375" style="251" customWidth="1"/>
    <col min="5367" max="5367" width="1.140625" style="251" customWidth="1"/>
    <col min="5368" max="5368" width="2.140625" style="251" customWidth="1"/>
    <col min="5369" max="5370" width="1.42578125" style="251" customWidth="1"/>
    <col min="5371" max="5371" width="25.7109375" style="251" customWidth="1"/>
    <col min="5372" max="5372" width="2.28515625" style="251" customWidth="1"/>
    <col min="5373" max="5374" width="12.140625" style="251" customWidth="1"/>
    <col min="5375" max="5375" width="7.7109375" style="251" customWidth="1"/>
    <col min="5376" max="5377" width="11.7109375" style="251" customWidth="1"/>
    <col min="5378" max="5378" width="7.7109375" style="251" customWidth="1"/>
    <col min="5379" max="5379" width="9.7109375" style="251" customWidth="1"/>
    <col min="5380" max="5380" width="9.28515625" style="251" customWidth="1"/>
    <col min="5381" max="5620" width="9.140625" style="251"/>
    <col min="5621" max="5621" width="4.42578125" style="251" customWidth="1"/>
    <col min="5622" max="5622" width="1.7109375" style="251" customWidth="1"/>
    <col min="5623" max="5623" width="1.140625" style="251" customWidth="1"/>
    <col min="5624" max="5624" width="2.140625" style="251" customWidth="1"/>
    <col min="5625" max="5626" width="1.42578125" style="251" customWidth="1"/>
    <col min="5627" max="5627" width="25.7109375" style="251" customWidth="1"/>
    <col min="5628" max="5628" width="2.28515625" style="251" customWidth="1"/>
    <col min="5629" max="5630" width="12.140625" style="251" customWidth="1"/>
    <col min="5631" max="5631" width="7.7109375" style="251" customWidth="1"/>
    <col min="5632" max="5633" width="11.7109375" style="251" customWidth="1"/>
    <col min="5634" max="5634" width="7.7109375" style="251" customWidth="1"/>
    <col min="5635" max="5635" width="9.7109375" style="251" customWidth="1"/>
    <col min="5636" max="5636" width="9.28515625" style="251" customWidth="1"/>
    <col min="5637" max="5876" width="9.140625" style="251"/>
    <col min="5877" max="5877" width="4.42578125" style="251" customWidth="1"/>
    <col min="5878" max="5878" width="1.7109375" style="251" customWidth="1"/>
    <col min="5879" max="5879" width="1.140625" style="251" customWidth="1"/>
    <col min="5880" max="5880" width="2.140625" style="251" customWidth="1"/>
    <col min="5881" max="5882" width="1.42578125" style="251" customWidth="1"/>
    <col min="5883" max="5883" width="25.7109375" style="251" customWidth="1"/>
    <col min="5884" max="5884" width="2.28515625" style="251" customWidth="1"/>
    <col min="5885" max="5886" width="12.140625" style="251" customWidth="1"/>
    <col min="5887" max="5887" width="7.7109375" style="251" customWidth="1"/>
    <col min="5888" max="5889" width="11.7109375" style="251" customWidth="1"/>
    <col min="5890" max="5890" width="7.7109375" style="251" customWidth="1"/>
    <col min="5891" max="5891" width="9.7109375" style="251" customWidth="1"/>
    <col min="5892" max="5892" width="9.28515625" style="251" customWidth="1"/>
    <col min="5893" max="6132" width="9.140625" style="251"/>
    <col min="6133" max="6133" width="4.42578125" style="251" customWidth="1"/>
    <col min="6134" max="6134" width="1.7109375" style="251" customWidth="1"/>
    <col min="6135" max="6135" width="1.140625" style="251" customWidth="1"/>
    <col min="6136" max="6136" width="2.140625" style="251" customWidth="1"/>
    <col min="6137" max="6138" width="1.42578125" style="251" customWidth="1"/>
    <col min="6139" max="6139" width="25.7109375" style="251" customWidth="1"/>
    <col min="6140" max="6140" width="2.28515625" style="251" customWidth="1"/>
    <col min="6141" max="6142" width="12.140625" style="251" customWidth="1"/>
    <col min="6143" max="6143" width="7.7109375" style="251" customWidth="1"/>
    <col min="6144" max="6145" width="11.7109375" style="251" customWidth="1"/>
    <col min="6146" max="6146" width="7.7109375" style="251" customWidth="1"/>
    <col min="6147" max="6147" width="9.7109375" style="251" customWidth="1"/>
    <col min="6148" max="6148" width="9.28515625" style="251" customWidth="1"/>
    <col min="6149" max="6388" width="9.140625" style="251"/>
    <col min="6389" max="6389" width="4.42578125" style="251" customWidth="1"/>
    <col min="6390" max="6390" width="1.7109375" style="251" customWidth="1"/>
    <col min="6391" max="6391" width="1.140625" style="251" customWidth="1"/>
    <col min="6392" max="6392" width="2.140625" style="251" customWidth="1"/>
    <col min="6393" max="6394" width="1.42578125" style="251" customWidth="1"/>
    <col min="6395" max="6395" width="25.7109375" style="251" customWidth="1"/>
    <col min="6396" max="6396" width="2.28515625" style="251" customWidth="1"/>
    <col min="6397" max="6398" width="12.140625" style="251" customWidth="1"/>
    <col min="6399" max="6399" width="7.7109375" style="251" customWidth="1"/>
    <col min="6400" max="6401" width="11.7109375" style="251" customWidth="1"/>
    <col min="6402" max="6402" width="7.7109375" style="251" customWidth="1"/>
    <col min="6403" max="6403" width="9.7109375" style="251" customWidth="1"/>
    <col min="6404" max="6404" width="9.28515625" style="251" customWidth="1"/>
    <col min="6405" max="6644" width="9.140625" style="251"/>
    <col min="6645" max="6645" width="4.42578125" style="251" customWidth="1"/>
    <col min="6646" max="6646" width="1.7109375" style="251" customWidth="1"/>
    <col min="6647" max="6647" width="1.140625" style="251" customWidth="1"/>
    <col min="6648" max="6648" width="2.140625" style="251" customWidth="1"/>
    <col min="6649" max="6650" width="1.42578125" style="251" customWidth="1"/>
    <col min="6651" max="6651" width="25.7109375" style="251" customWidth="1"/>
    <col min="6652" max="6652" width="2.28515625" style="251" customWidth="1"/>
    <col min="6653" max="6654" width="12.140625" style="251" customWidth="1"/>
    <col min="6655" max="6655" width="7.7109375" style="251" customWidth="1"/>
    <col min="6656" max="6657" width="11.7109375" style="251" customWidth="1"/>
    <col min="6658" max="6658" width="7.7109375" style="251" customWidth="1"/>
    <col min="6659" max="6659" width="9.7109375" style="251" customWidth="1"/>
    <col min="6660" max="6660" width="9.28515625" style="251" customWidth="1"/>
    <col min="6661" max="6900" width="9.140625" style="251"/>
    <col min="6901" max="6901" width="4.42578125" style="251" customWidth="1"/>
    <col min="6902" max="6902" width="1.7109375" style="251" customWidth="1"/>
    <col min="6903" max="6903" width="1.140625" style="251" customWidth="1"/>
    <col min="6904" max="6904" width="2.140625" style="251" customWidth="1"/>
    <col min="6905" max="6906" width="1.42578125" style="251" customWidth="1"/>
    <col min="6907" max="6907" width="25.7109375" style="251" customWidth="1"/>
    <col min="6908" max="6908" width="2.28515625" style="251" customWidth="1"/>
    <col min="6909" max="6910" width="12.140625" style="251" customWidth="1"/>
    <col min="6911" max="6911" width="7.7109375" style="251" customWidth="1"/>
    <col min="6912" max="6913" width="11.7109375" style="251" customWidth="1"/>
    <col min="6914" max="6914" width="7.7109375" style="251" customWidth="1"/>
    <col min="6915" max="6915" width="9.7109375" style="251" customWidth="1"/>
    <col min="6916" max="6916" width="9.28515625" style="251" customWidth="1"/>
    <col min="6917" max="7156" width="9.140625" style="251"/>
    <col min="7157" max="7157" width="4.42578125" style="251" customWidth="1"/>
    <col min="7158" max="7158" width="1.7109375" style="251" customWidth="1"/>
    <col min="7159" max="7159" width="1.140625" style="251" customWidth="1"/>
    <col min="7160" max="7160" width="2.140625" style="251" customWidth="1"/>
    <col min="7161" max="7162" width="1.42578125" style="251" customWidth="1"/>
    <col min="7163" max="7163" width="25.7109375" style="251" customWidth="1"/>
    <col min="7164" max="7164" width="2.28515625" style="251" customWidth="1"/>
    <col min="7165" max="7166" width="12.140625" style="251" customWidth="1"/>
    <col min="7167" max="7167" width="7.7109375" style="251" customWidth="1"/>
    <col min="7168" max="7169" width="11.7109375" style="251" customWidth="1"/>
    <col min="7170" max="7170" width="7.7109375" style="251" customWidth="1"/>
    <col min="7171" max="7171" width="9.7109375" style="251" customWidth="1"/>
    <col min="7172" max="7172" width="9.28515625" style="251" customWidth="1"/>
    <col min="7173" max="7412" width="9.140625" style="251"/>
    <col min="7413" max="7413" width="4.42578125" style="251" customWidth="1"/>
    <col min="7414" max="7414" width="1.7109375" style="251" customWidth="1"/>
    <col min="7415" max="7415" width="1.140625" style="251" customWidth="1"/>
    <col min="7416" max="7416" width="2.140625" style="251" customWidth="1"/>
    <col min="7417" max="7418" width="1.42578125" style="251" customWidth="1"/>
    <col min="7419" max="7419" width="25.7109375" style="251" customWidth="1"/>
    <col min="7420" max="7420" width="2.28515625" style="251" customWidth="1"/>
    <col min="7421" max="7422" width="12.140625" style="251" customWidth="1"/>
    <col min="7423" max="7423" width="7.7109375" style="251" customWidth="1"/>
    <col min="7424" max="7425" width="11.7109375" style="251" customWidth="1"/>
    <col min="7426" max="7426" width="7.7109375" style="251" customWidth="1"/>
    <col min="7427" max="7427" width="9.7109375" style="251" customWidth="1"/>
    <col min="7428" max="7428" width="9.28515625" style="251" customWidth="1"/>
    <col min="7429" max="7668" width="9.140625" style="251"/>
    <col min="7669" max="7669" width="4.42578125" style="251" customWidth="1"/>
    <col min="7670" max="7670" width="1.7109375" style="251" customWidth="1"/>
    <col min="7671" max="7671" width="1.140625" style="251" customWidth="1"/>
    <col min="7672" max="7672" width="2.140625" style="251" customWidth="1"/>
    <col min="7673" max="7674" width="1.42578125" style="251" customWidth="1"/>
    <col min="7675" max="7675" width="25.7109375" style="251" customWidth="1"/>
    <col min="7676" max="7676" width="2.28515625" style="251" customWidth="1"/>
    <col min="7677" max="7678" width="12.140625" style="251" customWidth="1"/>
    <col min="7679" max="7679" width="7.7109375" style="251" customWidth="1"/>
    <col min="7680" max="7681" width="11.7109375" style="251" customWidth="1"/>
    <col min="7682" max="7682" width="7.7109375" style="251" customWidth="1"/>
    <col min="7683" max="7683" width="9.7109375" style="251" customWidth="1"/>
    <col min="7684" max="7684" width="9.28515625" style="251" customWidth="1"/>
    <col min="7685" max="7924" width="9.140625" style="251"/>
    <col min="7925" max="7925" width="4.42578125" style="251" customWidth="1"/>
    <col min="7926" max="7926" width="1.7109375" style="251" customWidth="1"/>
    <col min="7927" max="7927" width="1.140625" style="251" customWidth="1"/>
    <col min="7928" max="7928" width="2.140625" style="251" customWidth="1"/>
    <col min="7929" max="7930" width="1.42578125" style="251" customWidth="1"/>
    <col min="7931" max="7931" width="25.7109375" style="251" customWidth="1"/>
    <col min="7932" max="7932" width="2.28515625" style="251" customWidth="1"/>
    <col min="7933" max="7934" width="12.140625" style="251" customWidth="1"/>
    <col min="7935" max="7935" width="7.7109375" style="251" customWidth="1"/>
    <col min="7936" max="7937" width="11.7109375" style="251" customWidth="1"/>
    <col min="7938" max="7938" width="7.7109375" style="251" customWidth="1"/>
    <col min="7939" max="7939" width="9.7109375" style="251" customWidth="1"/>
    <col min="7940" max="7940" width="9.28515625" style="251" customWidth="1"/>
    <col min="7941" max="8180" width="9.140625" style="251"/>
    <col min="8181" max="8181" width="4.42578125" style="251" customWidth="1"/>
    <col min="8182" max="8182" width="1.7109375" style="251" customWidth="1"/>
    <col min="8183" max="8183" width="1.140625" style="251" customWidth="1"/>
    <col min="8184" max="8184" width="2.140625" style="251" customWidth="1"/>
    <col min="8185" max="8186" width="1.42578125" style="251" customWidth="1"/>
    <col min="8187" max="8187" width="25.7109375" style="251" customWidth="1"/>
    <col min="8188" max="8188" width="2.28515625" style="251" customWidth="1"/>
    <col min="8189" max="8190" width="12.140625" style="251" customWidth="1"/>
    <col min="8191" max="8191" width="7.7109375" style="251" customWidth="1"/>
    <col min="8192" max="8193" width="11.7109375" style="251" customWidth="1"/>
    <col min="8194" max="8194" width="7.7109375" style="251" customWidth="1"/>
    <col min="8195" max="8195" width="9.7109375" style="251" customWidth="1"/>
    <col min="8196" max="8196" width="9.28515625" style="251" customWidth="1"/>
    <col min="8197" max="8436" width="9.140625" style="251"/>
    <col min="8437" max="8437" width="4.42578125" style="251" customWidth="1"/>
    <col min="8438" max="8438" width="1.7109375" style="251" customWidth="1"/>
    <col min="8439" max="8439" width="1.140625" style="251" customWidth="1"/>
    <col min="8440" max="8440" width="2.140625" style="251" customWidth="1"/>
    <col min="8441" max="8442" width="1.42578125" style="251" customWidth="1"/>
    <col min="8443" max="8443" width="25.7109375" style="251" customWidth="1"/>
    <col min="8444" max="8444" width="2.28515625" style="251" customWidth="1"/>
    <col min="8445" max="8446" width="12.140625" style="251" customWidth="1"/>
    <col min="8447" max="8447" width="7.7109375" style="251" customWidth="1"/>
    <col min="8448" max="8449" width="11.7109375" style="251" customWidth="1"/>
    <col min="8450" max="8450" width="7.7109375" style="251" customWidth="1"/>
    <col min="8451" max="8451" width="9.7109375" style="251" customWidth="1"/>
    <col min="8452" max="8452" width="9.28515625" style="251" customWidth="1"/>
    <col min="8453" max="8692" width="9.140625" style="251"/>
    <col min="8693" max="8693" width="4.42578125" style="251" customWidth="1"/>
    <col min="8694" max="8694" width="1.7109375" style="251" customWidth="1"/>
    <col min="8695" max="8695" width="1.140625" style="251" customWidth="1"/>
    <col min="8696" max="8696" width="2.140625" style="251" customWidth="1"/>
    <col min="8697" max="8698" width="1.42578125" style="251" customWidth="1"/>
    <col min="8699" max="8699" width="25.7109375" style="251" customWidth="1"/>
    <col min="8700" max="8700" width="2.28515625" style="251" customWidth="1"/>
    <col min="8701" max="8702" width="12.140625" style="251" customWidth="1"/>
    <col min="8703" max="8703" width="7.7109375" style="251" customWidth="1"/>
    <col min="8704" max="8705" width="11.7109375" style="251" customWidth="1"/>
    <col min="8706" max="8706" width="7.7109375" style="251" customWidth="1"/>
    <col min="8707" max="8707" width="9.7109375" style="251" customWidth="1"/>
    <col min="8708" max="8708" width="9.28515625" style="251" customWidth="1"/>
    <col min="8709" max="8948" width="9.140625" style="251"/>
    <col min="8949" max="8949" width="4.42578125" style="251" customWidth="1"/>
    <col min="8950" max="8950" width="1.7109375" style="251" customWidth="1"/>
    <col min="8951" max="8951" width="1.140625" style="251" customWidth="1"/>
    <col min="8952" max="8952" width="2.140625" style="251" customWidth="1"/>
    <col min="8953" max="8954" width="1.42578125" style="251" customWidth="1"/>
    <col min="8955" max="8955" width="25.7109375" style="251" customWidth="1"/>
    <col min="8956" max="8956" width="2.28515625" style="251" customWidth="1"/>
    <col min="8957" max="8958" width="12.140625" style="251" customWidth="1"/>
    <col min="8959" max="8959" width="7.7109375" style="251" customWidth="1"/>
    <col min="8960" max="8961" width="11.7109375" style="251" customWidth="1"/>
    <col min="8962" max="8962" width="7.7109375" style="251" customWidth="1"/>
    <col min="8963" max="8963" width="9.7109375" style="251" customWidth="1"/>
    <col min="8964" max="8964" width="9.28515625" style="251" customWidth="1"/>
    <col min="8965" max="9204" width="9.140625" style="251"/>
    <col min="9205" max="9205" width="4.42578125" style="251" customWidth="1"/>
    <col min="9206" max="9206" width="1.7109375" style="251" customWidth="1"/>
    <col min="9207" max="9207" width="1.140625" style="251" customWidth="1"/>
    <col min="9208" max="9208" width="2.140625" style="251" customWidth="1"/>
    <col min="9209" max="9210" width="1.42578125" style="251" customWidth="1"/>
    <col min="9211" max="9211" width="25.7109375" style="251" customWidth="1"/>
    <col min="9212" max="9212" width="2.28515625" style="251" customWidth="1"/>
    <col min="9213" max="9214" width="12.140625" style="251" customWidth="1"/>
    <col min="9215" max="9215" width="7.7109375" style="251" customWidth="1"/>
    <col min="9216" max="9217" width="11.7109375" style="251" customWidth="1"/>
    <col min="9218" max="9218" width="7.7109375" style="251" customWidth="1"/>
    <col min="9219" max="9219" width="9.7109375" style="251" customWidth="1"/>
    <col min="9220" max="9220" width="9.28515625" style="251" customWidth="1"/>
    <col min="9221" max="9460" width="9.140625" style="251"/>
    <col min="9461" max="9461" width="4.42578125" style="251" customWidth="1"/>
    <col min="9462" max="9462" width="1.7109375" style="251" customWidth="1"/>
    <col min="9463" max="9463" width="1.140625" style="251" customWidth="1"/>
    <col min="9464" max="9464" width="2.140625" style="251" customWidth="1"/>
    <col min="9465" max="9466" width="1.42578125" style="251" customWidth="1"/>
    <col min="9467" max="9467" width="25.7109375" style="251" customWidth="1"/>
    <col min="9468" max="9468" width="2.28515625" style="251" customWidth="1"/>
    <col min="9469" max="9470" width="12.140625" style="251" customWidth="1"/>
    <col min="9471" max="9471" width="7.7109375" style="251" customWidth="1"/>
    <col min="9472" max="9473" width="11.7109375" style="251" customWidth="1"/>
    <col min="9474" max="9474" width="7.7109375" style="251" customWidth="1"/>
    <col min="9475" max="9475" width="9.7109375" style="251" customWidth="1"/>
    <col min="9476" max="9476" width="9.28515625" style="251" customWidth="1"/>
    <col min="9477" max="9716" width="9.140625" style="251"/>
    <col min="9717" max="9717" width="4.42578125" style="251" customWidth="1"/>
    <col min="9718" max="9718" width="1.7109375" style="251" customWidth="1"/>
    <col min="9719" max="9719" width="1.140625" style="251" customWidth="1"/>
    <col min="9720" max="9720" width="2.140625" style="251" customWidth="1"/>
    <col min="9721" max="9722" width="1.42578125" style="251" customWidth="1"/>
    <col min="9723" max="9723" width="25.7109375" style="251" customWidth="1"/>
    <col min="9724" max="9724" width="2.28515625" style="251" customWidth="1"/>
    <col min="9725" max="9726" width="12.140625" style="251" customWidth="1"/>
    <col min="9727" max="9727" width="7.7109375" style="251" customWidth="1"/>
    <col min="9728" max="9729" width="11.7109375" style="251" customWidth="1"/>
    <col min="9730" max="9730" width="7.7109375" style="251" customWidth="1"/>
    <col min="9731" max="9731" width="9.7109375" style="251" customWidth="1"/>
    <col min="9732" max="9732" width="9.28515625" style="251" customWidth="1"/>
    <col min="9733" max="9972" width="9.140625" style="251"/>
    <col min="9973" max="9973" width="4.42578125" style="251" customWidth="1"/>
    <col min="9974" max="9974" width="1.7109375" style="251" customWidth="1"/>
    <col min="9975" max="9975" width="1.140625" style="251" customWidth="1"/>
    <col min="9976" max="9976" width="2.140625" style="251" customWidth="1"/>
    <col min="9977" max="9978" width="1.42578125" style="251" customWidth="1"/>
    <col min="9979" max="9979" width="25.7109375" style="251" customWidth="1"/>
    <col min="9980" max="9980" width="2.28515625" style="251" customWidth="1"/>
    <col min="9981" max="9982" width="12.140625" style="251" customWidth="1"/>
    <col min="9983" max="9983" width="7.7109375" style="251" customWidth="1"/>
    <col min="9984" max="9985" width="11.7109375" style="251" customWidth="1"/>
    <col min="9986" max="9986" width="7.7109375" style="251" customWidth="1"/>
    <col min="9987" max="9987" width="9.7109375" style="251" customWidth="1"/>
    <col min="9988" max="9988" width="9.28515625" style="251" customWidth="1"/>
    <col min="9989" max="10228" width="9.140625" style="251"/>
    <col min="10229" max="10229" width="4.42578125" style="251" customWidth="1"/>
    <col min="10230" max="10230" width="1.7109375" style="251" customWidth="1"/>
    <col min="10231" max="10231" width="1.140625" style="251" customWidth="1"/>
    <col min="10232" max="10232" width="2.140625" style="251" customWidth="1"/>
    <col min="10233" max="10234" width="1.42578125" style="251" customWidth="1"/>
    <col min="10235" max="10235" width="25.7109375" style="251" customWidth="1"/>
    <col min="10236" max="10236" width="2.28515625" style="251" customWidth="1"/>
    <col min="10237" max="10238" width="12.140625" style="251" customWidth="1"/>
    <col min="10239" max="10239" width="7.7109375" style="251" customWidth="1"/>
    <col min="10240" max="10241" width="11.7109375" style="251" customWidth="1"/>
    <col min="10242" max="10242" width="7.7109375" style="251" customWidth="1"/>
    <col min="10243" max="10243" width="9.7109375" style="251" customWidth="1"/>
    <col min="10244" max="10244" width="9.28515625" style="251" customWidth="1"/>
    <col min="10245" max="10484" width="9.140625" style="251"/>
    <col min="10485" max="10485" width="4.42578125" style="251" customWidth="1"/>
    <col min="10486" max="10486" width="1.7109375" style="251" customWidth="1"/>
    <col min="10487" max="10487" width="1.140625" style="251" customWidth="1"/>
    <col min="10488" max="10488" width="2.140625" style="251" customWidth="1"/>
    <col min="10489" max="10490" width="1.42578125" style="251" customWidth="1"/>
    <col min="10491" max="10491" width="25.7109375" style="251" customWidth="1"/>
    <col min="10492" max="10492" width="2.28515625" style="251" customWidth="1"/>
    <col min="10493" max="10494" width="12.140625" style="251" customWidth="1"/>
    <col min="10495" max="10495" width="7.7109375" style="251" customWidth="1"/>
    <col min="10496" max="10497" width="11.7109375" style="251" customWidth="1"/>
    <col min="10498" max="10498" width="7.7109375" style="251" customWidth="1"/>
    <col min="10499" max="10499" width="9.7109375" style="251" customWidth="1"/>
    <col min="10500" max="10500" width="9.28515625" style="251" customWidth="1"/>
    <col min="10501" max="10740" width="9.140625" style="251"/>
    <col min="10741" max="10741" width="4.42578125" style="251" customWidth="1"/>
    <col min="10742" max="10742" width="1.7109375" style="251" customWidth="1"/>
    <col min="10743" max="10743" width="1.140625" style="251" customWidth="1"/>
    <col min="10744" max="10744" width="2.140625" style="251" customWidth="1"/>
    <col min="10745" max="10746" width="1.42578125" style="251" customWidth="1"/>
    <col min="10747" max="10747" width="25.7109375" style="251" customWidth="1"/>
    <col min="10748" max="10748" width="2.28515625" style="251" customWidth="1"/>
    <col min="10749" max="10750" width="12.140625" style="251" customWidth="1"/>
    <col min="10751" max="10751" width="7.7109375" style="251" customWidth="1"/>
    <col min="10752" max="10753" width="11.7109375" style="251" customWidth="1"/>
    <col min="10754" max="10754" width="7.7109375" style="251" customWidth="1"/>
    <col min="10755" max="10755" width="9.7109375" style="251" customWidth="1"/>
    <col min="10756" max="10756" width="9.28515625" style="251" customWidth="1"/>
    <col min="10757" max="10996" width="9.140625" style="251"/>
    <col min="10997" max="10997" width="4.42578125" style="251" customWidth="1"/>
    <col min="10998" max="10998" width="1.7109375" style="251" customWidth="1"/>
    <col min="10999" max="10999" width="1.140625" style="251" customWidth="1"/>
    <col min="11000" max="11000" width="2.140625" style="251" customWidth="1"/>
    <col min="11001" max="11002" width="1.42578125" style="251" customWidth="1"/>
    <col min="11003" max="11003" width="25.7109375" style="251" customWidth="1"/>
    <col min="11004" max="11004" width="2.28515625" style="251" customWidth="1"/>
    <col min="11005" max="11006" width="12.140625" style="251" customWidth="1"/>
    <col min="11007" max="11007" width="7.7109375" style="251" customWidth="1"/>
    <col min="11008" max="11009" width="11.7109375" style="251" customWidth="1"/>
    <col min="11010" max="11010" width="7.7109375" style="251" customWidth="1"/>
    <col min="11011" max="11011" width="9.7109375" style="251" customWidth="1"/>
    <col min="11012" max="11012" width="9.28515625" style="251" customWidth="1"/>
    <col min="11013" max="11252" width="9.140625" style="251"/>
    <col min="11253" max="11253" width="4.42578125" style="251" customWidth="1"/>
    <col min="11254" max="11254" width="1.7109375" style="251" customWidth="1"/>
    <col min="11255" max="11255" width="1.140625" style="251" customWidth="1"/>
    <col min="11256" max="11256" width="2.140625" style="251" customWidth="1"/>
    <col min="11257" max="11258" width="1.42578125" style="251" customWidth="1"/>
    <col min="11259" max="11259" width="25.7109375" style="251" customWidth="1"/>
    <col min="11260" max="11260" width="2.28515625" style="251" customWidth="1"/>
    <col min="11261" max="11262" width="12.140625" style="251" customWidth="1"/>
    <col min="11263" max="11263" width="7.7109375" style="251" customWidth="1"/>
    <col min="11264" max="11265" width="11.7109375" style="251" customWidth="1"/>
    <col min="11266" max="11266" width="7.7109375" style="251" customWidth="1"/>
    <col min="11267" max="11267" width="9.7109375" style="251" customWidth="1"/>
    <col min="11268" max="11268" width="9.28515625" style="251" customWidth="1"/>
    <col min="11269" max="11508" width="9.140625" style="251"/>
    <col min="11509" max="11509" width="4.42578125" style="251" customWidth="1"/>
    <col min="11510" max="11510" width="1.7109375" style="251" customWidth="1"/>
    <col min="11511" max="11511" width="1.140625" style="251" customWidth="1"/>
    <col min="11512" max="11512" width="2.140625" style="251" customWidth="1"/>
    <col min="11513" max="11514" width="1.42578125" style="251" customWidth="1"/>
    <col min="11515" max="11515" width="25.7109375" style="251" customWidth="1"/>
    <col min="11516" max="11516" width="2.28515625" style="251" customWidth="1"/>
    <col min="11517" max="11518" width="12.140625" style="251" customWidth="1"/>
    <col min="11519" max="11519" width="7.7109375" style="251" customWidth="1"/>
    <col min="11520" max="11521" width="11.7109375" style="251" customWidth="1"/>
    <col min="11522" max="11522" width="7.7109375" style="251" customWidth="1"/>
    <col min="11523" max="11523" width="9.7109375" style="251" customWidth="1"/>
    <col min="11524" max="11524" width="9.28515625" style="251" customWidth="1"/>
    <col min="11525" max="11764" width="9.140625" style="251"/>
    <col min="11765" max="11765" width="4.42578125" style="251" customWidth="1"/>
    <col min="11766" max="11766" width="1.7109375" style="251" customWidth="1"/>
    <col min="11767" max="11767" width="1.140625" style="251" customWidth="1"/>
    <col min="11768" max="11768" width="2.140625" style="251" customWidth="1"/>
    <col min="11769" max="11770" width="1.42578125" style="251" customWidth="1"/>
    <col min="11771" max="11771" width="25.7109375" style="251" customWidth="1"/>
    <col min="11772" max="11772" width="2.28515625" style="251" customWidth="1"/>
    <col min="11773" max="11774" width="12.140625" style="251" customWidth="1"/>
    <col min="11775" max="11775" width="7.7109375" style="251" customWidth="1"/>
    <col min="11776" max="11777" width="11.7109375" style="251" customWidth="1"/>
    <col min="11778" max="11778" width="7.7109375" style="251" customWidth="1"/>
    <col min="11779" max="11779" width="9.7109375" style="251" customWidth="1"/>
    <col min="11780" max="11780" width="9.28515625" style="251" customWidth="1"/>
    <col min="11781" max="12020" width="9.140625" style="251"/>
    <col min="12021" max="12021" width="4.42578125" style="251" customWidth="1"/>
    <col min="12022" max="12022" width="1.7109375" style="251" customWidth="1"/>
    <col min="12023" max="12023" width="1.140625" style="251" customWidth="1"/>
    <col min="12024" max="12024" width="2.140625" style="251" customWidth="1"/>
    <col min="12025" max="12026" width="1.42578125" style="251" customWidth="1"/>
    <col min="12027" max="12027" width="25.7109375" style="251" customWidth="1"/>
    <col min="12028" max="12028" width="2.28515625" style="251" customWidth="1"/>
    <col min="12029" max="12030" width="12.140625" style="251" customWidth="1"/>
    <col min="12031" max="12031" width="7.7109375" style="251" customWidth="1"/>
    <col min="12032" max="12033" width="11.7109375" style="251" customWidth="1"/>
    <col min="12034" max="12034" width="7.7109375" style="251" customWidth="1"/>
    <col min="12035" max="12035" width="9.7109375" style="251" customWidth="1"/>
    <col min="12036" max="12036" width="9.28515625" style="251" customWidth="1"/>
    <col min="12037" max="12276" width="9.140625" style="251"/>
    <col min="12277" max="12277" width="4.42578125" style="251" customWidth="1"/>
    <col min="12278" max="12278" width="1.7109375" style="251" customWidth="1"/>
    <col min="12279" max="12279" width="1.140625" style="251" customWidth="1"/>
    <col min="12280" max="12280" width="2.140625" style="251" customWidth="1"/>
    <col min="12281" max="12282" width="1.42578125" style="251" customWidth="1"/>
    <col min="12283" max="12283" width="25.7109375" style="251" customWidth="1"/>
    <col min="12284" max="12284" width="2.28515625" style="251" customWidth="1"/>
    <col min="12285" max="12286" width="12.140625" style="251" customWidth="1"/>
    <col min="12287" max="12287" width="7.7109375" style="251" customWidth="1"/>
    <col min="12288" max="12289" width="11.7109375" style="251" customWidth="1"/>
    <col min="12290" max="12290" width="7.7109375" style="251" customWidth="1"/>
    <col min="12291" max="12291" width="9.7109375" style="251" customWidth="1"/>
    <col min="12292" max="12292" width="9.28515625" style="251" customWidth="1"/>
    <col min="12293" max="12532" width="9.140625" style="251"/>
    <col min="12533" max="12533" width="4.42578125" style="251" customWidth="1"/>
    <col min="12534" max="12534" width="1.7109375" style="251" customWidth="1"/>
    <col min="12535" max="12535" width="1.140625" style="251" customWidth="1"/>
    <col min="12536" max="12536" width="2.140625" style="251" customWidth="1"/>
    <col min="12537" max="12538" width="1.42578125" style="251" customWidth="1"/>
    <col min="12539" max="12539" width="25.7109375" style="251" customWidth="1"/>
    <col min="12540" max="12540" width="2.28515625" style="251" customWidth="1"/>
    <col min="12541" max="12542" width="12.140625" style="251" customWidth="1"/>
    <col min="12543" max="12543" width="7.7109375" style="251" customWidth="1"/>
    <col min="12544" max="12545" width="11.7109375" style="251" customWidth="1"/>
    <col min="12546" max="12546" width="7.7109375" style="251" customWidth="1"/>
    <col min="12547" max="12547" width="9.7109375" style="251" customWidth="1"/>
    <col min="12548" max="12548" width="9.28515625" style="251" customWidth="1"/>
    <col min="12549" max="12788" width="9.140625" style="251"/>
    <col min="12789" max="12789" width="4.42578125" style="251" customWidth="1"/>
    <col min="12790" max="12790" width="1.7109375" style="251" customWidth="1"/>
    <col min="12791" max="12791" width="1.140625" style="251" customWidth="1"/>
    <col min="12792" max="12792" width="2.140625" style="251" customWidth="1"/>
    <col min="12793" max="12794" width="1.42578125" style="251" customWidth="1"/>
    <col min="12795" max="12795" width="25.7109375" style="251" customWidth="1"/>
    <col min="12796" max="12796" width="2.28515625" style="251" customWidth="1"/>
    <col min="12797" max="12798" width="12.140625" style="251" customWidth="1"/>
    <col min="12799" max="12799" width="7.7109375" style="251" customWidth="1"/>
    <col min="12800" max="12801" width="11.7109375" style="251" customWidth="1"/>
    <col min="12802" max="12802" width="7.7109375" style="251" customWidth="1"/>
    <col min="12803" max="12803" width="9.7109375" style="251" customWidth="1"/>
    <col min="12804" max="12804" width="9.28515625" style="251" customWidth="1"/>
    <col min="12805" max="13044" width="9.140625" style="251"/>
    <col min="13045" max="13045" width="4.42578125" style="251" customWidth="1"/>
    <col min="13046" max="13046" width="1.7109375" style="251" customWidth="1"/>
    <col min="13047" max="13047" width="1.140625" style="251" customWidth="1"/>
    <col min="13048" max="13048" width="2.140625" style="251" customWidth="1"/>
    <col min="13049" max="13050" width="1.42578125" style="251" customWidth="1"/>
    <col min="13051" max="13051" width="25.7109375" style="251" customWidth="1"/>
    <col min="13052" max="13052" width="2.28515625" style="251" customWidth="1"/>
    <col min="13053" max="13054" width="12.140625" style="251" customWidth="1"/>
    <col min="13055" max="13055" width="7.7109375" style="251" customWidth="1"/>
    <col min="13056" max="13057" width="11.7109375" style="251" customWidth="1"/>
    <col min="13058" max="13058" width="7.7109375" style="251" customWidth="1"/>
    <col min="13059" max="13059" width="9.7109375" style="251" customWidth="1"/>
    <col min="13060" max="13060" width="9.28515625" style="251" customWidth="1"/>
    <col min="13061" max="13300" width="9.140625" style="251"/>
    <col min="13301" max="13301" width="4.42578125" style="251" customWidth="1"/>
    <col min="13302" max="13302" width="1.7109375" style="251" customWidth="1"/>
    <col min="13303" max="13303" width="1.140625" style="251" customWidth="1"/>
    <col min="13304" max="13304" width="2.140625" style="251" customWidth="1"/>
    <col min="13305" max="13306" width="1.42578125" style="251" customWidth="1"/>
    <col min="13307" max="13307" width="25.7109375" style="251" customWidth="1"/>
    <col min="13308" max="13308" width="2.28515625" style="251" customWidth="1"/>
    <col min="13309" max="13310" width="12.140625" style="251" customWidth="1"/>
    <col min="13311" max="13311" width="7.7109375" style="251" customWidth="1"/>
    <col min="13312" max="13313" width="11.7109375" style="251" customWidth="1"/>
    <col min="13314" max="13314" width="7.7109375" style="251" customWidth="1"/>
    <col min="13315" max="13315" width="9.7109375" style="251" customWidth="1"/>
    <col min="13316" max="13316" width="9.28515625" style="251" customWidth="1"/>
    <col min="13317" max="13556" width="9.140625" style="251"/>
    <col min="13557" max="13557" width="4.42578125" style="251" customWidth="1"/>
    <col min="13558" max="13558" width="1.7109375" style="251" customWidth="1"/>
    <col min="13559" max="13559" width="1.140625" style="251" customWidth="1"/>
    <col min="13560" max="13560" width="2.140625" style="251" customWidth="1"/>
    <col min="13561" max="13562" width="1.42578125" style="251" customWidth="1"/>
    <col min="13563" max="13563" width="25.7109375" style="251" customWidth="1"/>
    <col min="13564" max="13564" width="2.28515625" style="251" customWidth="1"/>
    <col min="13565" max="13566" width="12.140625" style="251" customWidth="1"/>
    <col min="13567" max="13567" width="7.7109375" style="251" customWidth="1"/>
    <col min="13568" max="13569" width="11.7109375" style="251" customWidth="1"/>
    <col min="13570" max="13570" width="7.7109375" style="251" customWidth="1"/>
    <col min="13571" max="13571" width="9.7109375" style="251" customWidth="1"/>
    <col min="13572" max="13572" width="9.28515625" style="251" customWidth="1"/>
    <col min="13573" max="13812" width="9.140625" style="251"/>
    <col min="13813" max="13813" width="4.42578125" style="251" customWidth="1"/>
    <col min="13814" max="13814" width="1.7109375" style="251" customWidth="1"/>
    <col min="13815" max="13815" width="1.140625" style="251" customWidth="1"/>
    <col min="13816" max="13816" width="2.140625" style="251" customWidth="1"/>
    <col min="13817" max="13818" width="1.42578125" style="251" customWidth="1"/>
    <col min="13819" max="13819" width="25.7109375" style="251" customWidth="1"/>
    <col min="13820" max="13820" width="2.28515625" style="251" customWidth="1"/>
    <col min="13821" max="13822" width="12.140625" style="251" customWidth="1"/>
    <col min="13823" max="13823" width="7.7109375" style="251" customWidth="1"/>
    <col min="13824" max="13825" width="11.7109375" style="251" customWidth="1"/>
    <col min="13826" max="13826" width="7.7109375" style="251" customWidth="1"/>
    <col min="13827" max="13827" width="9.7109375" style="251" customWidth="1"/>
    <col min="13828" max="13828" width="9.28515625" style="251" customWidth="1"/>
    <col min="13829" max="14068" width="9.140625" style="251"/>
    <col min="14069" max="14069" width="4.42578125" style="251" customWidth="1"/>
    <col min="14070" max="14070" width="1.7109375" style="251" customWidth="1"/>
    <col min="14071" max="14071" width="1.140625" style="251" customWidth="1"/>
    <col min="14072" max="14072" width="2.140625" style="251" customWidth="1"/>
    <col min="14073" max="14074" width="1.42578125" style="251" customWidth="1"/>
    <col min="14075" max="14075" width="25.7109375" style="251" customWidth="1"/>
    <col min="14076" max="14076" width="2.28515625" style="251" customWidth="1"/>
    <col min="14077" max="14078" width="12.140625" style="251" customWidth="1"/>
    <col min="14079" max="14079" width="7.7109375" style="251" customWidth="1"/>
    <col min="14080" max="14081" width="11.7109375" style="251" customWidth="1"/>
    <col min="14082" max="14082" width="7.7109375" style="251" customWidth="1"/>
    <col min="14083" max="14083" width="9.7109375" style="251" customWidth="1"/>
    <col min="14084" max="14084" width="9.28515625" style="251" customWidth="1"/>
    <col min="14085" max="14324" width="9.140625" style="251"/>
    <col min="14325" max="14325" width="4.42578125" style="251" customWidth="1"/>
    <col min="14326" max="14326" width="1.7109375" style="251" customWidth="1"/>
    <col min="14327" max="14327" width="1.140625" style="251" customWidth="1"/>
    <col min="14328" max="14328" width="2.140625" style="251" customWidth="1"/>
    <col min="14329" max="14330" width="1.42578125" style="251" customWidth="1"/>
    <col min="14331" max="14331" width="25.7109375" style="251" customWidth="1"/>
    <col min="14332" max="14332" width="2.28515625" style="251" customWidth="1"/>
    <col min="14333" max="14334" width="12.140625" style="251" customWidth="1"/>
    <col min="14335" max="14335" width="7.7109375" style="251" customWidth="1"/>
    <col min="14336" max="14337" width="11.7109375" style="251" customWidth="1"/>
    <col min="14338" max="14338" width="7.7109375" style="251" customWidth="1"/>
    <col min="14339" max="14339" width="9.7109375" style="251" customWidth="1"/>
    <col min="14340" max="14340" width="9.28515625" style="251" customWidth="1"/>
    <col min="14341" max="14580" width="9.140625" style="251"/>
    <col min="14581" max="14581" width="4.42578125" style="251" customWidth="1"/>
    <col min="14582" max="14582" width="1.7109375" style="251" customWidth="1"/>
    <col min="14583" max="14583" width="1.140625" style="251" customWidth="1"/>
    <col min="14584" max="14584" width="2.140625" style="251" customWidth="1"/>
    <col min="14585" max="14586" width="1.42578125" style="251" customWidth="1"/>
    <col min="14587" max="14587" width="25.7109375" style="251" customWidth="1"/>
    <col min="14588" max="14588" width="2.28515625" style="251" customWidth="1"/>
    <col min="14589" max="14590" width="12.140625" style="251" customWidth="1"/>
    <col min="14591" max="14591" width="7.7109375" style="251" customWidth="1"/>
    <col min="14592" max="14593" width="11.7109375" style="251" customWidth="1"/>
    <col min="14594" max="14594" width="7.7109375" style="251" customWidth="1"/>
    <col min="14595" max="14595" width="9.7109375" style="251" customWidth="1"/>
    <col min="14596" max="14596" width="9.28515625" style="251" customWidth="1"/>
    <col min="14597" max="14836" width="9.140625" style="251"/>
    <col min="14837" max="14837" width="4.42578125" style="251" customWidth="1"/>
    <col min="14838" max="14838" width="1.7109375" style="251" customWidth="1"/>
    <col min="14839" max="14839" width="1.140625" style="251" customWidth="1"/>
    <col min="14840" max="14840" width="2.140625" style="251" customWidth="1"/>
    <col min="14841" max="14842" width="1.42578125" style="251" customWidth="1"/>
    <col min="14843" max="14843" width="25.7109375" style="251" customWidth="1"/>
    <col min="14844" max="14844" width="2.28515625" style="251" customWidth="1"/>
    <col min="14845" max="14846" width="12.140625" style="251" customWidth="1"/>
    <col min="14847" max="14847" width="7.7109375" style="251" customWidth="1"/>
    <col min="14848" max="14849" width="11.7109375" style="251" customWidth="1"/>
    <col min="14850" max="14850" width="7.7109375" style="251" customWidth="1"/>
    <col min="14851" max="14851" width="9.7109375" style="251" customWidth="1"/>
    <col min="14852" max="14852" width="9.28515625" style="251" customWidth="1"/>
    <col min="14853" max="15092" width="9.140625" style="251"/>
    <col min="15093" max="15093" width="4.42578125" style="251" customWidth="1"/>
    <col min="15094" max="15094" width="1.7109375" style="251" customWidth="1"/>
    <col min="15095" max="15095" width="1.140625" style="251" customWidth="1"/>
    <col min="15096" max="15096" width="2.140625" style="251" customWidth="1"/>
    <col min="15097" max="15098" width="1.42578125" style="251" customWidth="1"/>
    <col min="15099" max="15099" width="25.7109375" style="251" customWidth="1"/>
    <col min="15100" max="15100" width="2.28515625" style="251" customWidth="1"/>
    <col min="15101" max="15102" width="12.140625" style="251" customWidth="1"/>
    <col min="15103" max="15103" width="7.7109375" style="251" customWidth="1"/>
    <col min="15104" max="15105" width="11.7109375" style="251" customWidth="1"/>
    <col min="15106" max="15106" width="7.7109375" style="251" customWidth="1"/>
    <col min="15107" max="15107" width="9.7109375" style="251" customWidth="1"/>
    <col min="15108" max="15108" width="9.28515625" style="251" customWidth="1"/>
    <col min="15109" max="15348" width="9.140625" style="251"/>
    <col min="15349" max="15349" width="4.42578125" style="251" customWidth="1"/>
    <col min="15350" max="15350" width="1.7109375" style="251" customWidth="1"/>
    <col min="15351" max="15351" width="1.140625" style="251" customWidth="1"/>
    <col min="15352" max="15352" width="2.140625" style="251" customWidth="1"/>
    <col min="15353" max="15354" width="1.42578125" style="251" customWidth="1"/>
    <col min="15355" max="15355" width="25.7109375" style="251" customWidth="1"/>
    <col min="15356" max="15356" width="2.28515625" style="251" customWidth="1"/>
    <col min="15357" max="15358" width="12.140625" style="251" customWidth="1"/>
    <col min="15359" max="15359" width="7.7109375" style="251" customWidth="1"/>
    <col min="15360" max="15361" width="11.7109375" style="251" customWidth="1"/>
    <col min="15362" max="15362" width="7.7109375" style="251" customWidth="1"/>
    <col min="15363" max="15363" width="9.7109375" style="251" customWidth="1"/>
    <col min="15364" max="15364" width="9.28515625" style="251" customWidth="1"/>
    <col min="15365" max="15604" width="9.140625" style="251"/>
    <col min="15605" max="15605" width="4.42578125" style="251" customWidth="1"/>
    <col min="15606" max="15606" width="1.7109375" style="251" customWidth="1"/>
    <col min="15607" max="15607" width="1.140625" style="251" customWidth="1"/>
    <col min="15608" max="15608" width="2.140625" style="251" customWidth="1"/>
    <col min="15609" max="15610" width="1.42578125" style="251" customWidth="1"/>
    <col min="15611" max="15611" width="25.7109375" style="251" customWidth="1"/>
    <col min="15612" max="15612" width="2.28515625" style="251" customWidth="1"/>
    <col min="15613" max="15614" width="12.140625" style="251" customWidth="1"/>
    <col min="15615" max="15615" width="7.7109375" style="251" customWidth="1"/>
    <col min="15616" max="15617" width="11.7109375" style="251" customWidth="1"/>
    <col min="15618" max="15618" width="7.7109375" style="251" customWidth="1"/>
    <col min="15619" max="15619" width="9.7109375" style="251" customWidth="1"/>
    <col min="15620" max="15620" width="9.28515625" style="251" customWidth="1"/>
    <col min="15621" max="15860" width="9.140625" style="251"/>
    <col min="15861" max="15861" width="4.42578125" style="251" customWidth="1"/>
    <col min="15862" max="15862" width="1.7109375" style="251" customWidth="1"/>
    <col min="15863" max="15863" width="1.140625" style="251" customWidth="1"/>
    <col min="15864" max="15864" width="2.140625" style="251" customWidth="1"/>
    <col min="15865" max="15866" width="1.42578125" style="251" customWidth="1"/>
    <col min="15867" max="15867" width="25.7109375" style="251" customWidth="1"/>
    <col min="15868" max="15868" width="2.28515625" style="251" customWidth="1"/>
    <col min="15869" max="15870" width="12.140625" style="251" customWidth="1"/>
    <col min="15871" max="15871" width="7.7109375" style="251" customWidth="1"/>
    <col min="15872" max="15873" width="11.7109375" style="251" customWidth="1"/>
    <col min="15874" max="15874" width="7.7109375" style="251" customWidth="1"/>
    <col min="15875" max="15875" width="9.7109375" style="251" customWidth="1"/>
    <col min="15876" max="15876" width="9.28515625" style="251" customWidth="1"/>
    <col min="15877" max="16116" width="9.140625" style="251"/>
    <col min="16117" max="16117" width="4.42578125" style="251" customWidth="1"/>
    <col min="16118" max="16118" width="1.7109375" style="251" customWidth="1"/>
    <col min="16119" max="16119" width="1.140625" style="251" customWidth="1"/>
    <col min="16120" max="16120" width="2.140625" style="251" customWidth="1"/>
    <col min="16121" max="16122" width="1.42578125" style="251" customWidth="1"/>
    <col min="16123" max="16123" width="25.7109375" style="251" customWidth="1"/>
    <col min="16124" max="16124" width="2.28515625" style="251" customWidth="1"/>
    <col min="16125" max="16126" width="12.140625" style="251" customWidth="1"/>
    <col min="16127" max="16127" width="7.7109375" style="251" customWidth="1"/>
    <col min="16128" max="16129" width="11.7109375" style="251" customWidth="1"/>
    <col min="16130" max="16130" width="7.7109375" style="251" customWidth="1"/>
    <col min="16131" max="16131" width="9.7109375" style="251" customWidth="1"/>
    <col min="16132" max="16132" width="9.28515625" style="251" customWidth="1"/>
    <col min="16133" max="16384" width="9.140625" style="251"/>
  </cols>
  <sheetData>
    <row r="1" spans="1:13" hidden="1" x14ac:dyDescent="0.25"/>
    <row r="2" spans="1:13" ht="9" customHeight="1" x14ac:dyDescent="0.25"/>
    <row r="3" spans="1:13" s="1" customFormat="1" ht="39" customHeight="1" x14ac:dyDescent="0.2">
      <c r="A3" s="935" t="s">
        <v>603</v>
      </c>
      <c r="B3" s="955"/>
      <c r="C3" s="955"/>
      <c r="D3" s="955"/>
      <c r="E3" s="955"/>
      <c r="F3" s="955"/>
      <c r="G3" s="955"/>
      <c r="H3" s="955"/>
      <c r="I3" s="956"/>
      <c r="J3" s="162"/>
      <c r="K3" s="164"/>
      <c r="L3" s="164"/>
      <c r="M3" s="3" t="s">
        <v>546</v>
      </c>
    </row>
    <row r="4" spans="1:13" ht="18" x14ac:dyDescent="0.25">
      <c r="A4" s="368" t="s">
        <v>545</v>
      </c>
      <c r="B4" s="368"/>
      <c r="C4" s="368"/>
      <c r="D4" s="368"/>
      <c r="E4" s="368"/>
      <c r="F4" s="368"/>
      <c r="G4" s="368"/>
      <c r="H4" s="368"/>
      <c r="I4" s="368"/>
      <c r="J4" s="368"/>
      <c r="K4" s="368"/>
      <c r="L4" s="368"/>
      <c r="M4" s="368"/>
    </row>
    <row r="5" spans="1:13" ht="33" customHeight="1" x14ac:dyDescent="0.25">
      <c r="A5" s="1027" t="s">
        <v>428</v>
      </c>
      <c r="B5" s="1027"/>
      <c r="C5" s="1027"/>
      <c r="D5" s="1027"/>
      <c r="E5" s="1027"/>
      <c r="F5" s="1027"/>
      <c r="G5" s="1027"/>
      <c r="H5" s="1027"/>
      <c r="I5" s="1027"/>
      <c r="J5" s="1027"/>
      <c r="K5" s="1027"/>
      <c r="L5" s="1027"/>
      <c r="M5" s="1027"/>
    </row>
    <row r="6" spans="1:13" ht="12.75" customHeight="1" x14ac:dyDescent="0.25">
      <c r="A6" s="252"/>
      <c r="B6" s="252"/>
      <c r="C6" s="252"/>
      <c r="D6" s="252"/>
      <c r="E6" s="252"/>
      <c r="F6" s="252"/>
      <c r="G6" s="253"/>
      <c r="H6" s="252"/>
      <c r="I6" s="252"/>
      <c r="J6" s="252"/>
      <c r="K6" s="252"/>
      <c r="L6" s="252"/>
      <c r="M6" s="252"/>
    </row>
    <row r="7" spans="1:13" ht="12.75" customHeight="1" x14ac:dyDescent="0.25">
      <c r="A7" s="252"/>
      <c r="B7" s="252"/>
      <c r="C7" s="252"/>
      <c r="D7" s="252"/>
      <c r="E7" s="252"/>
      <c r="F7" s="252"/>
      <c r="G7" s="252"/>
      <c r="H7" s="252"/>
      <c r="I7" s="252"/>
      <c r="J7" s="252"/>
      <c r="K7" s="252"/>
      <c r="L7" s="252"/>
      <c r="M7" s="252"/>
    </row>
    <row r="8" spans="1:13" ht="18" customHeight="1" x14ac:dyDescent="0.25">
      <c r="A8" s="254"/>
      <c r="B8" s="970" t="s">
        <v>190</v>
      </c>
      <c r="C8" s="970"/>
      <c r="D8" s="970"/>
      <c r="E8" s="970"/>
      <c r="F8" s="1004"/>
      <c r="G8" s="255" t="s">
        <v>191</v>
      </c>
      <c r="H8" s="256"/>
      <c r="I8" s="256"/>
      <c r="J8" s="256"/>
      <c r="K8" s="256"/>
      <c r="L8" s="256"/>
      <c r="M8" s="257"/>
    </row>
    <row r="9" spans="1:13" ht="27" customHeight="1" x14ac:dyDescent="0.25">
      <c r="A9" s="258"/>
      <c r="B9" s="971"/>
      <c r="C9" s="971"/>
      <c r="D9" s="971"/>
      <c r="E9" s="971"/>
      <c r="F9" s="1005"/>
      <c r="G9" s="1024" t="s">
        <v>192</v>
      </c>
      <c r="H9" s="1025"/>
      <c r="I9" s="1025"/>
      <c r="J9" s="262" t="s">
        <v>106</v>
      </c>
      <c r="K9" s="263"/>
      <c r="L9" s="263"/>
      <c r="M9" s="264"/>
    </row>
    <row r="10" spans="1:13" ht="13.5" customHeight="1" x14ac:dyDescent="0.25">
      <c r="A10" s="265"/>
      <c r="B10" s="972"/>
      <c r="C10" s="972"/>
      <c r="D10" s="972"/>
      <c r="E10" s="972"/>
      <c r="F10" s="1006"/>
      <c r="G10" s="266" t="s">
        <v>567</v>
      </c>
      <c r="H10" s="267" t="s">
        <v>568</v>
      </c>
      <c r="I10" s="698" t="s">
        <v>107</v>
      </c>
      <c r="J10" s="266" t="s">
        <v>567</v>
      </c>
      <c r="K10" s="267" t="s">
        <v>568</v>
      </c>
      <c r="L10" s="267" t="s">
        <v>107</v>
      </c>
      <c r="M10" s="268" t="s">
        <v>55</v>
      </c>
    </row>
    <row r="11" spans="1:13" s="276" customFormat="1" x14ac:dyDescent="0.25">
      <c r="A11" s="269"/>
      <c r="B11" s="270" t="s">
        <v>193</v>
      </c>
      <c r="C11" s="270"/>
      <c r="D11" s="270"/>
      <c r="E11" s="270"/>
      <c r="F11" s="271"/>
      <c r="G11" s="869">
        <v>32438.461356452623</v>
      </c>
      <c r="H11" s="187">
        <v>33407.660551199922</v>
      </c>
      <c r="I11" s="354">
        <v>1.0298780877458145</v>
      </c>
      <c r="J11" s="870">
        <v>30788.852999999981</v>
      </c>
      <c r="K11" s="273">
        <v>30654.624</v>
      </c>
      <c r="L11" s="274">
        <v>0.99564033775470684</v>
      </c>
      <c r="M11" s="275">
        <v>-134.22899999998117</v>
      </c>
    </row>
    <row r="12" spans="1:13" s="276" customFormat="1" ht="12.75" customHeight="1" x14ac:dyDescent="0.25">
      <c r="A12" s="973" t="s">
        <v>5</v>
      </c>
      <c r="B12" s="974"/>
      <c r="C12" s="345" t="s">
        <v>194</v>
      </c>
      <c r="D12" s="346"/>
      <c r="E12" s="369"/>
      <c r="F12" s="370"/>
      <c r="G12" s="871">
        <v>32609.449038218623</v>
      </c>
      <c r="H12" s="372">
        <v>33636.062327987987</v>
      </c>
      <c r="I12" s="700">
        <v>1.0314820801960243</v>
      </c>
      <c r="J12" s="872">
        <v>29289.278999999984</v>
      </c>
      <c r="K12" s="373">
        <v>29078.760999999999</v>
      </c>
      <c r="L12" s="374">
        <v>0.99281245536976226</v>
      </c>
      <c r="M12" s="375">
        <v>-210.51799999998548</v>
      </c>
    </row>
    <row r="13" spans="1:13" s="276" customFormat="1" ht="12.75" customHeight="1" x14ac:dyDescent="0.25">
      <c r="A13" s="975"/>
      <c r="B13" s="976"/>
      <c r="C13" s="1028" t="s">
        <v>5</v>
      </c>
      <c r="D13" s="1029"/>
      <c r="E13" s="376" t="s">
        <v>195</v>
      </c>
      <c r="F13" s="285"/>
      <c r="G13" s="873">
        <v>30300.331664422225</v>
      </c>
      <c r="H13" s="202">
        <v>31180.876396294148</v>
      </c>
      <c r="I13" s="294">
        <v>1.0290605641424655</v>
      </c>
      <c r="J13" s="874">
        <v>24726.900999999998</v>
      </c>
      <c r="K13" s="288">
        <v>24496.361000000001</v>
      </c>
      <c r="L13" s="289">
        <v>0.99067655101623942</v>
      </c>
      <c r="M13" s="290">
        <v>-230.53999999999724</v>
      </c>
    </row>
    <row r="14" spans="1:13" x14ac:dyDescent="0.25">
      <c r="A14" s="975"/>
      <c r="B14" s="976"/>
      <c r="C14" s="1019"/>
      <c r="D14" s="1030"/>
      <c r="E14" s="376" t="s">
        <v>196</v>
      </c>
      <c r="F14" s="285"/>
      <c r="G14" s="873">
        <v>18941.008659048533</v>
      </c>
      <c r="H14" s="202">
        <v>19020.799571705335</v>
      </c>
      <c r="I14" s="294">
        <v>1.0042126010337196</v>
      </c>
      <c r="J14" s="874">
        <v>437.11500000000001</v>
      </c>
      <c r="K14" s="288">
        <v>553.51299999999992</v>
      </c>
      <c r="L14" s="289">
        <v>1.2662869039040068</v>
      </c>
      <c r="M14" s="290">
        <v>116.39799999999991</v>
      </c>
    </row>
    <row r="15" spans="1:13" x14ac:dyDescent="0.25">
      <c r="A15" s="975"/>
      <c r="B15" s="976"/>
      <c r="C15" s="1019"/>
      <c r="D15" s="1030"/>
      <c r="E15" s="376" t="s">
        <v>197</v>
      </c>
      <c r="F15" s="285"/>
      <c r="G15" s="873">
        <v>16156.85538564888</v>
      </c>
      <c r="H15" s="202">
        <v>16184.647229052896</v>
      </c>
      <c r="I15" s="294">
        <v>1.0017201270136207</v>
      </c>
      <c r="J15" s="874">
        <v>492.23099999999999</v>
      </c>
      <c r="K15" s="288">
        <v>519.71400000000006</v>
      </c>
      <c r="L15" s="289">
        <v>1.0558335415688977</v>
      </c>
      <c r="M15" s="290">
        <v>27.483000000000061</v>
      </c>
    </row>
    <row r="16" spans="1:13" x14ac:dyDescent="0.25">
      <c r="A16" s="975"/>
      <c r="B16" s="976"/>
      <c r="C16" s="1019"/>
      <c r="D16" s="1030"/>
      <c r="E16" s="376" t="s">
        <v>198</v>
      </c>
      <c r="F16" s="285"/>
      <c r="G16" s="873">
        <v>19620.236156351792</v>
      </c>
      <c r="H16" s="202">
        <v>17254.644030668129</v>
      </c>
      <c r="I16" s="294">
        <v>0.87943100649592165</v>
      </c>
      <c r="J16" s="874">
        <v>24.560000000000002</v>
      </c>
      <c r="K16" s="288">
        <v>22.824999999999999</v>
      </c>
      <c r="L16" s="289">
        <v>0.92935667752442985</v>
      </c>
      <c r="M16" s="290">
        <v>-1.735000000000003</v>
      </c>
    </row>
    <row r="17" spans="1:13" x14ac:dyDescent="0.25">
      <c r="A17" s="975"/>
      <c r="B17" s="976"/>
      <c r="C17" s="1021"/>
      <c r="D17" s="1031"/>
      <c r="E17" s="377" t="s">
        <v>199</v>
      </c>
      <c r="F17" s="365"/>
      <c r="G17" s="883">
        <v>52421.017123037142</v>
      </c>
      <c r="H17" s="239">
        <v>55916.256232405176</v>
      </c>
      <c r="I17" s="299">
        <v>1.0666762932349132</v>
      </c>
      <c r="J17" s="884">
        <v>3608.4720000000002</v>
      </c>
      <c r="K17" s="300">
        <v>3486.3480000000022</v>
      </c>
      <c r="L17" s="301">
        <v>0.96615631214541831</v>
      </c>
      <c r="M17" s="302">
        <v>-122.12399999999798</v>
      </c>
    </row>
    <row r="18" spans="1:13" x14ac:dyDescent="0.25">
      <c r="A18" s="975"/>
      <c r="B18" s="976"/>
      <c r="C18" s="345" t="s">
        <v>466</v>
      </c>
      <c r="D18" s="346"/>
      <c r="E18" s="369"/>
      <c r="F18" s="370"/>
      <c r="G18" s="871">
        <v>23620.664251785896</v>
      </c>
      <c r="H18" s="653">
        <v>24276.936185283888</v>
      </c>
      <c r="I18" s="700">
        <v>1.0277838051674764</v>
      </c>
      <c r="J18" s="872">
        <v>501.33599999999996</v>
      </c>
      <c r="K18" s="373">
        <v>574.11</v>
      </c>
      <c r="L18" s="374">
        <v>1.1451601321269569</v>
      </c>
      <c r="M18" s="375">
        <v>72.774000000000058</v>
      </c>
    </row>
    <row r="19" spans="1:13" x14ac:dyDescent="0.25">
      <c r="A19" s="975"/>
      <c r="B19" s="976"/>
      <c r="C19" s="877" t="s">
        <v>517</v>
      </c>
      <c r="D19" s="877"/>
      <c r="E19" s="378"/>
      <c r="F19" s="379"/>
      <c r="G19" s="878">
        <v>30999.247064828993</v>
      </c>
      <c r="H19" s="202">
        <v>32162.082168745877</v>
      </c>
      <c r="I19" s="294">
        <v>1.037511720897125</v>
      </c>
      <c r="J19" s="879">
        <v>19.59</v>
      </c>
      <c r="K19" s="288">
        <v>14.669</v>
      </c>
      <c r="L19" s="289">
        <v>0.74880040837161821</v>
      </c>
      <c r="M19" s="290">
        <v>-4.9209999999999994</v>
      </c>
    </row>
    <row r="20" spans="1:13" x14ac:dyDescent="0.25">
      <c r="A20" s="975"/>
      <c r="B20" s="976"/>
      <c r="C20" s="382" t="s">
        <v>581</v>
      </c>
      <c r="D20" s="383"/>
      <c r="E20" s="384"/>
      <c r="F20" s="385"/>
      <c r="G20" s="881">
        <v>27082.294400699913</v>
      </c>
      <c r="H20" s="654">
        <v>28993.385883845247</v>
      </c>
      <c r="I20" s="701">
        <v>1.0705660847958267</v>
      </c>
      <c r="J20" s="882">
        <v>91.44</v>
      </c>
      <c r="K20" s="386">
        <v>91.974999999999994</v>
      </c>
      <c r="L20" s="387">
        <v>1.0058508311461067</v>
      </c>
      <c r="M20" s="388">
        <v>0.53499999999999659</v>
      </c>
    </row>
    <row r="21" spans="1:13" x14ac:dyDescent="0.25">
      <c r="A21" s="975"/>
      <c r="B21" s="976"/>
      <c r="C21" s="345" t="s">
        <v>200</v>
      </c>
      <c r="D21" s="346"/>
      <c r="E21" s="369"/>
      <c r="F21" s="370"/>
      <c r="G21" s="871">
        <v>32796.747493259754</v>
      </c>
      <c r="H21" s="372">
        <v>32658.310607981824</v>
      </c>
      <c r="I21" s="700">
        <v>0.99577894468631745</v>
      </c>
      <c r="J21" s="872">
        <v>887.20799999999997</v>
      </c>
      <c r="K21" s="373">
        <v>895.10899999999992</v>
      </c>
      <c r="L21" s="374">
        <v>1.0089054652347589</v>
      </c>
      <c r="M21" s="375">
        <v>7.9009999999999536</v>
      </c>
    </row>
    <row r="22" spans="1:13" ht="12.75" customHeight="1" x14ac:dyDescent="0.25">
      <c r="A22" s="975"/>
      <c r="B22" s="976"/>
      <c r="C22" s="1032" t="s">
        <v>5</v>
      </c>
      <c r="D22" s="1033"/>
      <c r="E22" s="389" t="s">
        <v>201</v>
      </c>
      <c r="F22" s="364"/>
      <c r="G22" s="873">
        <v>29431.290988149645</v>
      </c>
      <c r="H22" s="202">
        <v>29198.253136667307</v>
      </c>
      <c r="I22" s="294">
        <v>0.99208196977916563</v>
      </c>
      <c r="J22" s="874">
        <v>466.09</v>
      </c>
      <c r="K22" s="288">
        <v>470.51</v>
      </c>
      <c r="L22" s="289">
        <v>1.0094831470316892</v>
      </c>
      <c r="M22" s="290">
        <v>4.4200000000000159</v>
      </c>
    </row>
    <row r="23" spans="1:13" x14ac:dyDescent="0.25">
      <c r="A23" s="977"/>
      <c r="B23" s="978"/>
      <c r="C23" s="1034"/>
      <c r="D23" s="1035"/>
      <c r="E23" s="377" t="s">
        <v>202</v>
      </c>
      <c r="F23" s="365"/>
      <c r="G23" s="883">
        <v>36521.607562092649</v>
      </c>
      <c r="H23" s="202">
        <v>36492.496842118489</v>
      </c>
      <c r="I23" s="299">
        <v>0.99920291789115068</v>
      </c>
      <c r="J23" s="884">
        <v>421.11799999999999</v>
      </c>
      <c r="K23" s="300">
        <v>424.59899999999999</v>
      </c>
      <c r="L23" s="301">
        <v>1.0082660916892652</v>
      </c>
      <c r="M23" s="302">
        <v>3.4809999999999945</v>
      </c>
    </row>
    <row r="24" spans="1:13" ht="13.5" customHeight="1" x14ac:dyDescent="0.25">
      <c r="A24" s="390"/>
      <c r="B24" s="55"/>
      <c r="C24" s="56"/>
      <c r="D24" s="303"/>
      <c r="E24" s="303"/>
      <c r="F24" s="303"/>
      <c r="G24" s="303"/>
      <c r="H24" s="303"/>
      <c r="I24" s="303"/>
      <c r="J24" s="303"/>
      <c r="K24" s="303"/>
      <c r="L24" s="303"/>
      <c r="M24" s="220" t="s">
        <v>203</v>
      </c>
    </row>
    <row r="25" spans="1:13" ht="13.5" customHeight="1" x14ac:dyDescent="0.25">
      <c r="A25" s="644"/>
      <c r="B25" s="1026"/>
      <c r="C25" s="1026"/>
      <c r="D25" s="1026"/>
      <c r="E25" s="1026"/>
      <c r="F25" s="1026"/>
      <c r="G25" s="1026"/>
      <c r="H25" s="1026"/>
      <c r="I25" s="1026"/>
      <c r="J25" s="1026"/>
      <c r="K25" s="1026"/>
      <c r="L25" s="1026"/>
      <c r="M25" s="1026"/>
    </row>
    <row r="26" spans="1:13" ht="12.75" customHeight="1" x14ac:dyDescent="0.25">
      <c r="A26" s="252"/>
      <c r="B26" s="252"/>
      <c r="C26" s="252"/>
      <c r="D26" s="252"/>
      <c r="E26" s="252"/>
      <c r="F26" s="252"/>
      <c r="G26" s="252"/>
      <c r="H26" s="252"/>
      <c r="I26" s="252"/>
      <c r="J26" s="252"/>
      <c r="K26" s="252"/>
      <c r="L26" s="252"/>
      <c r="M26" s="252"/>
    </row>
    <row r="27" spans="1:13" ht="18" customHeight="1" x14ac:dyDescent="0.25">
      <c r="A27" s="254"/>
      <c r="B27" s="1007" t="s">
        <v>204</v>
      </c>
      <c r="C27" s="1007"/>
      <c r="D27" s="1007"/>
      <c r="E27" s="1007"/>
      <c r="F27" s="1008"/>
      <c r="G27" s="255" t="s">
        <v>205</v>
      </c>
      <c r="H27" s="256"/>
      <c r="I27" s="256"/>
      <c r="J27" s="256"/>
      <c r="K27" s="256"/>
      <c r="L27" s="256"/>
      <c r="M27" s="257"/>
    </row>
    <row r="28" spans="1:13" ht="13.5" customHeight="1" x14ac:dyDescent="0.25">
      <c r="A28" s="258"/>
      <c r="B28" s="1009"/>
      <c r="C28" s="1009"/>
      <c r="D28" s="1009"/>
      <c r="E28" s="1009"/>
      <c r="F28" s="1010"/>
      <c r="G28" s="259" t="s">
        <v>175</v>
      </c>
      <c r="H28" s="260"/>
      <c r="I28" s="260"/>
      <c r="J28" s="262" t="s">
        <v>106</v>
      </c>
      <c r="K28" s="263"/>
      <c r="L28" s="263"/>
      <c r="M28" s="264"/>
    </row>
    <row r="29" spans="1:13" ht="13.5" customHeight="1" x14ac:dyDescent="0.25">
      <c r="A29" s="265"/>
      <c r="B29" s="1011"/>
      <c r="C29" s="1011"/>
      <c r="D29" s="1011"/>
      <c r="E29" s="1011"/>
      <c r="F29" s="1012"/>
      <c r="G29" s="266" t="s">
        <v>567</v>
      </c>
      <c r="H29" s="267" t="s">
        <v>568</v>
      </c>
      <c r="I29" s="698" t="s">
        <v>107</v>
      </c>
      <c r="J29" s="266" t="s">
        <v>567</v>
      </c>
      <c r="K29" s="267" t="s">
        <v>568</v>
      </c>
      <c r="L29" s="267" t="s">
        <v>107</v>
      </c>
      <c r="M29" s="268" t="s">
        <v>55</v>
      </c>
    </row>
    <row r="30" spans="1:13" s="276" customFormat="1" x14ac:dyDescent="0.25">
      <c r="A30" s="139"/>
      <c r="B30" s="277" t="s">
        <v>206</v>
      </c>
      <c r="C30" s="277"/>
      <c r="D30" s="277"/>
      <c r="E30" s="277"/>
      <c r="F30" s="278"/>
      <c r="G30" s="885">
        <v>51886.941633826595</v>
      </c>
      <c r="H30" s="392">
        <v>55849.894739923366</v>
      </c>
      <c r="I30" s="355">
        <v>1.0763766948158919</v>
      </c>
      <c r="J30" s="886">
        <v>3690.8650000000002</v>
      </c>
      <c r="K30" s="281">
        <v>3495.9440000000022</v>
      </c>
      <c r="L30" s="279">
        <v>0.94718826074646512</v>
      </c>
      <c r="M30" s="283">
        <v>-194.920999999998</v>
      </c>
    </row>
    <row r="31" spans="1:13" ht="15" x14ac:dyDescent="0.25">
      <c r="A31" s="154"/>
      <c r="B31" s="298" t="s">
        <v>207</v>
      </c>
      <c r="C31" s="298"/>
      <c r="D31" s="298"/>
      <c r="E31" s="298"/>
      <c r="F31" s="365"/>
      <c r="G31" s="218">
        <v>49064.520716825595</v>
      </c>
      <c r="H31" s="239">
        <v>44527.329486764713</v>
      </c>
      <c r="I31" s="299">
        <v>0.90752602565411478</v>
      </c>
      <c r="J31" s="884">
        <v>2317.9790000000007</v>
      </c>
      <c r="K31" s="300">
        <v>2992.1040000000003</v>
      </c>
      <c r="L31" s="308">
        <v>1.2908244638972137</v>
      </c>
      <c r="M31" s="302">
        <v>674.12499999999955</v>
      </c>
    </row>
    <row r="32" spans="1:13" ht="13.5" x14ac:dyDescent="0.25">
      <c r="A32" s="390"/>
      <c r="B32" s="303"/>
      <c r="C32" s="303"/>
      <c r="D32" s="303"/>
      <c r="E32" s="303"/>
      <c r="F32" s="303"/>
      <c r="G32" s="303"/>
      <c r="H32" s="303"/>
      <c r="I32" s="303"/>
      <c r="J32" s="303"/>
      <c r="K32" s="303"/>
      <c r="L32" s="303"/>
      <c r="M32" s="220" t="s">
        <v>208</v>
      </c>
    </row>
    <row r="33" spans="1:13" s="1" customFormat="1" ht="13.5" customHeight="1" x14ac:dyDescent="0.25">
      <c r="A33" s="391" t="s">
        <v>49</v>
      </c>
      <c r="B33" s="1023" t="s">
        <v>209</v>
      </c>
      <c r="C33" s="1023"/>
      <c r="D33" s="1023"/>
      <c r="E33" s="1023"/>
      <c r="F33" s="1023"/>
      <c r="G33" s="1023"/>
      <c r="H33" s="1023"/>
      <c r="I33" s="1023"/>
      <c r="J33" s="1023"/>
      <c r="K33" s="1023"/>
      <c r="L33" s="1023"/>
      <c r="M33" s="1023"/>
    </row>
    <row r="34" spans="1:13" ht="12.75" customHeight="1" x14ac:dyDescent="0.25">
      <c r="A34" s="252"/>
      <c r="B34" s="252"/>
      <c r="C34" s="252"/>
      <c r="D34" s="252"/>
      <c r="E34" s="252"/>
      <c r="F34" s="252"/>
      <c r="G34" s="252"/>
      <c r="H34" s="252"/>
      <c r="I34" s="252"/>
      <c r="J34" s="252"/>
      <c r="K34" s="252"/>
      <c r="L34" s="252"/>
      <c r="M34" s="252"/>
    </row>
    <row r="35" spans="1:13" ht="18" customHeight="1" x14ac:dyDescent="0.25">
      <c r="A35" s="254"/>
      <c r="B35" s="1007" t="s">
        <v>204</v>
      </c>
      <c r="C35" s="1007"/>
      <c r="D35" s="1007"/>
      <c r="E35" s="1007"/>
      <c r="F35" s="1008"/>
      <c r="G35" s="255" t="s">
        <v>522</v>
      </c>
      <c r="H35" s="256"/>
      <c r="I35" s="256"/>
      <c r="J35" s="256"/>
      <c r="K35" s="256"/>
      <c r="L35" s="256"/>
      <c r="M35" s="257"/>
    </row>
    <row r="36" spans="1:13" ht="13.5" customHeight="1" x14ac:dyDescent="0.25">
      <c r="A36" s="258"/>
      <c r="B36" s="1009"/>
      <c r="C36" s="1009"/>
      <c r="D36" s="1009"/>
      <c r="E36" s="1009"/>
      <c r="F36" s="1010"/>
      <c r="G36" s="259" t="s">
        <v>175</v>
      </c>
      <c r="H36" s="260"/>
      <c r="I36" s="260"/>
      <c r="J36" s="262" t="s">
        <v>106</v>
      </c>
      <c r="K36" s="263"/>
      <c r="L36" s="263"/>
      <c r="M36" s="264"/>
    </row>
    <row r="37" spans="1:13" ht="13.5" customHeight="1" x14ac:dyDescent="0.25">
      <c r="A37" s="265"/>
      <c r="B37" s="1011"/>
      <c r="C37" s="1011"/>
      <c r="D37" s="1011"/>
      <c r="E37" s="1011"/>
      <c r="F37" s="1012"/>
      <c r="G37" s="266" t="s">
        <v>567</v>
      </c>
      <c r="H37" s="267" t="s">
        <v>568</v>
      </c>
      <c r="I37" s="698" t="s">
        <v>107</v>
      </c>
      <c r="J37" s="266" t="s">
        <v>567</v>
      </c>
      <c r="K37" s="267" t="s">
        <v>568</v>
      </c>
      <c r="L37" s="267" t="s">
        <v>107</v>
      </c>
      <c r="M37" s="268" t="s">
        <v>55</v>
      </c>
    </row>
    <row r="38" spans="1:13" s="276" customFormat="1" x14ac:dyDescent="0.25">
      <c r="A38" s="269"/>
      <c r="B38" s="270" t="s">
        <v>210</v>
      </c>
      <c r="C38" s="270"/>
      <c r="D38" s="270"/>
      <c r="E38" s="270"/>
      <c r="F38" s="271"/>
      <c r="G38" s="869">
        <v>39171.217274723</v>
      </c>
      <c r="H38" s="187">
        <v>40895.461842872646</v>
      </c>
      <c r="I38" s="354">
        <v>1.0440181512884026</v>
      </c>
      <c r="J38" s="870">
        <v>15449.309000000008</v>
      </c>
      <c r="K38" s="273">
        <v>15026.07</v>
      </c>
      <c r="L38" s="272">
        <v>0.97260466471348272</v>
      </c>
      <c r="M38" s="275">
        <v>-423.23900000000867</v>
      </c>
    </row>
    <row r="39" spans="1:13" s="276" customFormat="1" ht="12.75" customHeight="1" x14ac:dyDescent="0.25">
      <c r="A39" s="1013" t="s">
        <v>5</v>
      </c>
      <c r="B39" s="1014"/>
      <c r="C39" s="139" t="s">
        <v>211</v>
      </c>
      <c r="D39" s="346"/>
      <c r="E39" s="369"/>
      <c r="F39" s="370"/>
      <c r="G39" s="887">
        <v>43292.899073202636</v>
      </c>
      <c r="H39" s="196">
        <v>53839.021060260384</v>
      </c>
      <c r="I39" s="355">
        <v>1.2435993479952829</v>
      </c>
      <c r="J39" s="886">
        <v>313.44499999999999</v>
      </c>
      <c r="K39" s="281">
        <v>279.18299999999994</v>
      </c>
      <c r="L39" s="279">
        <v>0.89069214694763021</v>
      </c>
      <c r="M39" s="283">
        <v>-34.262000000000057</v>
      </c>
    </row>
    <row r="40" spans="1:13" s="276" customFormat="1" ht="12.75" customHeight="1" x14ac:dyDescent="0.25">
      <c r="A40" s="1015"/>
      <c r="B40" s="1016"/>
      <c r="C40" s="376" t="s">
        <v>212</v>
      </c>
      <c r="D40" s="393"/>
      <c r="E40" s="376"/>
      <c r="F40" s="285"/>
      <c r="G40" s="873">
        <v>64572.400788345964</v>
      </c>
      <c r="H40" s="202">
        <v>66893.04148490743</v>
      </c>
      <c r="I40" s="294">
        <v>1.0359385847239599</v>
      </c>
      <c r="J40" s="874">
        <v>1795.3200000000004</v>
      </c>
      <c r="K40" s="288">
        <v>1776.8469999999998</v>
      </c>
      <c r="L40" s="286">
        <v>0.98971046944277308</v>
      </c>
      <c r="M40" s="290">
        <v>-18.473000000000638</v>
      </c>
    </row>
    <row r="41" spans="1:13" x14ac:dyDescent="0.25">
      <c r="A41" s="1015"/>
      <c r="B41" s="1016"/>
      <c r="C41" s="376" t="s">
        <v>213</v>
      </c>
      <c r="D41" s="393"/>
      <c r="E41" s="376"/>
      <c r="F41" s="285"/>
      <c r="G41" s="873">
        <v>48426.571158482875</v>
      </c>
      <c r="H41" s="202">
        <v>50821.910584323159</v>
      </c>
      <c r="I41" s="294">
        <v>1.049463329088512</v>
      </c>
      <c r="J41" s="874">
        <v>3209.8819999999996</v>
      </c>
      <c r="K41" s="288">
        <v>3154.8009999999999</v>
      </c>
      <c r="L41" s="286">
        <v>0.98284017917169553</v>
      </c>
      <c r="M41" s="290">
        <v>-55.080999999999676</v>
      </c>
    </row>
    <row r="42" spans="1:13" x14ac:dyDescent="0.25">
      <c r="A42" s="1015"/>
      <c r="B42" s="1016"/>
      <c r="C42" s="376" t="s">
        <v>214</v>
      </c>
      <c r="D42" s="393"/>
      <c r="E42" s="376"/>
      <c r="F42" s="285"/>
      <c r="G42" s="873">
        <v>32887.356903432541</v>
      </c>
      <c r="H42" s="202">
        <v>33836.07620730668</v>
      </c>
      <c r="I42" s="294">
        <v>1.028847538787014</v>
      </c>
      <c r="J42" s="874">
        <v>8279.8689999999951</v>
      </c>
      <c r="K42" s="288">
        <v>8052.2899999999981</v>
      </c>
      <c r="L42" s="286">
        <v>0.97251417866635359</v>
      </c>
      <c r="M42" s="290">
        <v>-227.578999999997</v>
      </c>
    </row>
    <row r="43" spans="1:13" x14ac:dyDescent="0.25">
      <c r="A43" s="1015"/>
      <c r="B43" s="1016"/>
      <c r="C43" s="376" t="s">
        <v>215</v>
      </c>
      <c r="D43" s="393"/>
      <c r="E43" s="376"/>
      <c r="F43" s="285"/>
      <c r="G43" s="873">
        <v>25303.8823254544</v>
      </c>
      <c r="H43" s="202">
        <v>26371.944310493069</v>
      </c>
      <c r="I43" s="294">
        <v>1.0422094116349985</v>
      </c>
      <c r="J43" s="874">
        <v>1302.5869999999998</v>
      </c>
      <c r="K43" s="288">
        <v>1225.569</v>
      </c>
      <c r="L43" s="286">
        <v>0.94087304725135457</v>
      </c>
      <c r="M43" s="290">
        <v>-77.017999999999802</v>
      </c>
    </row>
    <row r="44" spans="1:13" x14ac:dyDescent="0.25">
      <c r="A44" s="1017"/>
      <c r="B44" s="1018"/>
      <c r="C44" s="377" t="s">
        <v>216</v>
      </c>
      <c r="D44" s="394"/>
      <c r="E44" s="377"/>
      <c r="F44" s="364"/>
      <c r="G44" s="883">
        <v>27294.680061898969</v>
      </c>
      <c r="H44" s="239">
        <v>28837.687459409761</v>
      </c>
      <c r="I44" s="299">
        <v>1.0565314337450211</v>
      </c>
      <c r="J44" s="884">
        <v>548.20500000000015</v>
      </c>
      <c r="K44" s="300">
        <v>537.38300000000015</v>
      </c>
      <c r="L44" s="308">
        <v>0.98025920960224733</v>
      </c>
      <c r="M44" s="302">
        <v>-10.822000000000003</v>
      </c>
    </row>
    <row r="45" spans="1:13" x14ac:dyDescent="0.25">
      <c r="A45" s="395"/>
      <c r="B45" s="270" t="s">
        <v>217</v>
      </c>
      <c r="C45" s="270"/>
      <c r="D45" s="270"/>
      <c r="E45" s="396"/>
      <c r="F45" s="271"/>
      <c r="G45" s="888">
        <v>34327.525737165604</v>
      </c>
      <c r="H45" s="190">
        <v>35941.09243481169</v>
      </c>
      <c r="I45" s="354">
        <v>1.0470050393378372</v>
      </c>
      <c r="J45" s="889">
        <v>1096.8250000000003</v>
      </c>
      <c r="K45" s="397">
        <v>1087.7720000000002</v>
      </c>
      <c r="L45" s="272">
        <v>0.9917461764638843</v>
      </c>
      <c r="M45" s="275">
        <v>-9.053000000000111</v>
      </c>
    </row>
    <row r="46" spans="1:13" ht="13.5" x14ac:dyDescent="0.25">
      <c r="A46" s="390"/>
      <c r="B46" s="303"/>
      <c r="C46" s="303"/>
      <c r="D46" s="303"/>
      <c r="E46" s="303"/>
      <c r="F46" s="303"/>
      <c r="G46" s="303"/>
      <c r="H46" s="303"/>
      <c r="I46" s="303"/>
      <c r="J46" s="303"/>
      <c r="K46" s="303"/>
      <c r="L46" s="303"/>
      <c r="M46" s="220" t="s">
        <v>218</v>
      </c>
    </row>
    <row r="47" spans="1:13" ht="12.75" customHeight="1" x14ac:dyDescent="0.25">
      <c r="A47" s="252"/>
      <c r="B47" s="252"/>
      <c r="C47" s="252"/>
      <c r="D47" s="252"/>
      <c r="E47" s="252"/>
      <c r="F47" s="252"/>
      <c r="G47" s="252"/>
      <c r="H47" s="252"/>
      <c r="I47" s="252"/>
      <c r="J47" s="252"/>
      <c r="K47" s="252"/>
      <c r="L47" s="252"/>
      <c r="M47" s="252"/>
    </row>
    <row r="48" spans="1:13" ht="18" customHeight="1" x14ac:dyDescent="0.25">
      <c r="A48" s="254"/>
      <c r="B48" s="970" t="s">
        <v>190</v>
      </c>
      <c r="C48" s="970"/>
      <c r="D48" s="970"/>
      <c r="E48" s="970"/>
      <c r="F48" s="1004"/>
      <c r="G48" s="255" t="s">
        <v>523</v>
      </c>
      <c r="H48" s="256"/>
      <c r="I48" s="256"/>
      <c r="J48" s="256"/>
      <c r="K48" s="256"/>
      <c r="L48" s="256"/>
      <c r="M48" s="257"/>
    </row>
    <row r="49" spans="1:13" ht="19.5" customHeight="1" x14ac:dyDescent="0.25">
      <c r="A49" s="258"/>
      <c r="B49" s="971"/>
      <c r="C49" s="971"/>
      <c r="D49" s="971"/>
      <c r="E49" s="971"/>
      <c r="F49" s="1005"/>
      <c r="G49" s="1024" t="s">
        <v>175</v>
      </c>
      <c r="H49" s="1025"/>
      <c r="I49" s="1025"/>
      <c r="J49" s="262" t="s">
        <v>106</v>
      </c>
      <c r="K49" s="263"/>
      <c r="L49" s="263"/>
      <c r="M49" s="264"/>
    </row>
    <row r="50" spans="1:13" ht="13.5" customHeight="1" x14ac:dyDescent="0.25">
      <c r="A50" s="265"/>
      <c r="B50" s="972"/>
      <c r="C50" s="972"/>
      <c r="D50" s="972"/>
      <c r="E50" s="972"/>
      <c r="F50" s="1006"/>
      <c r="G50" s="266" t="s">
        <v>567</v>
      </c>
      <c r="H50" s="267" t="s">
        <v>568</v>
      </c>
      <c r="I50" s="698" t="s">
        <v>107</v>
      </c>
      <c r="J50" s="266" t="s">
        <v>567</v>
      </c>
      <c r="K50" s="267" t="s">
        <v>568</v>
      </c>
      <c r="L50" s="267" t="s">
        <v>107</v>
      </c>
      <c r="M50" s="268" t="s">
        <v>55</v>
      </c>
    </row>
    <row r="51" spans="1:13" s="276" customFormat="1" ht="12.75" customHeight="1" x14ac:dyDescent="0.25">
      <c r="A51" s="269" t="s">
        <v>194</v>
      </c>
      <c r="B51" s="270"/>
      <c r="C51" s="396"/>
      <c r="D51" s="271"/>
      <c r="E51" s="396"/>
      <c r="F51" s="271"/>
      <c r="G51" s="888">
        <v>27379.148496594233</v>
      </c>
      <c r="H51" s="190">
        <v>28137.026273095064</v>
      </c>
      <c r="I51" s="354">
        <v>1.0276808380872438</v>
      </c>
      <c r="J51" s="889">
        <v>14606.436000000002</v>
      </c>
      <c r="K51" s="397">
        <v>14722.335999999996</v>
      </c>
      <c r="L51" s="274">
        <v>1.0079348583049277</v>
      </c>
      <c r="M51" s="275">
        <v>115.89999999999418</v>
      </c>
    </row>
    <row r="52" spans="1:13" s="276" customFormat="1" ht="12.75" customHeight="1" x14ac:dyDescent="0.25">
      <c r="A52" s="1019" t="s">
        <v>5</v>
      </c>
      <c r="B52" s="1020"/>
      <c r="C52" s="398" t="s">
        <v>195</v>
      </c>
      <c r="D52" s="399"/>
      <c r="E52" s="398"/>
      <c r="F52" s="399"/>
      <c r="G52" s="890">
        <v>26582.16322748375</v>
      </c>
      <c r="H52" s="212">
        <v>27508.772365053705</v>
      </c>
      <c r="I52" s="699">
        <v>1.0348583044066149</v>
      </c>
      <c r="J52" s="891">
        <v>12560.687000000004</v>
      </c>
      <c r="K52" s="400">
        <v>12566.479999999998</v>
      </c>
      <c r="L52" s="401">
        <v>1.0004612008881357</v>
      </c>
      <c r="M52" s="402">
        <v>5.7929999999942083</v>
      </c>
    </row>
    <row r="53" spans="1:13" x14ac:dyDescent="0.25">
      <c r="A53" s="1019"/>
      <c r="B53" s="1020"/>
      <c r="C53" s="376" t="s">
        <v>196</v>
      </c>
      <c r="D53" s="285"/>
      <c r="E53" s="376"/>
      <c r="F53" s="285"/>
      <c r="G53" s="873">
        <v>18092.482529485693</v>
      </c>
      <c r="H53" s="202">
        <v>18079.587392930422</v>
      </c>
      <c r="I53" s="294">
        <v>0.99928726549635982</v>
      </c>
      <c r="J53" s="874">
        <v>334.99299999999999</v>
      </c>
      <c r="K53" s="288">
        <v>432.00099999999992</v>
      </c>
      <c r="L53" s="289">
        <v>1.2895821703737091</v>
      </c>
      <c r="M53" s="290">
        <v>97.007999999999925</v>
      </c>
    </row>
    <row r="54" spans="1:13" x14ac:dyDescent="0.25">
      <c r="A54" s="1019"/>
      <c r="B54" s="1020"/>
      <c r="C54" s="376" t="s">
        <v>197</v>
      </c>
      <c r="D54" s="285"/>
      <c r="E54" s="376"/>
      <c r="F54" s="285"/>
      <c r="G54" s="873">
        <v>15382.307607161638</v>
      </c>
      <c r="H54" s="202">
        <v>15394.07647966084</v>
      </c>
      <c r="I54" s="294">
        <v>1.0007650914804045</v>
      </c>
      <c r="J54" s="874">
        <v>361.37</v>
      </c>
      <c r="K54" s="288">
        <v>382.75100000000003</v>
      </c>
      <c r="L54" s="289">
        <v>1.059166505243933</v>
      </c>
      <c r="M54" s="290">
        <v>21.381000000000029</v>
      </c>
    </row>
    <row r="55" spans="1:13" x14ac:dyDescent="0.25">
      <c r="A55" s="1019"/>
      <c r="B55" s="1020"/>
      <c r="C55" s="376" t="s">
        <v>198</v>
      </c>
      <c r="D55" s="285"/>
      <c r="E55" s="376"/>
      <c r="F55" s="285"/>
      <c r="G55" s="873">
        <v>14459.854759332613</v>
      </c>
      <c r="H55" s="202">
        <v>14121.667292527223</v>
      </c>
      <c r="I55" s="294">
        <v>0.9766119734648705</v>
      </c>
      <c r="J55" s="874">
        <v>13.885</v>
      </c>
      <c r="K55" s="288">
        <v>10.652000000000001</v>
      </c>
      <c r="L55" s="289">
        <v>0.76715880446525031</v>
      </c>
      <c r="M55" s="290">
        <v>-3.2329999999999988</v>
      </c>
    </row>
    <row r="56" spans="1:13" x14ac:dyDescent="0.25">
      <c r="A56" s="1021"/>
      <c r="B56" s="1022"/>
      <c r="C56" s="377" t="s">
        <v>199</v>
      </c>
      <c r="D56" s="365"/>
      <c r="E56" s="377"/>
      <c r="F56" s="365"/>
      <c r="G56" s="883">
        <v>40584.929238790042</v>
      </c>
      <c r="H56" s="239">
        <v>41114.895601895696</v>
      </c>
      <c r="I56" s="299">
        <v>1.0130582059164741</v>
      </c>
      <c r="J56" s="884">
        <v>1335.5009999999995</v>
      </c>
      <c r="K56" s="300">
        <v>1330.4519999999995</v>
      </c>
      <c r="L56" s="301">
        <v>0.99621939631643852</v>
      </c>
      <c r="M56" s="302">
        <v>-5.0489999999999782</v>
      </c>
    </row>
    <row r="57" spans="1:13" ht="13.5" customHeight="1" x14ac:dyDescent="0.25">
      <c r="A57" s="403"/>
      <c r="B57" s="55"/>
      <c r="C57" s="56"/>
      <c r="D57" s="303"/>
      <c r="E57" s="303"/>
      <c r="F57" s="303"/>
      <c r="G57" s="303"/>
      <c r="H57" s="303"/>
      <c r="I57" s="303"/>
      <c r="J57" s="303"/>
      <c r="K57" s="303"/>
      <c r="L57" s="303"/>
      <c r="M57" s="220" t="s">
        <v>219</v>
      </c>
    </row>
    <row r="58" spans="1:13" ht="12.75" customHeight="1" x14ac:dyDescent="0.25">
      <c r="A58" s="404"/>
      <c r="B58" s="405"/>
      <c r="C58" s="252"/>
      <c r="D58" s="252"/>
      <c r="E58" s="252"/>
      <c r="F58" s="252"/>
      <c r="G58" s="252"/>
      <c r="H58" s="252"/>
      <c r="I58" s="252"/>
      <c r="J58" s="252"/>
      <c r="K58" s="252"/>
      <c r="L58" s="252"/>
      <c r="M58" s="252"/>
    </row>
    <row r="59" spans="1:13" ht="18" customHeight="1" x14ac:dyDescent="0.25">
      <c r="A59" s="254"/>
      <c r="B59" s="1007" t="s">
        <v>204</v>
      </c>
      <c r="C59" s="1007"/>
      <c r="D59" s="1007"/>
      <c r="E59" s="1007"/>
      <c r="F59" s="1008"/>
      <c r="G59" s="255" t="s">
        <v>220</v>
      </c>
      <c r="H59" s="256"/>
      <c r="I59" s="256"/>
      <c r="J59" s="256"/>
      <c r="K59" s="256"/>
      <c r="L59" s="256"/>
      <c r="M59" s="257"/>
    </row>
    <row r="60" spans="1:13" ht="13.5" customHeight="1" x14ac:dyDescent="0.25">
      <c r="A60" s="258"/>
      <c r="B60" s="1009"/>
      <c r="C60" s="1009"/>
      <c r="D60" s="1009"/>
      <c r="E60" s="1009"/>
      <c r="F60" s="1010"/>
      <c r="G60" s="259" t="s">
        <v>175</v>
      </c>
      <c r="H60" s="260"/>
      <c r="I60" s="260"/>
      <c r="J60" s="262" t="s">
        <v>106</v>
      </c>
      <c r="K60" s="263"/>
      <c r="L60" s="263"/>
      <c r="M60" s="264"/>
    </row>
    <row r="61" spans="1:13" ht="13.5" customHeight="1" x14ac:dyDescent="0.25">
      <c r="A61" s="265"/>
      <c r="B61" s="1011"/>
      <c r="C61" s="1011"/>
      <c r="D61" s="1011"/>
      <c r="E61" s="1011"/>
      <c r="F61" s="1012"/>
      <c r="G61" s="266" t="s">
        <v>567</v>
      </c>
      <c r="H61" s="267" t="s">
        <v>568</v>
      </c>
      <c r="I61" s="698" t="s">
        <v>107</v>
      </c>
      <c r="J61" s="266" t="s">
        <v>567</v>
      </c>
      <c r="K61" s="267" t="s">
        <v>568</v>
      </c>
      <c r="L61" s="267" t="s">
        <v>107</v>
      </c>
      <c r="M61" s="268" t="s">
        <v>55</v>
      </c>
    </row>
    <row r="62" spans="1:13" s="276" customFormat="1" x14ac:dyDescent="0.25">
      <c r="A62" s="139"/>
      <c r="B62" s="277" t="s">
        <v>206</v>
      </c>
      <c r="C62" s="277"/>
      <c r="D62" s="277"/>
      <c r="E62" s="277"/>
      <c r="F62" s="278"/>
      <c r="G62" s="885">
        <v>40584.929238790042</v>
      </c>
      <c r="H62" s="392">
        <v>41114.895601895696</v>
      </c>
      <c r="I62" s="355">
        <v>1.0130582059164741</v>
      </c>
      <c r="J62" s="886">
        <v>1335.5009999999995</v>
      </c>
      <c r="K62" s="281">
        <v>1330.4519999999995</v>
      </c>
      <c r="L62" s="279">
        <v>0.99621939631643852</v>
      </c>
      <c r="M62" s="283">
        <v>-5.0489999999999782</v>
      </c>
    </row>
    <row r="63" spans="1:13" ht="15" x14ac:dyDescent="0.25">
      <c r="A63" s="154"/>
      <c r="B63" s="298" t="s">
        <v>207</v>
      </c>
      <c r="C63" s="298"/>
      <c r="D63" s="298"/>
      <c r="E63" s="298"/>
      <c r="F63" s="365"/>
      <c r="G63" s="218">
        <v>38086.451951542804</v>
      </c>
      <c r="H63" s="239">
        <v>35884.776858592078</v>
      </c>
      <c r="I63" s="299">
        <v>0.94219269634903491</v>
      </c>
      <c r="J63" s="884">
        <v>737.61300000000017</v>
      </c>
      <c r="K63" s="300">
        <v>930.2919999999998</v>
      </c>
      <c r="L63" s="308">
        <v>1.2612196368556405</v>
      </c>
      <c r="M63" s="302">
        <v>192.67899999999963</v>
      </c>
    </row>
    <row r="64" spans="1:13" ht="13.5" x14ac:dyDescent="0.25">
      <c r="A64" s="390"/>
      <c r="B64" s="303"/>
      <c r="C64" s="303"/>
      <c r="D64" s="303"/>
      <c r="E64" s="303"/>
      <c r="F64" s="303"/>
      <c r="G64" s="303"/>
      <c r="H64" s="303"/>
      <c r="I64" s="303"/>
      <c r="J64" s="303"/>
      <c r="K64" s="303"/>
      <c r="L64" s="303"/>
      <c r="M64" s="220" t="s">
        <v>467</v>
      </c>
    </row>
    <row r="65" spans="1:13" s="1" customFormat="1" ht="13.5" customHeight="1" x14ac:dyDescent="0.25">
      <c r="A65" s="391" t="s">
        <v>49</v>
      </c>
      <c r="B65" s="1023" t="s">
        <v>209</v>
      </c>
      <c r="C65" s="1023"/>
      <c r="D65" s="1023"/>
      <c r="E65" s="1023"/>
      <c r="F65" s="1023"/>
      <c r="G65" s="1023"/>
      <c r="H65" s="1023"/>
      <c r="I65" s="1023"/>
      <c r="J65" s="1023"/>
      <c r="K65" s="1023"/>
      <c r="L65" s="1023"/>
      <c r="M65" s="1023"/>
    </row>
    <row r="66" spans="1:13" ht="12.75" customHeight="1" x14ac:dyDescent="0.25">
      <c r="A66" s="252"/>
      <c r="B66" s="252"/>
      <c r="C66" s="252"/>
      <c r="D66" s="252"/>
      <c r="E66" s="252"/>
      <c r="F66" s="252"/>
      <c r="G66" s="252"/>
      <c r="H66" s="252"/>
      <c r="I66" s="252"/>
      <c r="J66" s="252"/>
      <c r="K66" s="252"/>
      <c r="L66" s="252"/>
      <c r="M66" s="252"/>
    </row>
    <row r="67" spans="1:13" ht="18" customHeight="1" x14ac:dyDescent="0.25">
      <c r="A67" s="254"/>
      <c r="B67" s="1007" t="s">
        <v>204</v>
      </c>
      <c r="C67" s="1007"/>
      <c r="D67" s="1007"/>
      <c r="E67" s="1007"/>
      <c r="F67" s="1008"/>
      <c r="G67" s="255" t="s">
        <v>521</v>
      </c>
      <c r="H67" s="256"/>
      <c r="I67" s="256"/>
      <c r="J67" s="256"/>
      <c r="K67" s="256"/>
      <c r="L67" s="256"/>
      <c r="M67" s="257"/>
    </row>
    <row r="68" spans="1:13" ht="13.5" customHeight="1" x14ac:dyDescent="0.25">
      <c r="A68" s="258"/>
      <c r="B68" s="1009"/>
      <c r="C68" s="1009"/>
      <c r="D68" s="1009"/>
      <c r="E68" s="1009"/>
      <c r="F68" s="1010"/>
      <c r="G68" s="259" t="s">
        <v>175</v>
      </c>
      <c r="H68" s="260"/>
      <c r="I68" s="260"/>
      <c r="J68" s="262" t="s">
        <v>106</v>
      </c>
      <c r="K68" s="263"/>
      <c r="L68" s="263"/>
      <c r="M68" s="264"/>
    </row>
    <row r="69" spans="1:13" ht="13.5" customHeight="1" x14ac:dyDescent="0.25">
      <c r="A69" s="265"/>
      <c r="B69" s="1011"/>
      <c r="C69" s="1011"/>
      <c r="D69" s="1011"/>
      <c r="E69" s="1011"/>
      <c r="F69" s="1012"/>
      <c r="G69" s="266" t="s">
        <v>567</v>
      </c>
      <c r="H69" s="267" t="s">
        <v>568</v>
      </c>
      <c r="I69" s="698" t="s">
        <v>107</v>
      </c>
      <c r="J69" s="266" t="s">
        <v>567</v>
      </c>
      <c r="K69" s="267" t="s">
        <v>568</v>
      </c>
      <c r="L69" s="267" t="s">
        <v>107</v>
      </c>
      <c r="M69" s="268" t="s">
        <v>55</v>
      </c>
    </row>
    <row r="70" spans="1:13" s="276" customFormat="1" x14ac:dyDescent="0.25">
      <c r="A70" s="269"/>
      <c r="B70" s="270" t="s">
        <v>210</v>
      </c>
      <c r="C70" s="270"/>
      <c r="D70" s="270"/>
      <c r="E70" s="270"/>
      <c r="F70" s="271"/>
      <c r="G70" s="869">
        <v>33855.500344386171</v>
      </c>
      <c r="H70" s="187">
        <v>34936.390946108935</v>
      </c>
      <c r="I70" s="354">
        <v>1.0319265877251167</v>
      </c>
      <c r="J70" s="870">
        <v>5597.398000000002</v>
      </c>
      <c r="K70" s="273">
        <v>5506.0819999999994</v>
      </c>
      <c r="L70" s="272">
        <v>0.9836859912409297</v>
      </c>
      <c r="M70" s="275">
        <v>-91.316000000002532</v>
      </c>
    </row>
    <row r="71" spans="1:13" s="276" customFormat="1" ht="12.75" customHeight="1" x14ac:dyDescent="0.25">
      <c r="A71" s="1013" t="s">
        <v>5</v>
      </c>
      <c r="B71" s="1014"/>
      <c r="C71" s="139" t="s">
        <v>211</v>
      </c>
      <c r="D71" s="346"/>
      <c r="E71" s="369"/>
      <c r="F71" s="370"/>
      <c r="G71" s="887">
        <v>37186.993505611805</v>
      </c>
      <c r="H71" s="196">
        <v>48081.643361627212</v>
      </c>
      <c r="I71" s="355">
        <v>1.2929693645271785</v>
      </c>
      <c r="J71" s="886">
        <v>100.651</v>
      </c>
      <c r="K71" s="281">
        <v>93.542000000000002</v>
      </c>
      <c r="L71" s="279">
        <v>0.92936980258517055</v>
      </c>
      <c r="M71" s="283">
        <v>-7.1089999999999947</v>
      </c>
    </row>
    <row r="72" spans="1:13" s="276" customFormat="1" ht="12.75" customHeight="1" x14ac:dyDescent="0.25">
      <c r="A72" s="1015"/>
      <c r="B72" s="1016"/>
      <c r="C72" s="376" t="s">
        <v>212</v>
      </c>
      <c r="D72" s="393"/>
      <c r="E72" s="376"/>
      <c r="F72" s="285"/>
      <c r="G72" s="873">
        <v>61777.576564729818</v>
      </c>
      <c r="H72" s="202">
        <v>64414.001077695226</v>
      </c>
      <c r="I72" s="294">
        <v>1.0426760753588804</v>
      </c>
      <c r="J72" s="874">
        <v>267.68200000000002</v>
      </c>
      <c r="K72" s="288">
        <v>273.42300000000006</v>
      </c>
      <c r="L72" s="286">
        <v>1.0214470902040482</v>
      </c>
      <c r="M72" s="290">
        <v>5.7410000000000423</v>
      </c>
    </row>
    <row r="73" spans="1:13" x14ac:dyDescent="0.25">
      <c r="A73" s="1015"/>
      <c r="B73" s="1016"/>
      <c r="C73" s="376" t="s">
        <v>213</v>
      </c>
      <c r="D73" s="393"/>
      <c r="E73" s="376"/>
      <c r="F73" s="285"/>
      <c r="G73" s="873">
        <v>45568.597035609622</v>
      </c>
      <c r="H73" s="202">
        <v>47279.072004014684</v>
      </c>
      <c r="I73" s="294">
        <v>1.0375362657548663</v>
      </c>
      <c r="J73" s="874">
        <v>824.04800000000012</v>
      </c>
      <c r="K73" s="288">
        <v>822.30600000000004</v>
      </c>
      <c r="L73" s="286">
        <v>0.99788604547307913</v>
      </c>
      <c r="M73" s="290">
        <v>-1.7420000000000755</v>
      </c>
    </row>
    <row r="74" spans="1:13" x14ac:dyDescent="0.25">
      <c r="A74" s="1015"/>
      <c r="B74" s="1016"/>
      <c r="C74" s="376" t="s">
        <v>214</v>
      </c>
      <c r="D74" s="393"/>
      <c r="E74" s="376"/>
      <c r="F74" s="285"/>
      <c r="G74" s="873">
        <v>31214.75026310487</v>
      </c>
      <c r="H74" s="202">
        <v>31602.533297994069</v>
      </c>
      <c r="I74" s="294">
        <v>1.0124230702350854</v>
      </c>
      <c r="J74" s="874">
        <v>3443.1770000000006</v>
      </c>
      <c r="K74" s="288">
        <v>3399.4289999999996</v>
      </c>
      <c r="L74" s="286">
        <v>0.98729429245141886</v>
      </c>
      <c r="M74" s="290">
        <v>-43.748000000000957</v>
      </c>
    </row>
    <row r="75" spans="1:13" x14ac:dyDescent="0.25">
      <c r="A75" s="1015"/>
      <c r="B75" s="1016"/>
      <c r="C75" s="376" t="s">
        <v>215</v>
      </c>
      <c r="D75" s="393"/>
      <c r="E75" s="376"/>
      <c r="F75" s="285"/>
      <c r="G75" s="873">
        <v>24641.581608453966</v>
      </c>
      <c r="H75" s="202">
        <v>25361.000225671367</v>
      </c>
      <c r="I75" s="294">
        <v>1.029195310132633</v>
      </c>
      <c r="J75" s="874">
        <v>632.50799999999992</v>
      </c>
      <c r="K75" s="288">
        <v>598.21500000000003</v>
      </c>
      <c r="L75" s="286">
        <v>0.94578250393670926</v>
      </c>
      <c r="M75" s="290">
        <v>-34.292999999999893</v>
      </c>
    </row>
    <row r="76" spans="1:13" x14ac:dyDescent="0.25">
      <c r="A76" s="1017"/>
      <c r="B76" s="1018"/>
      <c r="C76" s="377" t="s">
        <v>216</v>
      </c>
      <c r="D76" s="394"/>
      <c r="E76" s="377"/>
      <c r="F76" s="364"/>
      <c r="G76" s="883">
        <v>26139.245336491254</v>
      </c>
      <c r="H76" s="239">
        <v>27486.754185334881</v>
      </c>
      <c r="I76" s="299">
        <v>1.0515511764588881</v>
      </c>
      <c r="J76" s="884">
        <v>329.33000000000004</v>
      </c>
      <c r="K76" s="300">
        <v>319.1699999999999</v>
      </c>
      <c r="L76" s="308">
        <v>0.96914948531867695</v>
      </c>
      <c r="M76" s="302">
        <v>-10.160000000000139</v>
      </c>
    </row>
    <row r="77" spans="1:13" x14ac:dyDescent="0.25">
      <c r="A77" s="395"/>
      <c r="B77" s="270" t="s">
        <v>217</v>
      </c>
      <c r="C77" s="270"/>
      <c r="D77" s="270"/>
      <c r="E77" s="396"/>
      <c r="F77" s="271"/>
      <c r="G77" s="888">
        <v>28916.157317563891</v>
      </c>
      <c r="H77" s="190">
        <v>31274.424002040643</v>
      </c>
      <c r="I77" s="354">
        <v>1.0815553276522092</v>
      </c>
      <c r="J77" s="889">
        <v>458.101</v>
      </c>
      <c r="K77" s="397">
        <v>463.90500000000003</v>
      </c>
      <c r="L77" s="272">
        <v>1.0126696951109035</v>
      </c>
      <c r="M77" s="275">
        <v>5.8040000000000305</v>
      </c>
    </row>
    <row r="78" spans="1:13" ht="13.5" x14ac:dyDescent="0.25">
      <c r="A78" s="390"/>
      <c r="B78" s="303"/>
      <c r="C78" s="303"/>
      <c r="D78" s="303"/>
      <c r="E78" s="303"/>
      <c r="F78" s="303"/>
      <c r="G78" s="303"/>
      <c r="H78" s="303"/>
      <c r="I78" s="303"/>
      <c r="J78" s="303"/>
      <c r="K78" s="303"/>
      <c r="L78" s="303"/>
      <c r="M78" s="220" t="s">
        <v>218</v>
      </c>
    </row>
    <row r="79" spans="1:13" ht="12.75" customHeight="1" x14ac:dyDescent="0.25">
      <c r="A79" s="252"/>
      <c r="B79" s="252"/>
      <c r="C79" s="252"/>
      <c r="D79" s="252"/>
      <c r="E79" s="252"/>
      <c r="F79" s="252"/>
      <c r="G79" s="252"/>
      <c r="H79" s="252"/>
      <c r="I79" s="252"/>
      <c r="J79" s="252"/>
      <c r="K79" s="252"/>
      <c r="L79" s="252"/>
      <c r="M79" s="252"/>
    </row>
    <row r="80" spans="1:13" ht="18" customHeight="1" x14ac:dyDescent="0.25">
      <c r="A80" s="254"/>
      <c r="B80" s="970" t="s">
        <v>221</v>
      </c>
      <c r="C80" s="970"/>
      <c r="D80" s="970"/>
      <c r="E80" s="970"/>
      <c r="F80" s="1004"/>
      <c r="G80" s="255" t="s">
        <v>524</v>
      </c>
      <c r="H80" s="256"/>
      <c r="I80" s="256"/>
      <c r="J80" s="256"/>
      <c r="K80" s="256"/>
      <c r="L80" s="256"/>
      <c r="M80" s="257"/>
    </row>
    <row r="81" spans="1:13" ht="18.75" customHeight="1" x14ac:dyDescent="0.25">
      <c r="A81" s="258"/>
      <c r="B81" s="971"/>
      <c r="C81" s="971"/>
      <c r="D81" s="971"/>
      <c r="E81" s="971"/>
      <c r="F81" s="1005"/>
      <c r="G81" s="1024" t="s">
        <v>175</v>
      </c>
      <c r="H81" s="1025"/>
      <c r="I81" s="1025"/>
      <c r="J81" s="262" t="s">
        <v>106</v>
      </c>
      <c r="K81" s="263"/>
      <c r="L81" s="263"/>
      <c r="M81" s="264"/>
    </row>
    <row r="82" spans="1:13" ht="13.5" customHeight="1" x14ac:dyDescent="0.25">
      <c r="A82" s="265"/>
      <c r="B82" s="972"/>
      <c r="C82" s="972"/>
      <c r="D82" s="972"/>
      <c r="E82" s="972"/>
      <c r="F82" s="1006"/>
      <c r="G82" s="266" t="s">
        <v>567</v>
      </c>
      <c r="H82" s="267" t="s">
        <v>568</v>
      </c>
      <c r="I82" s="698" t="s">
        <v>107</v>
      </c>
      <c r="J82" s="266" t="s">
        <v>567</v>
      </c>
      <c r="K82" s="267" t="s">
        <v>568</v>
      </c>
      <c r="L82" s="267" t="s">
        <v>107</v>
      </c>
      <c r="M82" s="268" t="s">
        <v>55</v>
      </c>
    </row>
    <row r="83" spans="1:13" s="276" customFormat="1" ht="12.75" customHeight="1" x14ac:dyDescent="0.25">
      <c r="A83" s="269" t="s">
        <v>194</v>
      </c>
      <c r="B83" s="270"/>
      <c r="C83" s="396"/>
      <c r="D83" s="271"/>
      <c r="E83" s="396"/>
      <c r="F83" s="271"/>
      <c r="G83" s="888">
        <v>37812.531991703996</v>
      </c>
      <c r="H83" s="190">
        <v>39275.255684011368</v>
      </c>
      <c r="I83" s="354">
        <v>1.0386835690513476</v>
      </c>
      <c r="J83" s="889">
        <v>14682.842999999983</v>
      </c>
      <c r="K83" s="397">
        <v>14356.425000000003</v>
      </c>
      <c r="L83" s="274">
        <v>0.97776874682920878</v>
      </c>
      <c r="M83" s="275">
        <v>-326.41799999997966</v>
      </c>
    </row>
    <row r="84" spans="1:13" s="276" customFormat="1" ht="12.75" customHeight="1" x14ac:dyDescent="0.25">
      <c r="A84" s="1019" t="s">
        <v>5</v>
      </c>
      <c r="B84" s="1020"/>
      <c r="C84" s="398" t="s">
        <v>195</v>
      </c>
      <c r="D84" s="399"/>
      <c r="E84" s="398"/>
      <c r="F84" s="399"/>
      <c r="G84" s="890">
        <v>34139.056673670253</v>
      </c>
      <c r="H84" s="212">
        <v>35048.930224031617</v>
      </c>
      <c r="I84" s="699">
        <v>1.0266519827732412</v>
      </c>
      <c r="J84" s="891">
        <v>12166.213999999994</v>
      </c>
      <c r="K84" s="400">
        <v>11929.881000000003</v>
      </c>
      <c r="L84" s="401">
        <v>0.98057464713344744</v>
      </c>
      <c r="M84" s="402">
        <v>-236.33299999999144</v>
      </c>
    </row>
    <row r="85" spans="1:13" x14ac:dyDescent="0.25">
      <c r="A85" s="1019"/>
      <c r="B85" s="1020"/>
      <c r="C85" s="376" t="s">
        <v>196</v>
      </c>
      <c r="D85" s="285"/>
      <c r="E85" s="376"/>
      <c r="F85" s="285"/>
      <c r="G85" s="873">
        <v>21724.447229783971</v>
      </c>
      <c r="H85" s="202">
        <v>22367.009019685302</v>
      </c>
      <c r="I85" s="294">
        <v>1.0295778200064112</v>
      </c>
      <c r="J85" s="874">
        <v>102.12200000000001</v>
      </c>
      <c r="K85" s="288">
        <v>121.512</v>
      </c>
      <c r="L85" s="289">
        <v>1.189870938681185</v>
      </c>
      <c r="M85" s="290">
        <v>19.389999999999986</v>
      </c>
    </row>
    <row r="86" spans="1:13" x14ac:dyDescent="0.25">
      <c r="A86" s="1019"/>
      <c r="B86" s="1020"/>
      <c r="C86" s="376" t="s">
        <v>197</v>
      </c>
      <c r="D86" s="285"/>
      <c r="E86" s="376"/>
      <c r="F86" s="285"/>
      <c r="G86" s="873">
        <v>18295.75338208735</v>
      </c>
      <c r="H86" s="202">
        <v>18393.942767998153</v>
      </c>
      <c r="I86" s="294">
        <v>1.0053667856064858</v>
      </c>
      <c r="J86" s="874">
        <v>130.86099999999999</v>
      </c>
      <c r="K86" s="288">
        <v>136.96300000000002</v>
      </c>
      <c r="L86" s="289">
        <v>1.0466296299126556</v>
      </c>
      <c r="M86" s="290">
        <v>6.1020000000000323</v>
      </c>
    </row>
    <row r="87" spans="1:13" x14ac:dyDescent="0.25">
      <c r="A87" s="1019"/>
      <c r="B87" s="1020"/>
      <c r="C87" s="376" t="s">
        <v>198</v>
      </c>
      <c r="D87" s="285"/>
      <c r="E87" s="376"/>
      <c r="F87" s="285"/>
      <c r="G87" s="873">
        <v>26332.357533177201</v>
      </c>
      <c r="H87" s="202">
        <v>19996.159533393584</v>
      </c>
      <c r="I87" s="294">
        <v>0.75937596959176989</v>
      </c>
      <c r="J87" s="874">
        <v>10.675000000000002</v>
      </c>
      <c r="K87" s="288">
        <v>12.172999999999998</v>
      </c>
      <c r="L87" s="289">
        <v>1.1403278688524585</v>
      </c>
      <c r="M87" s="290">
        <v>1.4979999999999958</v>
      </c>
    </row>
    <row r="88" spans="1:13" x14ac:dyDescent="0.25">
      <c r="A88" s="1021"/>
      <c r="B88" s="1022"/>
      <c r="C88" s="377" t="s">
        <v>199</v>
      </c>
      <c r="D88" s="365"/>
      <c r="E88" s="377"/>
      <c r="F88" s="365"/>
      <c r="G88" s="883">
        <v>59375.39850559763</v>
      </c>
      <c r="H88" s="239">
        <v>65050.509393774068</v>
      </c>
      <c r="I88" s="299">
        <v>1.0955801734558701</v>
      </c>
      <c r="J88" s="884">
        <v>2272.9710000000005</v>
      </c>
      <c r="K88" s="300">
        <v>2155.8960000000025</v>
      </c>
      <c r="L88" s="301">
        <v>0.9484925236617634</v>
      </c>
      <c r="M88" s="302">
        <v>-117.074999999998</v>
      </c>
    </row>
    <row r="89" spans="1:13" ht="13.5" customHeight="1" x14ac:dyDescent="0.25">
      <c r="A89" s="403"/>
      <c r="B89" s="55"/>
      <c r="C89" s="56"/>
      <c r="D89" s="303"/>
      <c r="E89" s="303"/>
      <c r="F89" s="303"/>
      <c r="G89" s="303"/>
      <c r="H89" s="303"/>
      <c r="I89" s="303"/>
      <c r="J89" s="303"/>
      <c r="K89" s="303"/>
      <c r="L89" s="303"/>
      <c r="M89" s="220" t="s">
        <v>219</v>
      </c>
    </row>
    <row r="90" spans="1:13" ht="12.75" customHeight="1" x14ac:dyDescent="0.25">
      <c r="A90" s="404"/>
      <c r="B90" s="405"/>
      <c r="C90" s="252"/>
      <c r="D90" s="252"/>
      <c r="E90" s="252"/>
      <c r="F90" s="252"/>
      <c r="G90" s="252"/>
      <c r="H90" s="252"/>
      <c r="I90" s="252"/>
      <c r="J90" s="252"/>
      <c r="K90" s="252"/>
      <c r="L90" s="252"/>
      <c r="M90" s="252"/>
    </row>
    <row r="91" spans="1:13" ht="18" customHeight="1" x14ac:dyDescent="0.25">
      <c r="A91" s="254"/>
      <c r="B91" s="1007" t="s">
        <v>204</v>
      </c>
      <c r="C91" s="1007"/>
      <c r="D91" s="1007"/>
      <c r="E91" s="1007"/>
      <c r="F91" s="1008"/>
      <c r="G91" s="255" t="s">
        <v>222</v>
      </c>
      <c r="H91" s="256"/>
      <c r="I91" s="256"/>
      <c r="J91" s="256"/>
      <c r="K91" s="256"/>
      <c r="L91" s="256"/>
      <c r="M91" s="257"/>
    </row>
    <row r="92" spans="1:13" ht="13.5" customHeight="1" x14ac:dyDescent="0.25">
      <c r="A92" s="258"/>
      <c r="B92" s="1009"/>
      <c r="C92" s="1009"/>
      <c r="D92" s="1009"/>
      <c r="E92" s="1009"/>
      <c r="F92" s="1010"/>
      <c r="G92" s="259" t="s">
        <v>175</v>
      </c>
      <c r="H92" s="260"/>
      <c r="I92" s="260"/>
      <c r="J92" s="262" t="s">
        <v>106</v>
      </c>
      <c r="K92" s="263"/>
      <c r="L92" s="263"/>
      <c r="M92" s="264"/>
    </row>
    <row r="93" spans="1:13" ht="13.5" customHeight="1" x14ac:dyDescent="0.25">
      <c r="A93" s="265"/>
      <c r="B93" s="1011"/>
      <c r="C93" s="1011"/>
      <c r="D93" s="1011"/>
      <c r="E93" s="1011"/>
      <c r="F93" s="1012"/>
      <c r="G93" s="266" t="s">
        <v>567</v>
      </c>
      <c r="H93" s="267" t="s">
        <v>568</v>
      </c>
      <c r="I93" s="698" t="s">
        <v>107</v>
      </c>
      <c r="J93" s="266" t="s">
        <v>567</v>
      </c>
      <c r="K93" s="267" t="s">
        <v>568</v>
      </c>
      <c r="L93" s="267" t="s">
        <v>107</v>
      </c>
      <c r="M93" s="268" t="s">
        <v>55</v>
      </c>
    </row>
    <row r="94" spans="1:13" s="276" customFormat="1" x14ac:dyDescent="0.25">
      <c r="A94" s="139"/>
      <c r="B94" s="277" t="s">
        <v>206</v>
      </c>
      <c r="C94" s="277"/>
      <c r="D94" s="277"/>
      <c r="E94" s="277"/>
      <c r="F94" s="278"/>
      <c r="G94" s="885">
        <v>59375.39850559763</v>
      </c>
      <c r="H94" s="392">
        <v>65050.509393774068</v>
      </c>
      <c r="I94" s="355">
        <v>1.0955801734558701</v>
      </c>
      <c r="J94" s="886">
        <v>2272.9710000000005</v>
      </c>
      <c r="K94" s="281">
        <v>2155.8960000000025</v>
      </c>
      <c r="L94" s="279">
        <v>0.9484925236617634</v>
      </c>
      <c r="M94" s="283">
        <v>-117.074999999998</v>
      </c>
    </row>
    <row r="95" spans="1:13" ht="15" x14ac:dyDescent="0.25">
      <c r="A95" s="154"/>
      <c r="B95" s="298" t="s">
        <v>207</v>
      </c>
      <c r="C95" s="298"/>
      <c r="D95" s="298"/>
      <c r="E95" s="298"/>
      <c r="F95" s="365"/>
      <c r="G95" s="218">
        <v>54188.375720139105</v>
      </c>
      <c r="H95" s="239">
        <v>48426.859400048757</v>
      </c>
      <c r="I95" s="299">
        <v>0.8936761575979647</v>
      </c>
      <c r="J95" s="884">
        <v>1580.3660000000004</v>
      </c>
      <c r="K95" s="300">
        <v>2061.8120000000004</v>
      </c>
      <c r="L95" s="308">
        <v>1.3046420892375563</v>
      </c>
      <c r="M95" s="302">
        <v>481.44599999999991</v>
      </c>
    </row>
    <row r="96" spans="1:13" ht="13.5" x14ac:dyDescent="0.25">
      <c r="A96" s="390"/>
      <c r="B96" s="303"/>
      <c r="C96" s="303"/>
      <c r="D96" s="303"/>
      <c r="E96" s="303"/>
      <c r="F96" s="303"/>
      <c r="G96" s="303"/>
      <c r="H96" s="303"/>
      <c r="I96" s="303"/>
      <c r="J96" s="303"/>
      <c r="K96" s="303"/>
      <c r="L96" s="303"/>
      <c r="M96" s="220" t="s">
        <v>467</v>
      </c>
    </row>
    <row r="97" spans="1:13" s="1" customFormat="1" ht="13.5" customHeight="1" x14ac:dyDescent="0.25">
      <c r="A97" s="391" t="s">
        <v>49</v>
      </c>
      <c r="B97" s="1023" t="s">
        <v>209</v>
      </c>
      <c r="C97" s="1023"/>
      <c r="D97" s="1023"/>
      <c r="E97" s="1023"/>
      <c r="F97" s="1023"/>
      <c r="G97" s="1023"/>
      <c r="H97" s="1023"/>
      <c r="I97" s="1023"/>
      <c r="J97" s="1023"/>
      <c r="K97" s="1023"/>
      <c r="L97" s="1023"/>
      <c r="M97" s="1023"/>
    </row>
    <row r="98" spans="1:13" ht="12.75" customHeight="1" x14ac:dyDescent="0.25">
      <c r="A98" s="252"/>
      <c r="B98" s="252"/>
      <c r="C98" s="252"/>
      <c r="D98" s="252"/>
      <c r="E98" s="252"/>
      <c r="F98" s="252"/>
      <c r="G98" s="252"/>
      <c r="H98" s="252"/>
      <c r="I98" s="252"/>
      <c r="J98" s="252"/>
      <c r="K98" s="252"/>
      <c r="L98" s="252"/>
      <c r="M98" s="252"/>
    </row>
    <row r="99" spans="1:13" ht="18" customHeight="1" x14ac:dyDescent="0.25">
      <c r="A99" s="254"/>
      <c r="B99" s="1007" t="s">
        <v>204</v>
      </c>
      <c r="C99" s="1007"/>
      <c r="D99" s="1007"/>
      <c r="E99" s="1007"/>
      <c r="F99" s="1008"/>
      <c r="G99" s="255" t="s">
        <v>520</v>
      </c>
      <c r="H99" s="256"/>
      <c r="I99" s="256"/>
      <c r="J99" s="256"/>
      <c r="K99" s="256"/>
      <c r="L99" s="256"/>
      <c r="M99" s="257"/>
    </row>
    <row r="100" spans="1:13" ht="13.5" customHeight="1" x14ac:dyDescent="0.25">
      <c r="A100" s="258"/>
      <c r="B100" s="1009"/>
      <c r="C100" s="1009"/>
      <c r="D100" s="1009"/>
      <c r="E100" s="1009"/>
      <c r="F100" s="1010"/>
      <c r="G100" s="259" t="s">
        <v>175</v>
      </c>
      <c r="H100" s="260"/>
      <c r="I100" s="260"/>
      <c r="J100" s="262" t="s">
        <v>106</v>
      </c>
      <c r="K100" s="263"/>
      <c r="L100" s="263"/>
      <c r="M100" s="264"/>
    </row>
    <row r="101" spans="1:13" ht="13.5" customHeight="1" x14ac:dyDescent="0.25">
      <c r="A101" s="265"/>
      <c r="B101" s="1011"/>
      <c r="C101" s="1011"/>
      <c r="D101" s="1011"/>
      <c r="E101" s="1011"/>
      <c r="F101" s="1012"/>
      <c r="G101" s="266" t="s">
        <v>567</v>
      </c>
      <c r="H101" s="267" t="s">
        <v>568</v>
      </c>
      <c r="I101" s="698" t="s">
        <v>107</v>
      </c>
      <c r="J101" s="266" t="s">
        <v>567</v>
      </c>
      <c r="K101" s="267" t="s">
        <v>568</v>
      </c>
      <c r="L101" s="267" t="s">
        <v>107</v>
      </c>
      <c r="M101" s="268" t="s">
        <v>55</v>
      </c>
    </row>
    <row r="102" spans="1:13" s="276" customFormat="1" x14ac:dyDescent="0.25">
      <c r="A102" s="269"/>
      <c r="B102" s="270" t="s">
        <v>210</v>
      </c>
      <c r="C102" s="270"/>
      <c r="D102" s="270"/>
      <c r="E102" s="270"/>
      <c r="F102" s="271"/>
      <c r="G102" s="869">
        <v>42191.360606756083</v>
      </c>
      <c r="H102" s="187">
        <v>44342.013771445927</v>
      </c>
      <c r="I102" s="354">
        <v>1.0509737807399713</v>
      </c>
      <c r="J102" s="870">
        <v>9851.9110000000073</v>
      </c>
      <c r="K102" s="273">
        <v>9519.9880000000012</v>
      </c>
      <c r="L102" s="272">
        <v>0.96630876994321147</v>
      </c>
      <c r="M102" s="275">
        <v>-331.92300000000614</v>
      </c>
    </row>
    <row r="103" spans="1:13" s="276" customFormat="1" ht="12.75" customHeight="1" x14ac:dyDescent="0.25">
      <c r="A103" s="1013" t="s">
        <v>5</v>
      </c>
      <c r="B103" s="1014"/>
      <c r="C103" s="139" t="s">
        <v>211</v>
      </c>
      <c r="D103" s="346"/>
      <c r="E103" s="369"/>
      <c r="F103" s="370"/>
      <c r="G103" s="887">
        <v>46180.976280659554</v>
      </c>
      <c r="H103" s="196">
        <v>56740.086151945638</v>
      </c>
      <c r="I103" s="355">
        <v>1.2286463111371728</v>
      </c>
      <c r="J103" s="886">
        <v>212.79399999999998</v>
      </c>
      <c r="K103" s="281">
        <v>185.64099999999993</v>
      </c>
      <c r="L103" s="279">
        <v>0.87239771798076993</v>
      </c>
      <c r="M103" s="283">
        <v>-27.153000000000048</v>
      </c>
    </row>
    <row r="104" spans="1:13" s="276" customFormat="1" ht="12.75" customHeight="1" x14ac:dyDescent="0.25">
      <c r="A104" s="1015"/>
      <c r="B104" s="1016"/>
      <c r="C104" s="376" t="s">
        <v>212</v>
      </c>
      <c r="D104" s="393"/>
      <c r="E104" s="376"/>
      <c r="F104" s="285"/>
      <c r="G104" s="873">
        <v>65062.12684767809</v>
      </c>
      <c r="H104" s="202">
        <v>67343.896776070251</v>
      </c>
      <c r="I104" s="294">
        <v>1.0350706323163119</v>
      </c>
      <c r="J104" s="874">
        <v>1527.6380000000004</v>
      </c>
      <c r="K104" s="288">
        <v>1503.4239999999998</v>
      </c>
      <c r="L104" s="286">
        <v>0.98414938617656755</v>
      </c>
      <c r="M104" s="290">
        <v>-24.214000000000624</v>
      </c>
    </row>
    <row r="105" spans="1:13" x14ac:dyDescent="0.25">
      <c r="A105" s="1015"/>
      <c r="B105" s="1016"/>
      <c r="C105" s="376" t="s">
        <v>213</v>
      </c>
      <c r="D105" s="393"/>
      <c r="E105" s="376"/>
      <c r="F105" s="285"/>
      <c r="G105" s="873">
        <v>49413.692584368117</v>
      </c>
      <c r="H105" s="202">
        <v>52070.91537173713</v>
      </c>
      <c r="I105" s="294">
        <v>1.0537750297214101</v>
      </c>
      <c r="J105" s="874">
        <v>2385.8339999999994</v>
      </c>
      <c r="K105" s="288">
        <v>2332.4949999999999</v>
      </c>
      <c r="L105" s="286">
        <v>0.97764345717262835</v>
      </c>
      <c r="M105" s="290">
        <v>-53.338999999999487</v>
      </c>
    </row>
    <row r="106" spans="1:13" x14ac:dyDescent="0.25">
      <c r="A106" s="1015"/>
      <c r="B106" s="1016"/>
      <c r="C106" s="376" t="s">
        <v>214</v>
      </c>
      <c r="D106" s="393"/>
      <c r="E106" s="376"/>
      <c r="F106" s="285"/>
      <c r="G106" s="873">
        <v>34078.063426408058</v>
      </c>
      <c r="H106" s="202">
        <v>35467.926060259881</v>
      </c>
      <c r="I106" s="294">
        <v>1.0407846718418505</v>
      </c>
      <c r="J106" s="874">
        <v>4836.6919999999946</v>
      </c>
      <c r="K106" s="288">
        <v>4652.860999999999</v>
      </c>
      <c r="L106" s="286">
        <v>0.9619924113422984</v>
      </c>
      <c r="M106" s="290">
        <v>-183.83099999999558</v>
      </c>
    </row>
    <row r="107" spans="1:13" x14ac:dyDescent="0.25">
      <c r="A107" s="1015"/>
      <c r="B107" s="1016"/>
      <c r="C107" s="376" t="s">
        <v>215</v>
      </c>
      <c r="D107" s="393"/>
      <c r="E107" s="376"/>
      <c r="F107" s="285"/>
      <c r="G107" s="873">
        <v>25929.048166957433</v>
      </c>
      <c r="H107" s="202">
        <v>27335.932610084074</v>
      </c>
      <c r="I107" s="294">
        <v>1.0542590084320758</v>
      </c>
      <c r="J107" s="874">
        <v>670.07899999999984</v>
      </c>
      <c r="K107" s="288">
        <v>627.35399999999993</v>
      </c>
      <c r="L107" s="286">
        <v>0.93623886138798573</v>
      </c>
      <c r="M107" s="290">
        <v>-42.724999999999909</v>
      </c>
    </row>
    <row r="108" spans="1:13" x14ac:dyDescent="0.25">
      <c r="A108" s="1017"/>
      <c r="B108" s="1018"/>
      <c r="C108" s="377" t="s">
        <v>216</v>
      </c>
      <c r="D108" s="394"/>
      <c r="E108" s="377"/>
      <c r="F108" s="364"/>
      <c r="G108" s="883">
        <v>29033.203502760301</v>
      </c>
      <c r="H108" s="239">
        <v>30813.634690264371</v>
      </c>
      <c r="I108" s="299">
        <v>1.0613239661043534</v>
      </c>
      <c r="J108" s="884">
        <v>218.87500000000011</v>
      </c>
      <c r="K108" s="300">
        <v>218.21300000000025</v>
      </c>
      <c r="L108" s="308">
        <v>0.99697544260422677</v>
      </c>
      <c r="M108" s="302">
        <v>-0.66199999999986403</v>
      </c>
    </row>
    <row r="109" spans="1:13" x14ac:dyDescent="0.25">
      <c r="A109" s="395"/>
      <c r="B109" s="270" t="s">
        <v>217</v>
      </c>
      <c r="C109" s="270"/>
      <c r="D109" s="270"/>
      <c r="E109" s="396"/>
      <c r="F109" s="271"/>
      <c r="G109" s="888">
        <v>38208.628192041208</v>
      </c>
      <c r="H109" s="190">
        <v>39411.208371869834</v>
      </c>
      <c r="I109" s="354">
        <v>1.0314740475314714</v>
      </c>
      <c r="J109" s="889">
        <v>638.72400000000027</v>
      </c>
      <c r="K109" s="397">
        <v>623.86700000000019</v>
      </c>
      <c r="L109" s="272">
        <v>0.97673956200174084</v>
      </c>
      <c r="M109" s="275">
        <v>-14.857000000000085</v>
      </c>
    </row>
    <row r="110" spans="1:13" ht="13.5" x14ac:dyDescent="0.25">
      <c r="A110" s="390"/>
      <c r="B110" s="303"/>
      <c r="C110" s="303"/>
      <c r="D110" s="303"/>
      <c r="E110" s="303"/>
      <c r="F110" s="303"/>
      <c r="G110" s="303"/>
      <c r="H110" s="303"/>
      <c r="I110" s="303"/>
      <c r="J110" s="303"/>
      <c r="K110" s="303"/>
      <c r="L110" s="303"/>
      <c r="M110" s="220" t="s">
        <v>218</v>
      </c>
    </row>
  </sheetData>
  <sheetProtection password="CB3F" sheet="1" objects="1" scenarios="1"/>
  <mergeCells count="26">
    <mergeCell ref="B25:M25"/>
    <mergeCell ref="B27:F29"/>
    <mergeCell ref="B33:M33"/>
    <mergeCell ref="A3:I3"/>
    <mergeCell ref="A5:M5"/>
    <mergeCell ref="B8:F10"/>
    <mergeCell ref="G9:I9"/>
    <mergeCell ref="A12:B23"/>
    <mergeCell ref="C13:D17"/>
    <mergeCell ref="C22:D23"/>
    <mergeCell ref="B35:F37"/>
    <mergeCell ref="A39:B44"/>
    <mergeCell ref="A103:B108"/>
    <mergeCell ref="A71:B76"/>
    <mergeCell ref="A84:B88"/>
    <mergeCell ref="B91:F93"/>
    <mergeCell ref="B97:M97"/>
    <mergeCell ref="B99:F101"/>
    <mergeCell ref="B80:F82"/>
    <mergeCell ref="G81:I81"/>
    <mergeCell ref="B67:F69"/>
    <mergeCell ref="B48:F50"/>
    <mergeCell ref="G49:I49"/>
    <mergeCell ref="A52:B56"/>
    <mergeCell ref="B59:F61"/>
    <mergeCell ref="B65:M65"/>
  </mergeCells>
  <conditionalFormatting sqref="I94:I95 L94:L95 I102:I109 L102:L109 I62:I63 L62:L63 I70:I77 L70:L77 L83:L88 I83:I88 L11:L18 I11:I18 I30:I31 L30:L31 I38:I45 L38:L45 L51:L56 I51:I56 I20:I23 L20:L23">
    <cfRule type="cellIs" dxfId="2" priority="2" stopIfTrue="1" operator="lessThan">
      <formula>1</formula>
    </cfRule>
  </conditionalFormatting>
  <conditionalFormatting sqref="L19 I19">
    <cfRule type="cellIs" dxfId="1"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85" orientation="portrait" blackAndWhite="1" r:id="rId1"/>
  <headerFooter alignWithMargins="0"/>
  <rowBreaks count="2" manualBreakCount="2">
    <brk id="46" max="12" man="1"/>
    <brk id="78"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2">
    <pageSetUpPr autoPageBreaks="0"/>
  </sheetPr>
  <dimension ref="A1:O47"/>
  <sheetViews>
    <sheetView topLeftCell="A2" zoomScale="90" zoomScaleNormal="90" workbookViewId="0">
      <pane xSplit="6" ySplit="7" topLeftCell="G9" activePane="bottomRight" state="frozen"/>
      <selection activeCell="S27" sqref="S27"/>
      <selection pane="topRight" activeCell="S27" sqref="S27"/>
      <selection pane="bottomLeft" activeCell="S27" sqref="S27"/>
      <selection pane="bottomRight" activeCell="J33" sqref="J33"/>
    </sheetView>
  </sheetViews>
  <sheetFormatPr defaultRowHeight="12.75" x14ac:dyDescent="0.25"/>
  <cols>
    <col min="1" max="1" width="1.140625" style="311" customWidth="1"/>
    <col min="2" max="2" width="1.7109375" style="311" customWidth="1"/>
    <col min="3" max="3" width="5.140625" style="311" customWidth="1"/>
    <col min="4" max="4" width="19.28515625" style="311" customWidth="1"/>
    <col min="5" max="5" width="28.5703125" style="311" customWidth="1"/>
    <col min="6" max="6" width="1.140625" style="311" customWidth="1"/>
    <col min="7" max="9" width="10.28515625" style="311" customWidth="1"/>
    <col min="10" max="10" width="11.7109375" style="311" customWidth="1"/>
    <col min="11" max="13" width="10.28515625" style="311" customWidth="1"/>
    <col min="14" max="15" width="11.7109375" style="311" customWidth="1"/>
    <col min="16" max="238" width="9.140625" style="311"/>
    <col min="239" max="239" width="4.42578125" style="311" customWidth="1"/>
    <col min="240" max="240" width="1.7109375" style="311" customWidth="1"/>
    <col min="241" max="241" width="1.140625" style="311" customWidth="1"/>
    <col min="242" max="242" width="1.7109375" style="311" customWidth="1"/>
    <col min="243" max="243" width="5.140625" style="311" customWidth="1"/>
    <col min="244" max="244" width="19.28515625" style="311" customWidth="1"/>
    <col min="245" max="245" width="24.5703125" style="311" customWidth="1"/>
    <col min="246" max="246" width="1.140625" style="311" customWidth="1"/>
    <col min="247" max="249" width="10.28515625" style="311" customWidth="1"/>
    <col min="250" max="250" width="11.7109375" style="311" customWidth="1"/>
    <col min="251" max="253" width="10.28515625" style="311" customWidth="1"/>
    <col min="254" max="255" width="11.7109375" style="311" customWidth="1"/>
    <col min="256" max="494" width="9.140625" style="311"/>
    <col min="495" max="495" width="4.42578125" style="311" customWidth="1"/>
    <col min="496" max="496" width="1.7109375" style="311" customWidth="1"/>
    <col min="497" max="497" width="1.140625" style="311" customWidth="1"/>
    <col min="498" max="498" width="1.7109375" style="311" customWidth="1"/>
    <col min="499" max="499" width="5.140625" style="311" customWidth="1"/>
    <col min="500" max="500" width="19.28515625" style="311" customWidth="1"/>
    <col min="501" max="501" width="24.5703125" style="311" customWidth="1"/>
    <col min="502" max="502" width="1.140625" style="311" customWidth="1"/>
    <col min="503" max="505" width="10.28515625" style="311" customWidth="1"/>
    <col min="506" max="506" width="11.7109375" style="311" customWidth="1"/>
    <col min="507" max="509" width="10.28515625" style="311" customWidth="1"/>
    <col min="510" max="511" width="11.7109375" style="311" customWidth="1"/>
    <col min="512" max="750" width="9.140625" style="311"/>
    <col min="751" max="751" width="4.42578125" style="311" customWidth="1"/>
    <col min="752" max="752" width="1.7109375" style="311" customWidth="1"/>
    <col min="753" max="753" width="1.140625" style="311" customWidth="1"/>
    <col min="754" max="754" width="1.7109375" style="311" customWidth="1"/>
    <col min="755" max="755" width="5.140625" style="311" customWidth="1"/>
    <col min="756" max="756" width="19.28515625" style="311" customWidth="1"/>
    <col min="757" max="757" width="24.5703125" style="311" customWidth="1"/>
    <col min="758" max="758" width="1.140625" style="311" customWidth="1"/>
    <col min="759" max="761" width="10.28515625" style="311" customWidth="1"/>
    <col min="762" max="762" width="11.7109375" style="311" customWidth="1"/>
    <col min="763" max="765" width="10.28515625" style="311" customWidth="1"/>
    <col min="766" max="767" width="11.7109375" style="311" customWidth="1"/>
    <col min="768" max="1006" width="9.140625" style="311"/>
    <col min="1007" max="1007" width="4.42578125" style="311" customWidth="1"/>
    <col min="1008" max="1008" width="1.7109375" style="311" customWidth="1"/>
    <col min="1009" max="1009" width="1.140625" style="311" customWidth="1"/>
    <col min="1010" max="1010" width="1.7109375" style="311" customWidth="1"/>
    <col min="1011" max="1011" width="5.140625" style="311" customWidth="1"/>
    <col min="1012" max="1012" width="19.28515625" style="311" customWidth="1"/>
    <col min="1013" max="1013" width="24.5703125" style="311" customWidth="1"/>
    <col min="1014" max="1014" width="1.140625" style="311" customWidth="1"/>
    <col min="1015" max="1017" width="10.28515625" style="311" customWidth="1"/>
    <col min="1018" max="1018" width="11.7109375" style="311" customWidth="1"/>
    <col min="1019" max="1021" width="10.28515625" style="311" customWidth="1"/>
    <col min="1022" max="1023" width="11.7109375" style="311" customWidth="1"/>
    <col min="1024" max="1262" width="9.140625" style="311"/>
    <col min="1263" max="1263" width="4.42578125" style="311" customWidth="1"/>
    <col min="1264" max="1264" width="1.7109375" style="311" customWidth="1"/>
    <col min="1265" max="1265" width="1.140625" style="311" customWidth="1"/>
    <col min="1266" max="1266" width="1.7109375" style="311" customWidth="1"/>
    <col min="1267" max="1267" width="5.140625" style="311" customWidth="1"/>
    <col min="1268" max="1268" width="19.28515625" style="311" customWidth="1"/>
    <col min="1269" max="1269" width="24.5703125" style="311" customWidth="1"/>
    <col min="1270" max="1270" width="1.140625" style="311" customWidth="1"/>
    <col min="1271" max="1273" width="10.28515625" style="311" customWidth="1"/>
    <col min="1274" max="1274" width="11.7109375" style="311" customWidth="1"/>
    <col min="1275" max="1277" width="10.28515625" style="311" customWidth="1"/>
    <col min="1278" max="1279" width="11.7109375" style="311" customWidth="1"/>
    <col min="1280" max="1518" width="9.140625" style="311"/>
    <col min="1519" max="1519" width="4.42578125" style="311" customWidth="1"/>
    <col min="1520" max="1520" width="1.7109375" style="311" customWidth="1"/>
    <col min="1521" max="1521" width="1.140625" style="311" customWidth="1"/>
    <col min="1522" max="1522" width="1.7109375" style="311" customWidth="1"/>
    <col min="1523" max="1523" width="5.140625" style="311" customWidth="1"/>
    <col min="1524" max="1524" width="19.28515625" style="311" customWidth="1"/>
    <col min="1525" max="1525" width="24.5703125" style="311" customWidth="1"/>
    <col min="1526" max="1526" width="1.140625" style="311" customWidth="1"/>
    <col min="1527" max="1529" width="10.28515625" style="311" customWidth="1"/>
    <col min="1530" max="1530" width="11.7109375" style="311" customWidth="1"/>
    <col min="1531" max="1533" width="10.28515625" style="311" customWidth="1"/>
    <col min="1534" max="1535" width="11.7109375" style="311" customWidth="1"/>
    <col min="1536" max="1774" width="9.140625" style="311"/>
    <col min="1775" max="1775" width="4.42578125" style="311" customWidth="1"/>
    <col min="1776" max="1776" width="1.7109375" style="311" customWidth="1"/>
    <col min="1777" max="1777" width="1.140625" style="311" customWidth="1"/>
    <col min="1778" max="1778" width="1.7109375" style="311" customWidth="1"/>
    <col min="1779" max="1779" width="5.140625" style="311" customWidth="1"/>
    <col min="1780" max="1780" width="19.28515625" style="311" customWidth="1"/>
    <col min="1781" max="1781" width="24.5703125" style="311" customWidth="1"/>
    <col min="1782" max="1782" width="1.140625" style="311" customWidth="1"/>
    <col min="1783" max="1785" width="10.28515625" style="311" customWidth="1"/>
    <col min="1786" max="1786" width="11.7109375" style="311" customWidth="1"/>
    <col min="1787" max="1789" width="10.28515625" style="311" customWidth="1"/>
    <col min="1790" max="1791" width="11.7109375" style="311" customWidth="1"/>
    <col min="1792" max="2030" width="9.140625" style="311"/>
    <col min="2031" max="2031" width="4.42578125" style="311" customWidth="1"/>
    <col min="2032" max="2032" width="1.7109375" style="311" customWidth="1"/>
    <col min="2033" max="2033" width="1.140625" style="311" customWidth="1"/>
    <col min="2034" max="2034" width="1.7109375" style="311" customWidth="1"/>
    <col min="2035" max="2035" width="5.140625" style="311" customWidth="1"/>
    <col min="2036" max="2036" width="19.28515625" style="311" customWidth="1"/>
    <col min="2037" max="2037" width="24.5703125" style="311" customWidth="1"/>
    <col min="2038" max="2038" width="1.140625" style="311" customWidth="1"/>
    <col min="2039" max="2041" width="10.28515625" style="311" customWidth="1"/>
    <col min="2042" max="2042" width="11.7109375" style="311" customWidth="1"/>
    <col min="2043" max="2045" width="10.28515625" style="311" customWidth="1"/>
    <col min="2046" max="2047" width="11.7109375" style="311" customWidth="1"/>
    <col min="2048" max="2286" width="9.140625" style="311"/>
    <col min="2287" max="2287" width="4.42578125" style="311" customWidth="1"/>
    <col min="2288" max="2288" width="1.7109375" style="311" customWidth="1"/>
    <col min="2289" max="2289" width="1.140625" style="311" customWidth="1"/>
    <col min="2290" max="2290" width="1.7109375" style="311" customWidth="1"/>
    <col min="2291" max="2291" width="5.140625" style="311" customWidth="1"/>
    <col min="2292" max="2292" width="19.28515625" style="311" customWidth="1"/>
    <col min="2293" max="2293" width="24.5703125" style="311" customWidth="1"/>
    <col min="2294" max="2294" width="1.140625" style="311" customWidth="1"/>
    <col min="2295" max="2297" width="10.28515625" style="311" customWidth="1"/>
    <col min="2298" max="2298" width="11.7109375" style="311" customWidth="1"/>
    <col min="2299" max="2301" width="10.28515625" style="311" customWidth="1"/>
    <col min="2302" max="2303" width="11.7109375" style="311" customWidth="1"/>
    <col min="2304" max="2542" width="9.140625" style="311"/>
    <col min="2543" max="2543" width="4.42578125" style="311" customWidth="1"/>
    <col min="2544" max="2544" width="1.7109375" style="311" customWidth="1"/>
    <col min="2545" max="2545" width="1.140625" style="311" customWidth="1"/>
    <col min="2546" max="2546" width="1.7109375" style="311" customWidth="1"/>
    <col min="2547" max="2547" width="5.140625" style="311" customWidth="1"/>
    <col min="2548" max="2548" width="19.28515625" style="311" customWidth="1"/>
    <col min="2549" max="2549" width="24.5703125" style="311" customWidth="1"/>
    <col min="2550" max="2550" width="1.140625" style="311" customWidth="1"/>
    <col min="2551" max="2553" width="10.28515625" style="311" customWidth="1"/>
    <col min="2554" max="2554" width="11.7109375" style="311" customWidth="1"/>
    <col min="2555" max="2557" width="10.28515625" style="311" customWidth="1"/>
    <col min="2558" max="2559" width="11.7109375" style="311" customWidth="1"/>
    <col min="2560" max="2798" width="9.140625" style="311"/>
    <col min="2799" max="2799" width="4.42578125" style="311" customWidth="1"/>
    <col min="2800" max="2800" width="1.7109375" style="311" customWidth="1"/>
    <col min="2801" max="2801" width="1.140625" style="311" customWidth="1"/>
    <col min="2802" max="2802" width="1.7109375" style="311" customWidth="1"/>
    <col min="2803" max="2803" width="5.140625" style="311" customWidth="1"/>
    <col min="2804" max="2804" width="19.28515625" style="311" customWidth="1"/>
    <col min="2805" max="2805" width="24.5703125" style="311" customWidth="1"/>
    <col min="2806" max="2806" width="1.140625" style="311" customWidth="1"/>
    <col min="2807" max="2809" width="10.28515625" style="311" customWidth="1"/>
    <col min="2810" max="2810" width="11.7109375" style="311" customWidth="1"/>
    <col min="2811" max="2813" width="10.28515625" style="311" customWidth="1"/>
    <col min="2814" max="2815" width="11.7109375" style="311" customWidth="1"/>
    <col min="2816" max="3054" width="9.140625" style="311"/>
    <col min="3055" max="3055" width="4.42578125" style="311" customWidth="1"/>
    <col min="3056" max="3056" width="1.7109375" style="311" customWidth="1"/>
    <col min="3057" max="3057" width="1.140625" style="311" customWidth="1"/>
    <col min="3058" max="3058" width="1.7109375" style="311" customWidth="1"/>
    <col min="3059" max="3059" width="5.140625" style="311" customWidth="1"/>
    <col min="3060" max="3060" width="19.28515625" style="311" customWidth="1"/>
    <col min="3061" max="3061" width="24.5703125" style="311" customWidth="1"/>
    <col min="3062" max="3062" width="1.140625" style="311" customWidth="1"/>
    <col min="3063" max="3065" width="10.28515625" style="311" customWidth="1"/>
    <col min="3066" max="3066" width="11.7109375" style="311" customWidth="1"/>
    <col min="3067" max="3069" width="10.28515625" style="311" customWidth="1"/>
    <col min="3070" max="3071" width="11.7109375" style="311" customWidth="1"/>
    <col min="3072" max="3310" width="9.140625" style="311"/>
    <col min="3311" max="3311" width="4.42578125" style="311" customWidth="1"/>
    <col min="3312" max="3312" width="1.7109375" style="311" customWidth="1"/>
    <col min="3313" max="3313" width="1.140625" style="311" customWidth="1"/>
    <col min="3314" max="3314" width="1.7109375" style="311" customWidth="1"/>
    <col min="3315" max="3315" width="5.140625" style="311" customWidth="1"/>
    <col min="3316" max="3316" width="19.28515625" style="311" customWidth="1"/>
    <col min="3317" max="3317" width="24.5703125" style="311" customWidth="1"/>
    <col min="3318" max="3318" width="1.140625" style="311" customWidth="1"/>
    <col min="3319" max="3321" width="10.28515625" style="311" customWidth="1"/>
    <col min="3322" max="3322" width="11.7109375" style="311" customWidth="1"/>
    <col min="3323" max="3325" width="10.28515625" style="311" customWidth="1"/>
    <col min="3326" max="3327" width="11.7109375" style="311" customWidth="1"/>
    <col min="3328" max="3566" width="9.140625" style="311"/>
    <col min="3567" max="3567" width="4.42578125" style="311" customWidth="1"/>
    <col min="3568" max="3568" width="1.7109375" style="311" customWidth="1"/>
    <col min="3569" max="3569" width="1.140625" style="311" customWidth="1"/>
    <col min="3570" max="3570" width="1.7109375" style="311" customWidth="1"/>
    <col min="3571" max="3571" width="5.140625" style="311" customWidth="1"/>
    <col min="3572" max="3572" width="19.28515625" style="311" customWidth="1"/>
    <col min="3573" max="3573" width="24.5703125" style="311" customWidth="1"/>
    <col min="3574" max="3574" width="1.140625" style="311" customWidth="1"/>
    <col min="3575" max="3577" width="10.28515625" style="311" customWidth="1"/>
    <col min="3578" max="3578" width="11.7109375" style="311" customWidth="1"/>
    <col min="3579" max="3581" width="10.28515625" style="311" customWidth="1"/>
    <col min="3582" max="3583" width="11.7109375" style="311" customWidth="1"/>
    <col min="3584" max="3822" width="9.140625" style="311"/>
    <col min="3823" max="3823" width="4.42578125" style="311" customWidth="1"/>
    <col min="3824" max="3824" width="1.7109375" style="311" customWidth="1"/>
    <col min="3825" max="3825" width="1.140625" style="311" customWidth="1"/>
    <col min="3826" max="3826" width="1.7109375" style="311" customWidth="1"/>
    <col min="3827" max="3827" width="5.140625" style="311" customWidth="1"/>
    <col min="3828" max="3828" width="19.28515625" style="311" customWidth="1"/>
    <col min="3829" max="3829" width="24.5703125" style="311" customWidth="1"/>
    <col min="3830" max="3830" width="1.140625" style="311" customWidth="1"/>
    <col min="3831" max="3833" width="10.28515625" style="311" customWidth="1"/>
    <col min="3834" max="3834" width="11.7109375" style="311" customWidth="1"/>
    <col min="3835" max="3837" width="10.28515625" style="311" customWidth="1"/>
    <col min="3838" max="3839" width="11.7109375" style="311" customWidth="1"/>
    <col min="3840" max="4078" width="9.140625" style="311"/>
    <col min="4079" max="4079" width="4.42578125" style="311" customWidth="1"/>
    <col min="4080" max="4080" width="1.7109375" style="311" customWidth="1"/>
    <col min="4081" max="4081" width="1.140625" style="311" customWidth="1"/>
    <col min="4082" max="4082" width="1.7109375" style="311" customWidth="1"/>
    <col min="4083" max="4083" width="5.140625" style="311" customWidth="1"/>
    <col min="4084" max="4084" width="19.28515625" style="311" customWidth="1"/>
    <col min="4085" max="4085" width="24.5703125" style="311" customWidth="1"/>
    <col min="4086" max="4086" width="1.140625" style="311" customWidth="1"/>
    <col min="4087" max="4089" width="10.28515625" style="311" customWidth="1"/>
    <col min="4090" max="4090" width="11.7109375" style="311" customWidth="1"/>
    <col min="4091" max="4093" width="10.28515625" style="311" customWidth="1"/>
    <col min="4094" max="4095" width="11.7109375" style="311" customWidth="1"/>
    <col min="4096" max="4334" width="9.140625" style="311"/>
    <col min="4335" max="4335" width="4.42578125" style="311" customWidth="1"/>
    <col min="4336" max="4336" width="1.7109375" style="311" customWidth="1"/>
    <col min="4337" max="4337" width="1.140625" style="311" customWidth="1"/>
    <col min="4338" max="4338" width="1.7109375" style="311" customWidth="1"/>
    <col min="4339" max="4339" width="5.140625" style="311" customWidth="1"/>
    <col min="4340" max="4340" width="19.28515625" style="311" customWidth="1"/>
    <col min="4341" max="4341" width="24.5703125" style="311" customWidth="1"/>
    <col min="4342" max="4342" width="1.140625" style="311" customWidth="1"/>
    <col min="4343" max="4345" width="10.28515625" style="311" customWidth="1"/>
    <col min="4346" max="4346" width="11.7109375" style="311" customWidth="1"/>
    <col min="4347" max="4349" width="10.28515625" style="311" customWidth="1"/>
    <col min="4350" max="4351" width="11.7109375" style="311" customWidth="1"/>
    <col min="4352" max="4590" width="9.140625" style="311"/>
    <col min="4591" max="4591" width="4.42578125" style="311" customWidth="1"/>
    <col min="4592" max="4592" width="1.7109375" style="311" customWidth="1"/>
    <col min="4593" max="4593" width="1.140625" style="311" customWidth="1"/>
    <col min="4594" max="4594" width="1.7109375" style="311" customWidth="1"/>
    <col min="4595" max="4595" width="5.140625" style="311" customWidth="1"/>
    <col min="4596" max="4596" width="19.28515625" style="311" customWidth="1"/>
    <col min="4597" max="4597" width="24.5703125" style="311" customWidth="1"/>
    <col min="4598" max="4598" width="1.140625" style="311" customWidth="1"/>
    <col min="4599" max="4601" width="10.28515625" style="311" customWidth="1"/>
    <col min="4602" max="4602" width="11.7109375" style="311" customWidth="1"/>
    <col min="4603" max="4605" width="10.28515625" style="311" customWidth="1"/>
    <col min="4606" max="4607" width="11.7109375" style="311" customWidth="1"/>
    <col min="4608" max="4846" width="9.140625" style="311"/>
    <col min="4847" max="4847" width="4.42578125" style="311" customWidth="1"/>
    <col min="4848" max="4848" width="1.7109375" style="311" customWidth="1"/>
    <col min="4849" max="4849" width="1.140625" style="311" customWidth="1"/>
    <col min="4850" max="4850" width="1.7109375" style="311" customWidth="1"/>
    <col min="4851" max="4851" width="5.140625" style="311" customWidth="1"/>
    <col min="4852" max="4852" width="19.28515625" style="311" customWidth="1"/>
    <col min="4853" max="4853" width="24.5703125" style="311" customWidth="1"/>
    <col min="4854" max="4854" width="1.140625" style="311" customWidth="1"/>
    <col min="4855" max="4857" width="10.28515625" style="311" customWidth="1"/>
    <col min="4858" max="4858" width="11.7109375" style="311" customWidth="1"/>
    <col min="4859" max="4861" width="10.28515625" style="311" customWidth="1"/>
    <col min="4862" max="4863" width="11.7109375" style="311" customWidth="1"/>
    <col min="4864" max="5102" width="9.140625" style="311"/>
    <col min="5103" max="5103" width="4.42578125" style="311" customWidth="1"/>
    <col min="5104" max="5104" width="1.7109375" style="311" customWidth="1"/>
    <col min="5105" max="5105" width="1.140625" style="311" customWidth="1"/>
    <col min="5106" max="5106" width="1.7109375" style="311" customWidth="1"/>
    <col min="5107" max="5107" width="5.140625" style="311" customWidth="1"/>
    <col min="5108" max="5108" width="19.28515625" style="311" customWidth="1"/>
    <col min="5109" max="5109" width="24.5703125" style="311" customWidth="1"/>
    <col min="5110" max="5110" width="1.140625" style="311" customWidth="1"/>
    <col min="5111" max="5113" width="10.28515625" style="311" customWidth="1"/>
    <col min="5114" max="5114" width="11.7109375" style="311" customWidth="1"/>
    <col min="5115" max="5117" width="10.28515625" style="311" customWidth="1"/>
    <col min="5118" max="5119" width="11.7109375" style="311" customWidth="1"/>
    <col min="5120" max="5358" width="9.140625" style="311"/>
    <col min="5359" max="5359" width="4.42578125" style="311" customWidth="1"/>
    <col min="5360" max="5360" width="1.7109375" style="311" customWidth="1"/>
    <col min="5361" max="5361" width="1.140625" style="311" customWidth="1"/>
    <col min="5362" max="5362" width="1.7109375" style="311" customWidth="1"/>
    <col min="5363" max="5363" width="5.140625" style="311" customWidth="1"/>
    <col min="5364" max="5364" width="19.28515625" style="311" customWidth="1"/>
    <col min="5365" max="5365" width="24.5703125" style="311" customWidth="1"/>
    <col min="5366" max="5366" width="1.140625" style="311" customWidth="1"/>
    <col min="5367" max="5369" width="10.28515625" style="311" customWidth="1"/>
    <col min="5370" max="5370" width="11.7109375" style="311" customWidth="1"/>
    <col min="5371" max="5373" width="10.28515625" style="311" customWidth="1"/>
    <col min="5374" max="5375" width="11.7109375" style="311" customWidth="1"/>
    <col min="5376" max="5614" width="9.140625" style="311"/>
    <col min="5615" max="5615" width="4.42578125" style="311" customWidth="1"/>
    <col min="5616" max="5616" width="1.7109375" style="311" customWidth="1"/>
    <col min="5617" max="5617" width="1.140625" style="311" customWidth="1"/>
    <col min="5618" max="5618" width="1.7109375" style="311" customWidth="1"/>
    <col min="5619" max="5619" width="5.140625" style="311" customWidth="1"/>
    <col min="5620" max="5620" width="19.28515625" style="311" customWidth="1"/>
    <col min="5621" max="5621" width="24.5703125" style="311" customWidth="1"/>
    <col min="5622" max="5622" width="1.140625" style="311" customWidth="1"/>
    <col min="5623" max="5625" width="10.28515625" style="311" customWidth="1"/>
    <col min="5626" max="5626" width="11.7109375" style="311" customWidth="1"/>
    <col min="5627" max="5629" width="10.28515625" style="311" customWidth="1"/>
    <col min="5630" max="5631" width="11.7109375" style="311" customWidth="1"/>
    <col min="5632" max="5870" width="9.140625" style="311"/>
    <col min="5871" max="5871" width="4.42578125" style="311" customWidth="1"/>
    <col min="5872" max="5872" width="1.7109375" style="311" customWidth="1"/>
    <col min="5873" max="5873" width="1.140625" style="311" customWidth="1"/>
    <col min="5874" max="5874" width="1.7109375" style="311" customWidth="1"/>
    <col min="5875" max="5875" width="5.140625" style="311" customWidth="1"/>
    <col min="5876" max="5876" width="19.28515625" style="311" customWidth="1"/>
    <col min="5877" max="5877" width="24.5703125" style="311" customWidth="1"/>
    <col min="5878" max="5878" width="1.140625" style="311" customWidth="1"/>
    <col min="5879" max="5881" width="10.28515625" style="311" customWidth="1"/>
    <col min="5882" max="5882" width="11.7109375" style="311" customWidth="1"/>
    <col min="5883" max="5885" width="10.28515625" style="311" customWidth="1"/>
    <col min="5886" max="5887" width="11.7109375" style="311" customWidth="1"/>
    <col min="5888" max="6126" width="9.140625" style="311"/>
    <col min="6127" max="6127" width="4.42578125" style="311" customWidth="1"/>
    <col min="6128" max="6128" width="1.7109375" style="311" customWidth="1"/>
    <col min="6129" max="6129" width="1.140625" style="311" customWidth="1"/>
    <col min="6130" max="6130" width="1.7109375" style="311" customWidth="1"/>
    <col min="6131" max="6131" width="5.140625" style="311" customWidth="1"/>
    <col min="6132" max="6132" width="19.28515625" style="311" customWidth="1"/>
    <col min="6133" max="6133" width="24.5703125" style="311" customWidth="1"/>
    <col min="6134" max="6134" width="1.140625" style="311" customWidth="1"/>
    <col min="6135" max="6137" width="10.28515625" style="311" customWidth="1"/>
    <col min="6138" max="6138" width="11.7109375" style="311" customWidth="1"/>
    <col min="6139" max="6141" width="10.28515625" style="311" customWidth="1"/>
    <col min="6142" max="6143" width="11.7109375" style="311" customWidth="1"/>
    <col min="6144" max="6382" width="9.140625" style="311"/>
    <col min="6383" max="6383" width="4.42578125" style="311" customWidth="1"/>
    <col min="6384" max="6384" width="1.7109375" style="311" customWidth="1"/>
    <col min="6385" max="6385" width="1.140625" style="311" customWidth="1"/>
    <col min="6386" max="6386" width="1.7109375" style="311" customWidth="1"/>
    <col min="6387" max="6387" width="5.140625" style="311" customWidth="1"/>
    <col min="6388" max="6388" width="19.28515625" style="311" customWidth="1"/>
    <col min="6389" max="6389" width="24.5703125" style="311" customWidth="1"/>
    <col min="6390" max="6390" width="1.140625" style="311" customWidth="1"/>
    <col min="6391" max="6393" width="10.28515625" style="311" customWidth="1"/>
    <col min="6394" max="6394" width="11.7109375" style="311" customWidth="1"/>
    <col min="6395" max="6397" width="10.28515625" style="311" customWidth="1"/>
    <col min="6398" max="6399" width="11.7109375" style="311" customWidth="1"/>
    <col min="6400" max="6638" width="9.140625" style="311"/>
    <col min="6639" max="6639" width="4.42578125" style="311" customWidth="1"/>
    <col min="6640" max="6640" width="1.7109375" style="311" customWidth="1"/>
    <col min="6641" max="6641" width="1.140625" style="311" customWidth="1"/>
    <col min="6642" max="6642" width="1.7109375" style="311" customWidth="1"/>
    <col min="6643" max="6643" width="5.140625" style="311" customWidth="1"/>
    <col min="6644" max="6644" width="19.28515625" style="311" customWidth="1"/>
    <col min="6645" max="6645" width="24.5703125" style="311" customWidth="1"/>
    <col min="6646" max="6646" width="1.140625" style="311" customWidth="1"/>
    <col min="6647" max="6649" width="10.28515625" style="311" customWidth="1"/>
    <col min="6650" max="6650" width="11.7109375" style="311" customWidth="1"/>
    <col min="6651" max="6653" width="10.28515625" style="311" customWidth="1"/>
    <col min="6654" max="6655" width="11.7109375" style="311" customWidth="1"/>
    <col min="6656" max="6894" width="9.140625" style="311"/>
    <col min="6895" max="6895" width="4.42578125" style="311" customWidth="1"/>
    <col min="6896" max="6896" width="1.7109375" style="311" customWidth="1"/>
    <col min="6897" max="6897" width="1.140625" style="311" customWidth="1"/>
    <col min="6898" max="6898" width="1.7109375" style="311" customWidth="1"/>
    <col min="6899" max="6899" width="5.140625" style="311" customWidth="1"/>
    <col min="6900" max="6900" width="19.28515625" style="311" customWidth="1"/>
    <col min="6901" max="6901" width="24.5703125" style="311" customWidth="1"/>
    <col min="6902" max="6902" width="1.140625" style="311" customWidth="1"/>
    <col min="6903" max="6905" width="10.28515625" style="311" customWidth="1"/>
    <col min="6906" max="6906" width="11.7109375" style="311" customWidth="1"/>
    <col min="6907" max="6909" width="10.28515625" style="311" customWidth="1"/>
    <col min="6910" max="6911" width="11.7109375" style="311" customWidth="1"/>
    <col min="6912" max="7150" width="9.140625" style="311"/>
    <col min="7151" max="7151" width="4.42578125" style="311" customWidth="1"/>
    <col min="7152" max="7152" width="1.7109375" style="311" customWidth="1"/>
    <col min="7153" max="7153" width="1.140625" style="311" customWidth="1"/>
    <col min="7154" max="7154" width="1.7109375" style="311" customWidth="1"/>
    <col min="7155" max="7155" width="5.140625" style="311" customWidth="1"/>
    <col min="7156" max="7156" width="19.28515625" style="311" customWidth="1"/>
    <col min="7157" max="7157" width="24.5703125" style="311" customWidth="1"/>
    <col min="7158" max="7158" width="1.140625" style="311" customWidth="1"/>
    <col min="7159" max="7161" width="10.28515625" style="311" customWidth="1"/>
    <col min="7162" max="7162" width="11.7109375" style="311" customWidth="1"/>
    <col min="7163" max="7165" width="10.28515625" style="311" customWidth="1"/>
    <col min="7166" max="7167" width="11.7109375" style="311" customWidth="1"/>
    <col min="7168" max="7406" width="9.140625" style="311"/>
    <col min="7407" max="7407" width="4.42578125" style="311" customWidth="1"/>
    <col min="7408" max="7408" width="1.7109375" style="311" customWidth="1"/>
    <col min="7409" max="7409" width="1.140625" style="311" customWidth="1"/>
    <col min="7410" max="7410" width="1.7109375" style="311" customWidth="1"/>
    <col min="7411" max="7411" width="5.140625" style="311" customWidth="1"/>
    <col min="7412" max="7412" width="19.28515625" style="311" customWidth="1"/>
    <col min="7413" max="7413" width="24.5703125" style="311" customWidth="1"/>
    <col min="7414" max="7414" width="1.140625" style="311" customWidth="1"/>
    <col min="7415" max="7417" width="10.28515625" style="311" customWidth="1"/>
    <col min="7418" max="7418" width="11.7109375" style="311" customWidth="1"/>
    <col min="7419" max="7421" width="10.28515625" style="311" customWidth="1"/>
    <col min="7422" max="7423" width="11.7109375" style="311" customWidth="1"/>
    <col min="7424" max="7662" width="9.140625" style="311"/>
    <col min="7663" max="7663" width="4.42578125" style="311" customWidth="1"/>
    <col min="7664" max="7664" width="1.7109375" style="311" customWidth="1"/>
    <col min="7665" max="7665" width="1.140625" style="311" customWidth="1"/>
    <col min="7666" max="7666" width="1.7109375" style="311" customWidth="1"/>
    <col min="7667" max="7667" width="5.140625" style="311" customWidth="1"/>
    <col min="7668" max="7668" width="19.28515625" style="311" customWidth="1"/>
    <col min="7669" max="7669" width="24.5703125" style="311" customWidth="1"/>
    <col min="7670" max="7670" width="1.140625" style="311" customWidth="1"/>
    <col min="7671" max="7673" width="10.28515625" style="311" customWidth="1"/>
    <col min="7674" max="7674" width="11.7109375" style="311" customWidth="1"/>
    <col min="7675" max="7677" width="10.28515625" style="311" customWidth="1"/>
    <col min="7678" max="7679" width="11.7109375" style="311" customWidth="1"/>
    <col min="7680" max="7918" width="9.140625" style="311"/>
    <col min="7919" max="7919" width="4.42578125" style="311" customWidth="1"/>
    <col min="7920" max="7920" width="1.7109375" style="311" customWidth="1"/>
    <col min="7921" max="7921" width="1.140625" style="311" customWidth="1"/>
    <col min="7922" max="7922" width="1.7109375" style="311" customWidth="1"/>
    <col min="7923" max="7923" width="5.140625" style="311" customWidth="1"/>
    <col min="7924" max="7924" width="19.28515625" style="311" customWidth="1"/>
    <col min="7925" max="7925" width="24.5703125" style="311" customWidth="1"/>
    <col min="7926" max="7926" width="1.140625" style="311" customWidth="1"/>
    <col min="7927" max="7929" width="10.28515625" style="311" customWidth="1"/>
    <col min="7930" max="7930" width="11.7109375" style="311" customWidth="1"/>
    <col min="7931" max="7933" width="10.28515625" style="311" customWidth="1"/>
    <col min="7934" max="7935" width="11.7109375" style="311" customWidth="1"/>
    <col min="7936" max="8174" width="9.140625" style="311"/>
    <col min="8175" max="8175" width="4.42578125" style="311" customWidth="1"/>
    <col min="8176" max="8176" width="1.7109375" style="311" customWidth="1"/>
    <col min="8177" max="8177" width="1.140625" style="311" customWidth="1"/>
    <col min="8178" max="8178" width="1.7109375" style="311" customWidth="1"/>
    <col min="8179" max="8179" width="5.140625" style="311" customWidth="1"/>
    <col min="8180" max="8180" width="19.28515625" style="311" customWidth="1"/>
    <col min="8181" max="8181" width="24.5703125" style="311" customWidth="1"/>
    <col min="8182" max="8182" width="1.140625" style="311" customWidth="1"/>
    <col min="8183" max="8185" width="10.28515625" style="311" customWidth="1"/>
    <col min="8186" max="8186" width="11.7109375" style="311" customWidth="1"/>
    <col min="8187" max="8189" width="10.28515625" style="311" customWidth="1"/>
    <col min="8190" max="8191" width="11.7109375" style="311" customWidth="1"/>
    <col min="8192" max="8430" width="9.140625" style="311"/>
    <col min="8431" max="8431" width="4.42578125" style="311" customWidth="1"/>
    <col min="8432" max="8432" width="1.7109375" style="311" customWidth="1"/>
    <col min="8433" max="8433" width="1.140625" style="311" customWidth="1"/>
    <col min="8434" max="8434" width="1.7109375" style="311" customWidth="1"/>
    <col min="8435" max="8435" width="5.140625" style="311" customWidth="1"/>
    <col min="8436" max="8436" width="19.28515625" style="311" customWidth="1"/>
    <col min="8437" max="8437" width="24.5703125" style="311" customWidth="1"/>
    <col min="8438" max="8438" width="1.140625" style="311" customWidth="1"/>
    <col min="8439" max="8441" width="10.28515625" style="311" customWidth="1"/>
    <col min="8442" max="8442" width="11.7109375" style="311" customWidth="1"/>
    <col min="8443" max="8445" width="10.28515625" style="311" customWidth="1"/>
    <col min="8446" max="8447" width="11.7109375" style="311" customWidth="1"/>
    <col min="8448" max="8686" width="9.140625" style="311"/>
    <col min="8687" max="8687" width="4.42578125" style="311" customWidth="1"/>
    <col min="8688" max="8688" width="1.7109375" style="311" customWidth="1"/>
    <col min="8689" max="8689" width="1.140625" style="311" customWidth="1"/>
    <col min="8690" max="8690" width="1.7109375" style="311" customWidth="1"/>
    <col min="8691" max="8691" width="5.140625" style="311" customWidth="1"/>
    <col min="8692" max="8692" width="19.28515625" style="311" customWidth="1"/>
    <col min="8693" max="8693" width="24.5703125" style="311" customWidth="1"/>
    <col min="8694" max="8694" width="1.140625" style="311" customWidth="1"/>
    <col min="8695" max="8697" width="10.28515625" style="311" customWidth="1"/>
    <col min="8698" max="8698" width="11.7109375" style="311" customWidth="1"/>
    <col min="8699" max="8701" width="10.28515625" style="311" customWidth="1"/>
    <col min="8702" max="8703" width="11.7109375" style="311" customWidth="1"/>
    <col min="8704" max="8942" width="9.140625" style="311"/>
    <col min="8943" max="8943" width="4.42578125" style="311" customWidth="1"/>
    <col min="8944" max="8944" width="1.7109375" style="311" customWidth="1"/>
    <col min="8945" max="8945" width="1.140625" style="311" customWidth="1"/>
    <col min="8946" max="8946" width="1.7109375" style="311" customWidth="1"/>
    <col min="8947" max="8947" width="5.140625" style="311" customWidth="1"/>
    <col min="8948" max="8948" width="19.28515625" style="311" customWidth="1"/>
    <col min="8949" max="8949" width="24.5703125" style="311" customWidth="1"/>
    <col min="8950" max="8950" width="1.140625" style="311" customWidth="1"/>
    <col min="8951" max="8953" width="10.28515625" style="311" customWidth="1"/>
    <col min="8954" max="8954" width="11.7109375" style="311" customWidth="1"/>
    <col min="8955" max="8957" width="10.28515625" style="311" customWidth="1"/>
    <col min="8958" max="8959" width="11.7109375" style="311" customWidth="1"/>
    <col min="8960" max="9198" width="9.140625" style="311"/>
    <col min="9199" max="9199" width="4.42578125" style="311" customWidth="1"/>
    <col min="9200" max="9200" width="1.7109375" style="311" customWidth="1"/>
    <col min="9201" max="9201" width="1.140625" style="311" customWidth="1"/>
    <col min="9202" max="9202" width="1.7109375" style="311" customWidth="1"/>
    <col min="9203" max="9203" width="5.140625" style="311" customWidth="1"/>
    <col min="9204" max="9204" width="19.28515625" style="311" customWidth="1"/>
    <col min="9205" max="9205" width="24.5703125" style="311" customWidth="1"/>
    <col min="9206" max="9206" width="1.140625" style="311" customWidth="1"/>
    <col min="9207" max="9209" width="10.28515625" style="311" customWidth="1"/>
    <col min="9210" max="9210" width="11.7109375" style="311" customWidth="1"/>
    <col min="9211" max="9213" width="10.28515625" style="311" customWidth="1"/>
    <col min="9214" max="9215" width="11.7109375" style="311" customWidth="1"/>
    <col min="9216" max="9454" width="9.140625" style="311"/>
    <col min="9455" max="9455" width="4.42578125" style="311" customWidth="1"/>
    <col min="9456" max="9456" width="1.7109375" style="311" customWidth="1"/>
    <col min="9457" max="9457" width="1.140625" style="311" customWidth="1"/>
    <col min="9458" max="9458" width="1.7109375" style="311" customWidth="1"/>
    <col min="9459" max="9459" width="5.140625" style="311" customWidth="1"/>
    <col min="9460" max="9460" width="19.28515625" style="311" customWidth="1"/>
    <col min="9461" max="9461" width="24.5703125" style="311" customWidth="1"/>
    <col min="9462" max="9462" width="1.140625" style="311" customWidth="1"/>
    <col min="9463" max="9465" width="10.28515625" style="311" customWidth="1"/>
    <col min="9466" max="9466" width="11.7109375" style="311" customWidth="1"/>
    <col min="9467" max="9469" width="10.28515625" style="311" customWidth="1"/>
    <col min="9470" max="9471" width="11.7109375" style="311" customWidth="1"/>
    <col min="9472" max="9710" width="9.140625" style="311"/>
    <col min="9711" max="9711" width="4.42578125" style="311" customWidth="1"/>
    <col min="9712" max="9712" width="1.7109375" style="311" customWidth="1"/>
    <col min="9713" max="9713" width="1.140625" style="311" customWidth="1"/>
    <col min="9714" max="9714" width="1.7109375" style="311" customWidth="1"/>
    <col min="9715" max="9715" width="5.140625" style="311" customWidth="1"/>
    <col min="9716" max="9716" width="19.28515625" style="311" customWidth="1"/>
    <col min="9717" max="9717" width="24.5703125" style="311" customWidth="1"/>
    <col min="9718" max="9718" width="1.140625" style="311" customWidth="1"/>
    <col min="9719" max="9721" width="10.28515625" style="311" customWidth="1"/>
    <col min="9722" max="9722" width="11.7109375" style="311" customWidth="1"/>
    <col min="9723" max="9725" width="10.28515625" style="311" customWidth="1"/>
    <col min="9726" max="9727" width="11.7109375" style="311" customWidth="1"/>
    <col min="9728" max="9966" width="9.140625" style="311"/>
    <col min="9967" max="9967" width="4.42578125" style="311" customWidth="1"/>
    <col min="9968" max="9968" width="1.7109375" style="311" customWidth="1"/>
    <col min="9969" max="9969" width="1.140625" style="311" customWidth="1"/>
    <col min="9970" max="9970" width="1.7109375" style="311" customWidth="1"/>
    <col min="9971" max="9971" width="5.140625" style="311" customWidth="1"/>
    <col min="9972" max="9972" width="19.28515625" style="311" customWidth="1"/>
    <col min="9973" max="9973" width="24.5703125" style="311" customWidth="1"/>
    <col min="9974" max="9974" width="1.140625" style="311" customWidth="1"/>
    <col min="9975" max="9977" width="10.28515625" style="311" customWidth="1"/>
    <col min="9978" max="9978" width="11.7109375" style="311" customWidth="1"/>
    <col min="9979" max="9981" width="10.28515625" style="311" customWidth="1"/>
    <col min="9982" max="9983" width="11.7109375" style="311" customWidth="1"/>
    <col min="9984" max="10222" width="9.140625" style="311"/>
    <col min="10223" max="10223" width="4.42578125" style="311" customWidth="1"/>
    <col min="10224" max="10224" width="1.7109375" style="311" customWidth="1"/>
    <col min="10225" max="10225" width="1.140625" style="311" customWidth="1"/>
    <col min="10226" max="10226" width="1.7109375" style="311" customWidth="1"/>
    <col min="10227" max="10227" width="5.140625" style="311" customWidth="1"/>
    <col min="10228" max="10228" width="19.28515625" style="311" customWidth="1"/>
    <col min="10229" max="10229" width="24.5703125" style="311" customWidth="1"/>
    <col min="10230" max="10230" width="1.140625" style="311" customWidth="1"/>
    <col min="10231" max="10233" width="10.28515625" style="311" customWidth="1"/>
    <col min="10234" max="10234" width="11.7109375" style="311" customWidth="1"/>
    <col min="10235" max="10237" width="10.28515625" style="311" customWidth="1"/>
    <col min="10238" max="10239" width="11.7109375" style="311" customWidth="1"/>
    <col min="10240" max="10478" width="9.140625" style="311"/>
    <col min="10479" max="10479" width="4.42578125" style="311" customWidth="1"/>
    <col min="10480" max="10480" width="1.7109375" style="311" customWidth="1"/>
    <col min="10481" max="10481" width="1.140625" style="311" customWidth="1"/>
    <col min="10482" max="10482" width="1.7109375" style="311" customWidth="1"/>
    <col min="10483" max="10483" width="5.140625" style="311" customWidth="1"/>
    <col min="10484" max="10484" width="19.28515625" style="311" customWidth="1"/>
    <col min="10485" max="10485" width="24.5703125" style="311" customWidth="1"/>
    <col min="10486" max="10486" width="1.140625" style="311" customWidth="1"/>
    <col min="10487" max="10489" width="10.28515625" style="311" customWidth="1"/>
    <col min="10490" max="10490" width="11.7109375" style="311" customWidth="1"/>
    <col min="10491" max="10493" width="10.28515625" style="311" customWidth="1"/>
    <col min="10494" max="10495" width="11.7109375" style="311" customWidth="1"/>
    <col min="10496" max="10734" width="9.140625" style="311"/>
    <col min="10735" max="10735" width="4.42578125" style="311" customWidth="1"/>
    <col min="10736" max="10736" width="1.7109375" style="311" customWidth="1"/>
    <col min="10737" max="10737" width="1.140625" style="311" customWidth="1"/>
    <col min="10738" max="10738" width="1.7109375" style="311" customWidth="1"/>
    <col min="10739" max="10739" width="5.140625" style="311" customWidth="1"/>
    <col min="10740" max="10740" width="19.28515625" style="311" customWidth="1"/>
    <col min="10741" max="10741" width="24.5703125" style="311" customWidth="1"/>
    <col min="10742" max="10742" width="1.140625" style="311" customWidth="1"/>
    <col min="10743" max="10745" width="10.28515625" style="311" customWidth="1"/>
    <col min="10746" max="10746" width="11.7109375" style="311" customWidth="1"/>
    <col min="10747" max="10749" width="10.28515625" style="311" customWidth="1"/>
    <col min="10750" max="10751" width="11.7109375" style="311" customWidth="1"/>
    <col min="10752" max="10990" width="9.140625" style="311"/>
    <col min="10991" max="10991" width="4.42578125" style="311" customWidth="1"/>
    <col min="10992" max="10992" width="1.7109375" style="311" customWidth="1"/>
    <col min="10993" max="10993" width="1.140625" style="311" customWidth="1"/>
    <col min="10994" max="10994" width="1.7109375" style="311" customWidth="1"/>
    <col min="10995" max="10995" width="5.140625" style="311" customWidth="1"/>
    <col min="10996" max="10996" width="19.28515625" style="311" customWidth="1"/>
    <col min="10997" max="10997" width="24.5703125" style="311" customWidth="1"/>
    <col min="10998" max="10998" width="1.140625" style="311" customWidth="1"/>
    <col min="10999" max="11001" width="10.28515625" style="311" customWidth="1"/>
    <col min="11002" max="11002" width="11.7109375" style="311" customWidth="1"/>
    <col min="11003" max="11005" width="10.28515625" style="311" customWidth="1"/>
    <col min="11006" max="11007" width="11.7109375" style="311" customWidth="1"/>
    <col min="11008" max="11246" width="9.140625" style="311"/>
    <col min="11247" max="11247" width="4.42578125" style="311" customWidth="1"/>
    <col min="11248" max="11248" width="1.7109375" style="311" customWidth="1"/>
    <col min="11249" max="11249" width="1.140625" style="311" customWidth="1"/>
    <col min="11250" max="11250" width="1.7109375" style="311" customWidth="1"/>
    <col min="11251" max="11251" width="5.140625" style="311" customWidth="1"/>
    <col min="11252" max="11252" width="19.28515625" style="311" customWidth="1"/>
    <col min="11253" max="11253" width="24.5703125" style="311" customWidth="1"/>
    <col min="11254" max="11254" width="1.140625" style="311" customWidth="1"/>
    <col min="11255" max="11257" width="10.28515625" style="311" customWidth="1"/>
    <col min="11258" max="11258" width="11.7109375" style="311" customWidth="1"/>
    <col min="11259" max="11261" width="10.28515625" style="311" customWidth="1"/>
    <col min="11262" max="11263" width="11.7109375" style="311" customWidth="1"/>
    <col min="11264" max="11502" width="9.140625" style="311"/>
    <col min="11503" max="11503" width="4.42578125" style="311" customWidth="1"/>
    <col min="11504" max="11504" width="1.7109375" style="311" customWidth="1"/>
    <col min="11505" max="11505" width="1.140625" style="311" customWidth="1"/>
    <col min="11506" max="11506" width="1.7109375" style="311" customWidth="1"/>
    <col min="11507" max="11507" width="5.140625" style="311" customWidth="1"/>
    <col min="11508" max="11508" width="19.28515625" style="311" customWidth="1"/>
    <col min="11509" max="11509" width="24.5703125" style="311" customWidth="1"/>
    <col min="11510" max="11510" width="1.140625" style="311" customWidth="1"/>
    <col min="11511" max="11513" width="10.28515625" style="311" customWidth="1"/>
    <col min="11514" max="11514" width="11.7109375" style="311" customWidth="1"/>
    <col min="11515" max="11517" width="10.28515625" style="311" customWidth="1"/>
    <col min="11518" max="11519" width="11.7109375" style="311" customWidth="1"/>
    <col min="11520" max="11758" width="9.140625" style="311"/>
    <col min="11759" max="11759" width="4.42578125" style="311" customWidth="1"/>
    <col min="11760" max="11760" width="1.7109375" style="311" customWidth="1"/>
    <col min="11761" max="11761" width="1.140625" style="311" customWidth="1"/>
    <col min="11762" max="11762" width="1.7109375" style="311" customWidth="1"/>
    <col min="11763" max="11763" width="5.140625" style="311" customWidth="1"/>
    <col min="11764" max="11764" width="19.28515625" style="311" customWidth="1"/>
    <col min="11765" max="11765" width="24.5703125" style="311" customWidth="1"/>
    <col min="11766" max="11766" width="1.140625" style="311" customWidth="1"/>
    <col min="11767" max="11769" width="10.28515625" style="311" customWidth="1"/>
    <col min="11770" max="11770" width="11.7109375" style="311" customWidth="1"/>
    <col min="11771" max="11773" width="10.28515625" style="311" customWidth="1"/>
    <col min="11774" max="11775" width="11.7109375" style="311" customWidth="1"/>
    <col min="11776" max="12014" width="9.140625" style="311"/>
    <col min="12015" max="12015" width="4.42578125" style="311" customWidth="1"/>
    <col min="12016" max="12016" width="1.7109375" style="311" customWidth="1"/>
    <col min="12017" max="12017" width="1.140625" style="311" customWidth="1"/>
    <col min="12018" max="12018" width="1.7109375" style="311" customWidth="1"/>
    <col min="12019" max="12019" width="5.140625" style="311" customWidth="1"/>
    <col min="12020" max="12020" width="19.28515625" style="311" customWidth="1"/>
    <col min="12021" max="12021" width="24.5703125" style="311" customWidth="1"/>
    <col min="12022" max="12022" width="1.140625" style="311" customWidth="1"/>
    <col min="12023" max="12025" width="10.28515625" style="311" customWidth="1"/>
    <col min="12026" max="12026" width="11.7109375" style="311" customWidth="1"/>
    <col min="12027" max="12029" width="10.28515625" style="311" customWidth="1"/>
    <col min="12030" max="12031" width="11.7109375" style="311" customWidth="1"/>
    <col min="12032" max="12270" width="9.140625" style="311"/>
    <col min="12271" max="12271" width="4.42578125" style="311" customWidth="1"/>
    <col min="12272" max="12272" width="1.7109375" style="311" customWidth="1"/>
    <col min="12273" max="12273" width="1.140625" style="311" customWidth="1"/>
    <col min="12274" max="12274" width="1.7109375" style="311" customWidth="1"/>
    <col min="12275" max="12275" width="5.140625" style="311" customWidth="1"/>
    <col min="12276" max="12276" width="19.28515625" style="311" customWidth="1"/>
    <col min="12277" max="12277" width="24.5703125" style="311" customWidth="1"/>
    <col min="12278" max="12278" width="1.140625" style="311" customWidth="1"/>
    <col min="12279" max="12281" width="10.28515625" style="311" customWidth="1"/>
    <col min="12282" max="12282" width="11.7109375" style="311" customWidth="1"/>
    <col min="12283" max="12285" width="10.28515625" style="311" customWidth="1"/>
    <col min="12286" max="12287" width="11.7109375" style="311" customWidth="1"/>
    <col min="12288" max="12526" width="9.140625" style="311"/>
    <col min="12527" max="12527" width="4.42578125" style="311" customWidth="1"/>
    <col min="12528" max="12528" width="1.7109375" style="311" customWidth="1"/>
    <col min="12529" max="12529" width="1.140625" style="311" customWidth="1"/>
    <col min="12530" max="12530" width="1.7109375" style="311" customWidth="1"/>
    <col min="12531" max="12531" width="5.140625" style="311" customWidth="1"/>
    <col min="12532" max="12532" width="19.28515625" style="311" customWidth="1"/>
    <col min="12533" max="12533" width="24.5703125" style="311" customWidth="1"/>
    <col min="12534" max="12534" width="1.140625" style="311" customWidth="1"/>
    <col min="12535" max="12537" width="10.28515625" style="311" customWidth="1"/>
    <col min="12538" max="12538" width="11.7109375" style="311" customWidth="1"/>
    <col min="12539" max="12541" width="10.28515625" style="311" customWidth="1"/>
    <col min="12542" max="12543" width="11.7109375" style="311" customWidth="1"/>
    <col min="12544" max="12782" width="9.140625" style="311"/>
    <col min="12783" max="12783" width="4.42578125" style="311" customWidth="1"/>
    <col min="12784" max="12784" width="1.7109375" style="311" customWidth="1"/>
    <col min="12785" max="12785" width="1.140625" style="311" customWidth="1"/>
    <col min="12786" max="12786" width="1.7109375" style="311" customWidth="1"/>
    <col min="12787" max="12787" width="5.140625" style="311" customWidth="1"/>
    <col min="12788" max="12788" width="19.28515625" style="311" customWidth="1"/>
    <col min="12789" max="12789" width="24.5703125" style="311" customWidth="1"/>
    <col min="12790" max="12790" width="1.140625" style="311" customWidth="1"/>
    <col min="12791" max="12793" width="10.28515625" style="311" customWidth="1"/>
    <col min="12794" max="12794" width="11.7109375" style="311" customWidth="1"/>
    <col min="12795" max="12797" width="10.28515625" style="311" customWidth="1"/>
    <col min="12798" max="12799" width="11.7109375" style="311" customWidth="1"/>
    <col min="12800" max="13038" width="9.140625" style="311"/>
    <col min="13039" max="13039" width="4.42578125" style="311" customWidth="1"/>
    <col min="13040" max="13040" width="1.7109375" style="311" customWidth="1"/>
    <col min="13041" max="13041" width="1.140625" style="311" customWidth="1"/>
    <col min="13042" max="13042" width="1.7109375" style="311" customWidth="1"/>
    <col min="13043" max="13043" width="5.140625" style="311" customWidth="1"/>
    <col min="13044" max="13044" width="19.28515625" style="311" customWidth="1"/>
    <col min="13045" max="13045" width="24.5703125" style="311" customWidth="1"/>
    <col min="13046" max="13046" width="1.140625" style="311" customWidth="1"/>
    <col min="13047" max="13049" width="10.28515625" style="311" customWidth="1"/>
    <col min="13050" max="13050" width="11.7109375" style="311" customWidth="1"/>
    <col min="13051" max="13053" width="10.28515625" style="311" customWidth="1"/>
    <col min="13054" max="13055" width="11.7109375" style="311" customWidth="1"/>
    <col min="13056" max="13294" width="9.140625" style="311"/>
    <col min="13295" max="13295" width="4.42578125" style="311" customWidth="1"/>
    <col min="13296" max="13296" width="1.7109375" style="311" customWidth="1"/>
    <col min="13297" max="13297" width="1.140625" style="311" customWidth="1"/>
    <col min="13298" max="13298" width="1.7109375" style="311" customWidth="1"/>
    <col min="13299" max="13299" width="5.140625" style="311" customWidth="1"/>
    <col min="13300" max="13300" width="19.28515625" style="311" customWidth="1"/>
    <col min="13301" max="13301" width="24.5703125" style="311" customWidth="1"/>
    <col min="13302" max="13302" width="1.140625" style="311" customWidth="1"/>
    <col min="13303" max="13305" width="10.28515625" style="311" customWidth="1"/>
    <col min="13306" max="13306" width="11.7109375" style="311" customWidth="1"/>
    <col min="13307" max="13309" width="10.28515625" style="311" customWidth="1"/>
    <col min="13310" max="13311" width="11.7109375" style="311" customWidth="1"/>
    <col min="13312" max="13550" width="9.140625" style="311"/>
    <col min="13551" max="13551" width="4.42578125" style="311" customWidth="1"/>
    <col min="13552" max="13552" width="1.7109375" style="311" customWidth="1"/>
    <col min="13553" max="13553" width="1.140625" style="311" customWidth="1"/>
    <col min="13554" max="13554" width="1.7109375" style="311" customWidth="1"/>
    <col min="13555" max="13555" width="5.140625" style="311" customWidth="1"/>
    <col min="13556" max="13556" width="19.28515625" style="311" customWidth="1"/>
    <col min="13557" max="13557" width="24.5703125" style="311" customWidth="1"/>
    <col min="13558" max="13558" width="1.140625" style="311" customWidth="1"/>
    <col min="13559" max="13561" width="10.28515625" style="311" customWidth="1"/>
    <col min="13562" max="13562" width="11.7109375" style="311" customWidth="1"/>
    <col min="13563" max="13565" width="10.28515625" style="311" customWidth="1"/>
    <col min="13566" max="13567" width="11.7109375" style="311" customWidth="1"/>
    <col min="13568" max="13806" width="9.140625" style="311"/>
    <col min="13807" max="13807" width="4.42578125" style="311" customWidth="1"/>
    <col min="13808" max="13808" width="1.7109375" style="311" customWidth="1"/>
    <col min="13809" max="13809" width="1.140625" style="311" customWidth="1"/>
    <col min="13810" max="13810" width="1.7109375" style="311" customWidth="1"/>
    <col min="13811" max="13811" width="5.140625" style="311" customWidth="1"/>
    <col min="13812" max="13812" width="19.28515625" style="311" customWidth="1"/>
    <col min="13813" max="13813" width="24.5703125" style="311" customWidth="1"/>
    <col min="13814" max="13814" width="1.140625" style="311" customWidth="1"/>
    <col min="13815" max="13817" width="10.28515625" style="311" customWidth="1"/>
    <col min="13818" max="13818" width="11.7109375" style="311" customWidth="1"/>
    <col min="13819" max="13821" width="10.28515625" style="311" customWidth="1"/>
    <col min="13822" max="13823" width="11.7109375" style="311" customWidth="1"/>
    <col min="13824" max="14062" width="9.140625" style="311"/>
    <col min="14063" max="14063" width="4.42578125" style="311" customWidth="1"/>
    <col min="14064" max="14064" width="1.7109375" style="311" customWidth="1"/>
    <col min="14065" max="14065" width="1.140625" style="311" customWidth="1"/>
    <col min="14066" max="14066" width="1.7109375" style="311" customWidth="1"/>
    <col min="14067" max="14067" width="5.140625" style="311" customWidth="1"/>
    <col min="14068" max="14068" width="19.28515625" style="311" customWidth="1"/>
    <col min="14069" max="14069" width="24.5703125" style="311" customWidth="1"/>
    <col min="14070" max="14070" width="1.140625" style="311" customWidth="1"/>
    <col min="14071" max="14073" width="10.28515625" style="311" customWidth="1"/>
    <col min="14074" max="14074" width="11.7109375" style="311" customWidth="1"/>
    <col min="14075" max="14077" width="10.28515625" style="311" customWidth="1"/>
    <col min="14078" max="14079" width="11.7109375" style="311" customWidth="1"/>
    <col min="14080" max="14318" width="9.140625" style="311"/>
    <col min="14319" max="14319" width="4.42578125" style="311" customWidth="1"/>
    <col min="14320" max="14320" width="1.7109375" style="311" customWidth="1"/>
    <col min="14321" max="14321" width="1.140625" style="311" customWidth="1"/>
    <col min="14322" max="14322" width="1.7109375" style="311" customWidth="1"/>
    <col min="14323" max="14323" width="5.140625" style="311" customWidth="1"/>
    <col min="14324" max="14324" width="19.28515625" style="311" customWidth="1"/>
    <col min="14325" max="14325" width="24.5703125" style="311" customWidth="1"/>
    <col min="14326" max="14326" width="1.140625" style="311" customWidth="1"/>
    <col min="14327" max="14329" width="10.28515625" style="311" customWidth="1"/>
    <col min="14330" max="14330" width="11.7109375" style="311" customWidth="1"/>
    <col min="14331" max="14333" width="10.28515625" style="311" customWidth="1"/>
    <col min="14334" max="14335" width="11.7109375" style="311" customWidth="1"/>
    <col min="14336" max="14574" width="9.140625" style="311"/>
    <col min="14575" max="14575" width="4.42578125" style="311" customWidth="1"/>
    <col min="14576" max="14576" width="1.7109375" style="311" customWidth="1"/>
    <col min="14577" max="14577" width="1.140625" style="311" customWidth="1"/>
    <col min="14578" max="14578" width="1.7109375" style="311" customWidth="1"/>
    <col min="14579" max="14579" width="5.140625" style="311" customWidth="1"/>
    <col min="14580" max="14580" width="19.28515625" style="311" customWidth="1"/>
    <col min="14581" max="14581" width="24.5703125" style="311" customWidth="1"/>
    <col min="14582" max="14582" width="1.140625" style="311" customWidth="1"/>
    <col min="14583" max="14585" width="10.28515625" style="311" customWidth="1"/>
    <col min="14586" max="14586" width="11.7109375" style="311" customWidth="1"/>
    <col min="14587" max="14589" width="10.28515625" style="311" customWidth="1"/>
    <col min="14590" max="14591" width="11.7109375" style="311" customWidth="1"/>
    <col min="14592" max="14830" width="9.140625" style="311"/>
    <col min="14831" max="14831" width="4.42578125" style="311" customWidth="1"/>
    <col min="14832" max="14832" width="1.7109375" style="311" customWidth="1"/>
    <col min="14833" max="14833" width="1.140625" style="311" customWidth="1"/>
    <col min="14834" max="14834" width="1.7109375" style="311" customWidth="1"/>
    <col min="14835" max="14835" width="5.140625" style="311" customWidth="1"/>
    <col min="14836" max="14836" width="19.28515625" style="311" customWidth="1"/>
    <col min="14837" max="14837" width="24.5703125" style="311" customWidth="1"/>
    <col min="14838" max="14838" width="1.140625" style="311" customWidth="1"/>
    <col min="14839" max="14841" width="10.28515625" style="311" customWidth="1"/>
    <col min="14842" max="14842" width="11.7109375" style="311" customWidth="1"/>
    <col min="14843" max="14845" width="10.28515625" style="311" customWidth="1"/>
    <col min="14846" max="14847" width="11.7109375" style="311" customWidth="1"/>
    <col min="14848" max="15086" width="9.140625" style="311"/>
    <col min="15087" max="15087" width="4.42578125" style="311" customWidth="1"/>
    <col min="15088" max="15088" width="1.7109375" style="311" customWidth="1"/>
    <col min="15089" max="15089" width="1.140625" style="311" customWidth="1"/>
    <col min="15090" max="15090" width="1.7109375" style="311" customWidth="1"/>
    <col min="15091" max="15091" width="5.140625" style="311" customWidth="1"/>
    <col min="15092" max="15092" width="19.28515625" style="311" customWidth="1"/>
    <col min="15093" max="15093" width="24.5703125" style="311" customWidth="1"/>
    <col min="15094" max="15094" width="1.140625" style="311" customWidth="1"/>
    <col min="15095" max="15097" width="10.28515625" style="311" customWidth="1"/>
    <col min="15098" max="15098" width="11.7109375" style="311" customWidth="1"/>
    <col min="15099" max="15101" width="10.28515625" style="311" customWidth="1"/>
    <col min="15102" max="15103" width="11.7109375" style="311" customWidth="1"/>
    <col min="15104" max="15342" width="9.140625" style="311"/>
    <col min="15343" max="15343" width="4.42578125" style="311" customWidth="1"/>
    <col min="15344" max="15344" width="1.7109375" style="311" customWidth="1"/>
    <col min="15345" max="15345" width="1.140625" style="311" customWidth="1"/>
    <col min="15346" max="15346" width="1.7109375" style="311" customWidth="1"/>
    <col min="15347" max="15347" width="5.140625" style="311" customWidth="1"/>
    <col min="15348" max="15348" width="19.28515625" style="311" customWidth="1"/>
    <col min="15349" max="15349" width="24.5703125" style="311" customWidth="1"/>
    <col min="15350" max="15350" width="1.140625" style="311" customWidth="1"/>
    <col min="15351" max="15353" width="10.28515625" style="311" customWidth="1"/>
    <col min="15354" max="15354" width="11.7109375" style="311" customWidth="1"/>
    <col min="15355" max="15357" width="10.28515625" style="311" customWidth="1"/>
    <col min="15358" max="15359" width="11.7109375" style="311" customWidth="1"/>
    <col min="15360" max="15598" width="9.140625" style="311"/>
    <col min="15599" max="15599" width="4.42578125" style="311" customWidth="1"/>
    <col min="15600" max="15600" width="1.7109375" style="311" customWidth="1"/>
    <col min="15601" max="15601" width="1.140625" style="311" customWidth="1"/>
    <col min="15602" max="15602" width="1.7109375" style="311" customWidth="1"/>
    <col min="15603" max="15603" width="5.140625" style="311" customWidth="1"/>
    <col min="15604" max="15604" width="19.28515625" style="311" customWidth="1"/>
    <col min="15605" max="15605" width="24.5703125" style="311" customWidth="1"/>
    <col min="15606" max="15606" width="1.140625" style="311" customWidth="1"/>
    <col min="15607" max="15609" width="10.28515625" style="311" customWidth="1"/>
    <col min="15610" max="15610" width="11.7109375" style="311" customWidth="1"/>
    <col min="15611" max="15613" width="10.28515625" style="311" customWidth="1"/>
    <col min="15614" max="15615" width="11.7109375" style="311" customWidth="1"/>
    <col min="15616" max="15854" width="9.140625" style="311"/>
    <col min="15855" max="15855" width="4.42578125" style="311" customWidth="1"/>
    <col min="15856" max="15856" width="1.7109375" style="311" customWidth="1"/>
    <col min="15857" max="15857" width="1.140625" style="311" customWidth="1"/>
    <col min="15858" max="15858" width="1.7109375" style="311" customWidth="1"/>
    <col min="15859" max="15859" width="5.140625" style="311" customWidth="1"/>
    <col min="15860" max="15860" width="19.28515625" style="311" customWidth="1"/>
    <col min="15861" max="15861" width="24.5703125" style="311" customWidth="1"/>
    <col min="15862" max="15862" width="1.140625" style="311" customWidth="1"/>
    <col min="15863" max="15865" width="10.28515625" style="311" customWidth="1"/>
    <col min="15866" max="15866" width="11.7109375" style="311" customWidth="1"/>
    <col min="15867" max="15869" width="10.28515625" style="311" customWidth="1"/>
    <col min="15870" max="15871" width="11.7109375" style="311" customWidth="1"/>
    <col min="15872" max="16110" width="9.140625" style="311"/>
    <col min="16111" max="16111" width="4.42578125" style="311" customWidth="1"/>
    <col min="16112" max="16112" width="1.7109375" style="311" customWidth="1"/>
    <col min="16113" max="16113" width="1.140625" style="311" customWidth="1"/>
    <col min="16114" max="16114" width="1.7109375" style="311" customWidth="1"/>
    <col min="16115" max="16115" width="5.140625" style="311" customWidth="1"/>
    <col min="16116" max="16116" width="19.28515625" style="311" customWidth="1"/>
    <col min="16117" max="16117" width="24.5703125" style="311" customWidth="1"/>
    <col min="16118" max="16118" width="1.140625" style="311" customWidth="1"/>
    <col min="16119" max="16121" width="10.28515625" style="311" customWidth="1"/>
    <col min="16122" max="16122" width="11.7109375" style="311" customWidth="1"/>
    <col min="16123" max="16125" width="10.28515625" style="311" customWidth="1"/>
    <col min="16126" max="16127" width="11.7109375" style="311" customWidth="1"/>
    <col min="16128" max="16384" width="9.140625" style="311"/>
  </cols>
  <sheetData>
    <row r="1" spans="1:15" hidden="1" x14ac:dyDescent="0.25"/>
    <row r="2" spans="1:15" ht="9" customHeight="1" x14ac:dyDescent="0.25"/>
    <row r="3" spans="1:15" s="312" customFormat="1" ht="36" customHeight="1" x14ac:dyDescent="0.2">
      <c r="A3" s="935" t="s">
        <v>603</v>
      </c>
      <c r="B3" s="955"/>
      <c r="C3" s="955"/>
      <c r="D3" s="955"/>
      <c r="E3" s="955"/>
      <c r="F3" s="955"/>
      <c r="G3" s="955"/>
      <c r="H3" s="955"/>
      <c r="I3" s="956"/>
      <c r="J3" s="313"/>
      <c r="K3" s="313"/>
      <c r="L3" s="313"/>
      <c r="M3" s="164"/>
      <c r="N3" s="164"/>
      <c r="O3" s="3" t="s">
        <v>547</v>
      </c>
    </row>
    <row r="4" spans="1:15" s="312" customFormat="1" ht="18" customHeight="1" x14ac:dyDescent="0.25">
      <c r="A4" s="314" t="s">
        <v>545</v>
      </c>
      <c r="B4" s="314"/>
      <c r="C4" s="314"/>
      <c r="D4" s="314"/>
      <c r="E4" s="314"/>
      <c r="F4" s="314"/>
      <c r="G4" s="314"/>
      <c r="H4" s="314"/>
      <c r="I4" s="314"/>
      <c r="J4" s="314"/>
      <c r="K4" s="314"/>
      <c r="L4" s="314"/>
      <c r="M4" s="314"/>
      <c r="N4" s="314"/>
      <c r="O4" s="314"/>
    </row>
    <row r="5" spans="1:15" s="312" customFormat="1" ht="17.25" customHeight="1" x14ac:dyDescent="0.25">
      <c r="A5" s="406" t="s">
        <v>223</v>
      </c>
      <c r="B5" s="407"/>
      <c r="C5" s="407"/>
      <c r="D5" s="407"/>
      <c r="E5" s="407"/>
      <c r="F5" s="407"/>
      <c r="G5" s="407"/>
      <c r="H5" s="407"/>
      <c r="I5" s="407"/>
      <c r="J5" s="407"/>
      <c r="K5" s="407"/>
      <c r="L5" s="407"/>
      <c r="M5" s="407"/>
      <c r="N5" s="407"/>
      <c r="O5" s="407"/>
    </row>
    <row r="6" spans="1:15" s="312" customFormat="1" x14ac:dyDescent="0.25">
      <c r="A6" s="315"/>
      <c r="B6" s="315"/>
      <c r="C6" s="315"/>
      <c r="D6" s="315"/>
      <c r="E6" s="315"/>
      <c r="F6" s="315"/>
      <c r="G6" s="315"/>
      <c r="H6" s="315"/>
      <c r="I6" s="315"/>
      <c r="J6" s="315"/>
      <c r="K6" s="315"/>
      <c r="L6" s="315"/>
      <c r="M6" s="315"/>
      <c r="N6" s="315"/>
      <c r="O6" s="315"/>
    </row>
    <row r="7" spans="1:15" ht="15" customHeight="1" x14ac:dyDescent="0.25">
      <c r="A7" s="121"/>
      <c r="B7" s="980" t="s">
        <v>224</v>
      </c>
      <c r="C7" s="980"/>
      <c r="D7" s="980"/>
      <c r="E7" s="980"/>
      <c r="F7" s="811"/>
      <c r="G7" s="408" t="s">
        <v>567</v>
      </c>
      <c r="H7" s="325"/>
      <c r="I7" s="325"/>
      <c r="J7" s="326"/>
      <c r="K7" s="1037" t="s">
        <v>568</v>
      </c>
      <c r="L7" s="1038"/>
      <c r="M7" s="1038"/>
      <c r="N7" s="1039"/>
      <c r="O7" s="985" t="s">
        <v>225</v>
      </c>
    </row>
    <row r="8" spans="1:15" ht="54" customHeight="1" x14ac:dyDescent="0.25">
      <c r="A8" s="327"/>
      <c r="B8" s="1036"/>
      <c r="C8" s="1036"/>
      <c r="D8" s="1036"/>
      <c r="E8" s="1036"/>
      <c r="F8" s="812"/>
      <c r="G8" s="131" t="s">
        <v>226</v>
      </c>
      <c r="H8" s="132" t="s">
        <v>227</v>
      </c>
      <c r="I8" s="132" t="s">
        <v>228</v>
      </c>
      <c r="J8" s="133" t="s">
        <v>229</v>
      </c>
      <c r="K8" s="131" t="s">
        <v>226</v>
      </c>
      <c r="L8" s="132" t="s">
        <v>227</v>
      </c>
      <c r="M8" s="132" t="s">
        <v>228</v>
      </c>
      <c r="N8" s="133" t="s">
        <v>229</v>
      </c>
      <c r="O8" s="987"/>
    </row>
    <row r="9" spans="1:15" x14ac:dyDescent="0.25">
      <c r="A9" s="409"/>
      <c r="B9" s="410" t="s">
        <v>230</v>
      </c>
      <c r="C9" s="410"/>
      <c r="D9" s="410"/>
      <c r="E9" s="410"/>
      <c r="F9" s="411"/>
      <c r="G9" s="858">
        <v>1479.9840000000002</v>
      </c>
      <c r="H9" s="689">
        <v>29335.338141042968</v>
      </c>
      <c r="I9" s="689">
        <v>19506.806154661128</v>
      </c>
      <c r="J9" s="859">
        <v>0.2803236634576457</v>
      </c>
      <c r="K9" s="412">
        <v>1561.1939999999997</v>
      </c>
      <c r="L9" s="657">
        <v>29360.250071419705</v>
      </c>
      <c r="M9" s="657">
        <v>19425.927153618752</v>
      </c>
      <c r="N9" s="413">
        <v>0.27840937325790627</v>
      </c>
      <c r="O9" s="414">
        <v>1.0008492123137276</v>
      </c>
    </row>
    <row r="10" spans="1:15" x14ac:dyDescent="0.25">
      <c r="A10" s="409"/>
      <c r="B10" s="410" t="s">
        <v>231</v>
      </c>
      <c r="C10" s="410"/>
      <c r="D10" s="410"/>
      <c r="E10" s="410"/>
      <c r="F10" s="411"/>
      <c r="G10" s="858">
        <v>887.20799999999997</v>
      </c>
      <c r="H10" s="689">
        <v>32796.747493259754</v>
      </c>
      <c r="I10" s="689">
        <v>21000.003944959917</v>
      </c>
      <c r="J10" s="859">
        <v>0.33333951913667054</v>
      </c>
      <c r="K10" s="412">
        <v>895.10899999999992</v>
      </c>
      <c r="L10" s="657">
        <v>32658.310607981824</v>
      </c>
      <c r="M10" s="657">
        <v>20792.333112503617</v>
      </c>
      <c r="N10" s="413">
        <v>0.32712628342118583</v>
      </c>
      <c r="O10" s="414">
        <v>0.99577894468631745</v>
      </c>
    </row>
    <row r="11" spans="1:15" x14ac:dyDescent="0.25">
      <c r="A11" s="415"/>
      <c r="B11" s="416"/>
      <c r="C11" s="417" t="s">
        <v>232</v>
      </c>
      <c r="D11" s="416"/>
      <c r="E11" s="416"/>
      <c r="F11" s="418"/>
      <c r="G11" s="860">
        <v>466.09</v>
      </c>
      <c r="H11" s="690">
        <v>29431.290988149645</v>
      </c>
      <c r="I11" s="690">
        <v>20968.255951997828</v>
      </c>
      <c r="J11" s="861">
        <v>0.22993421914568798</v>
      </c>
      <c r="K11" s="419">
        <v>470.51</v>
      </c>
      <c r="L11" s="420">
        <v>29198.253136667307</v>
      </c>
      <c r="M11" s="420">
        <v>20645.51284776094</v>
      </c>
      <c r="N11" s="421">
        <v>0.2266462313880605</v>
      </c>
      <c r="O11" s="422">
        <v>0.99208196977916563</v>
      </c>
    </row>
    <row r="12" spans="1:15" x14ac:dyDescent="0.25">
      <c r="A12" s="423"/>
      <c r="B12" s="424"/>
      <c r="C12" s="155" t="s">
        <v>233</v>
      </c>
      <c r="D12" s="424"/>
      <c r="E12" s="424"/>
      <c r="F12" s="425"/>
      <c r="G12" s="862">
        <v>421.11799999999999</v>
      </c>
      <c r="H12" s="842">
        <v>36521.607562092649</v>
      </c>
      <c r="I12" s="842">
        <v>21035.142367064178</v>
      </c>
      <c r="J12" s="863">
        <v>0.4474237536315494</v>
      </c>
      <c r="K12" s="42">
        <v>424.59899999999999</v>
      </c>
      <c r="L12" s="658">
        <v>36492.496842118489</v>
      </c>
      <c r="M12" s="658">
        <v>20955.028744768595</v>
      </c>
      <c r="N12" s="426">
        <v>0.43682641716018394</v>
      </c>
      <c r="O12" s="427">
        <v>0.99920291789115068</v>
      </c>
    </row>
    <row r="13" spans="1:15" x14ac:dyDescent="0.25">
      <c r="A13" s="409"/>
      <c r="B13" s="501" t="s">
        <v>234</v>
      </c>
      <c r="C13" s="410"/>
      <c r="D13" s="410"/>
      <c r="E13" s="410"/>
      <c r="F13" s="411"/>
      <c r="G13" s="858">
        <v>91.44</v>
      </c>
      <c r="H13" s="689">
        <v>27082.294400699913</v>
      </c>
      <c r="I13" s="689">
        <v>20155.086213181687</v>
      </c>
      <c r="J13" s="859">
        <v>0.16021072381236687</v>
      </c>
      <c r="K13" s="412">
        <v>91.974999999999994</v>
      </c>
      <c r="L13" s="657">
        <v>28993.385883845247</v>
      </c>
      <c r="M13" s="657">
        <v>21195.071124399747</v>
      </c>
      <c r="N13" s="413">
        <v>0.21809943145385371</v>
      </c>
      <c r="O13" s="428">
        <v>1.0705660847958267</v>
      </c>
    </row>
    <row r="14" spans="1:15" x14ac:dyDescent="0.25">
      <c r="A14" s="415"/>
      <c r="B14" s="780" t="s">
        <v>235</v>
      </c>
      <c r="C14" s="417" t="s">
        <v>512</v>
      </c>
      <c r="D14" s="416"/>
      <c r="E14" s="416"/>
      <c r="F14" s="418"/>
      <c r="G14" s="864">
        <v>91.44</v>
      </c>
      <c r="H14" s="865">
        <v>27082.294400699913</v>
      </c>
      <c r="I14" s="865">
        <v>20155.086213181687</v>
      </c>
      <c r="J14" s="866">
        <v>0.16021072381236687</v>
      </c>
      <c r="K14" s="42">
        <v>91.974999999999994</v>
      </c>
      <c r="L14" s="658">
        <v>28993.385883845247</v>
      </c>
      <c r="M14" s="658">
        <v>21195.071124399747</v>
      </c>
      <c r="N14" s="426">
        <v>0.21809943145385371</v>
      </c>
      <c r="O14" s="431">
        <v>1.0705660847958267</v>
      </c>
    </row>
    <row r="15" spans="1:15" x14ac:dyDescent="0.25">
      <c r="A15" s="409"/>
      <c r="B15" s="410" t="s">
        <v>463</v>
      </c>
      <c r="C15" s="410"/>
      <c r="D15" s="410"/>
      <c r="E15" s="410"/>
      <c r="F15" s="411"/>
      <c r="G15" s="858">
        <v>501.33599999999996</v>
      </c>
      <c r="H15" s="689">
        <v>23620.664251785896</v>
      </c>
      <c r="I15" s="689">
        <v>16746.071330737603</v>
      </c>
      <c r="J15" s="859">
        <v>0.18903659451707633</v>
      </c>
      <c r="K15" s="412">
        <v>574.11</v>
      </c>
      <c r="L15" s="657">
        <v>24276.936185283888</v>
      </c>
      <c r="M15" s="657">
        <v>17012.105258574138</v>
      </c>
      <c r="N15" s="413">
        <v>0.19761327631750347</v>
      </c>
      <c r="O15" s="414">
        <v>1.0277838051674764</v>
      </c>
    </row>
    <row r="16" spans="1:15" x14ac:dyDescent="0.25">
      <c r="A16" s="432"/>
      <c r="B16" s="781"/>
      <c r="C16" s="145" t="s">
        <v>236</v>
      </c>
      <c r="D16" s="145"/>
      <c r="E16" s="145"/>
      <c r="F16" s="433"/>
      <c r="G16" s="867">
        <v>79.123999999999995</v>
      </c>
      <c r="H16" s="841">
        <v>24362.60384544091</v>
      </c>
      <c r="I16" s="841">
        <v>18366.82085502924</v>
      </c>
      <c r="J16" s="868">
        <v>0.13114926501839891</v>
      </c>
      <c r="K16" s="30">
        <v>77.724999999999994</v>
      </c>
      <c r="L16" s="649">
        <v>24706.765305028413</v>
      </c>
      <c r="M16" s="649">
        <v>17846.474750723704</v>
      </c>
      <c r="N16" s="429">
        <v>0.17878583563622083</v>
      </c>
      <c r="O16" s="434">
        <v>1.0141266287368502</v>
      </c>
    </row>
    <row r="17" spans="1:15" x14ac:dyDescent="0.25">
      <c r="A17" s="432"/>
      <c r="B17" s="781"/>
      <c r="C17" s="145" t="s">
        <v>237</v>
      </c>
      <c r="D17" s="145"/>
      <c r="E17" s="145"/>
      <c r="F17" s="433"/>
      <c r="G17" s="867">
        <v>4.9000000000000004</v>
      </c>
      <c r="H17" s="841">
        <v>22823.129251700677</v>
      </c>
      <c r="I17" s="841">
        <v>17331.071428571428</v>
      </c>
      <c r="J17" s="868">
        <v>0.11132437808308973</v>
      </c>
      <c r="K17" s="30">
        <v>4.9000000000000004</v>
      </c>
      <c r="L17" s="649">
        <v>24676.87074829932</v>
      </c>
      <c r="M17" s="649">
        <v>17407.346938775507</v>
      </c>
      <c r="N17" s="429">
        <v>0.17458321609454136</v>
      </c>
      <c r="O17" s="434">
        <v>1.0812220566318929</v>
      </c>
    </row>
    <row r="18" spans="1:15" x14ac:dyDescent="0.25">
      <c r="A18" s="432"/>
      <c r="B18" s="781"/>
      <c r="C18" s="145" t="s">
        <v>511</v>
      </c>
      <c r="D18" s="145"/>
      <c r="E18" s="145"/>
      <c r="F18" s="433"/>
      <c r="G18" s="867">
        <v>24.277999999999999</v>
      </c>
      <c r="H18" s="841">
        <v>25833.940879259684</v>
      </c>
      <c r="I18" s="841">
        <v>16498.743718592963</v>
      </c>
      <c r="J18" s="868">
        <v>0.2847374007578623</v>
      </c>
      <c r="K18" s="30">
        <v>20.074000000000002</v>
      </c>
      <c r="L18" s="649">
        <v>26975.13367207997</v>
      </c>
      <c r="M18" s="649">
        <v>16058.81986649397</v>
      </c>
      <c r="N18" s="429">
        <v>0.35625715901009647</v>
      </c>
      <c r="O18" s="434">
        <v>1.0441741659994457</v>
      </c>
    </row>
    <row r="19" spans="1:15" x14ac:dyDescent="0.25">
      <c r="A19" s="432"/>
      <c r="B19" s="781"/>
      <c r="C19" s="145" t="s">
        <v>1</v>
      </c>
      <c r="D19" s="145"/>
      <c r="E19" s="145"/>
      <c r="F19" s="433"/>
      <c r="G19" s="867">
        <v>6</v>
      </c>
      <c r="H19" s="841">
        <v>33402.444444444445</v>
      </c>
      <c r="I19" s="841">
        <v>22134.722222222223</v>
      </c>
      <c r="J19" s="868">
        <v>0.28503545209261466</v>
      </c>
      <c r="K19" s="30">
        <v>6</v>
      </c>
      <c r="L19" s="649">
        <v>35250</v>
      </c>
      <c r="M19" s="649">
        <v>21739.652777777777</v>
      </c>
      <c r="N19" s="429">
        <v>0.3509389843827363</v>
      </c>
      <c r="O19" s="434">
        <v>1.055311986481362</v>
      </c>
    </row>
    <row r="20" spans="1:15" x14ac:dyDescent="0.25">
      <c r="A20" s="432"/>
      <c r="B20" s="781"/>
      <c r="C20" s="145" t="s">
        <v>513</v>
      </c>
      <c r="D20" s="145"/>
      <c r="E20" s="145"/>
      <c r="F20" s="433"/>
      <c r="G20" s="867">
        <v>95.025999999999996</v>
      </c>
      <c r="H20" s="841">
        <v>25952.5463206561</v>
      </c>
      <c r="I20" s="841">
        <v>16218.448108938608</v>
      </c>
      <c r="J20" s="868">
        <v>0.22832503635891052</v>
      </c>
      <c r="K20" s="30">
        <v>94.79</v>
      </c>
      <c r="L20" s="649">
        <v>26305.870872454896</v>
      </c>
      <c r="M20" s="649">
        <v>15899.328339838941</v>
      </c>
      <c r="N20" s="429">
        <v>0.22016356165450052</v>
      </c>
      <c r="O20" s="434">
        <v>1.0136142537781574</v>
      </c>
    </row>
    <row r="21" spans="1:15" x14ac:dyDescent="0.25">
      <c r="A21" s="432"/>
      <c r="B21" s="781"/>
      <c r="C21" s="145" t="s">
        <v>514</v>
      </c>
      <c r="D21" s="145"/>
      <c r="E21" s="145"/>
      <c r="F21" s="433"/>
      <c r="G21" s="867">
        <v>42.536999999999999</v>
      </c>
      <c r="H21" s="841">
        <v>24472.811904929826</v>
      </c>
      <c r="I21" s="841">
        <v>18377.40868733887</v>
      </c>
      <c r="J21" s="868">
        <v>0.16831499094198069</v>
      </c>
      <c r="K21" s="30">
        <v>44.408000000000001</v>
      </c>
      <c r="L21" s="649">
        <v>25194.409415720889</v>
      </c>
      <c r="M21" s="649">
        <v>18780.816519546028</v>
      </c>
      <c r="N21" s="429">
        <v>0.16245932594221033</v>
      </c>
      <c r="O21" s="434">
        <v>1.0294856804193271</v>
      </c>
    </row>
    <row r="22" spans="1:15" x14ac:dyDescent="0.25">
      <c r="A22" s="432"/>
      <c r="B22" s="781"/>
      <c r="C22" s="145" t="s">
        <v>238</v>
      </c>
      <c r="D22" s="145"/>
      <c r="E22" s="145"/>
      <c r="F22" s="433"/>
      <c r="G22" s="867">
        <v>143.678</v>
      </c>
      <c r="H22" s="841">
        <v>21383.405949414668</v>
      </c>
      <c r="I22" s="841">
        <v>15610.045263250695</v>
      </c>
      <c r="J22" s="868">
        <v>0.19224650989058012</v>
      </c>
      <c r="K22" s="30">
        <v>142.31</v>
      </c>
      <c r="L22" s="649">
        <v>21687.884430702929</v>
      </c>
      <c r="M22" s="649">
        <v>15881.760475956244</v>
      </c>
      <c r="N22" s="429">
        <v>0.18535208099817121</v>
      </c>
      <c r="O22" s="434">
        <v>1.0142390076683081</v>
      </c>
    </row>
    <row r="23" spans="1:15" x14ac:dyDescent="0.25">
      <c r="A23" s="432"/>
      <c r="B23" s="781"/>
      <c r="C23" s="145" t="s">
        <v>239</v>
      </c>
      <c r="D23" s="145"/>
      <c r="E23" s="145"/>
      <c r="F23" s="433"/>
      <c r="G23" s="867">
        <v>105.79300000000001</v>
      </c>
      <c r="H23" s="841">
        <v>22641.257770677956</v>
      </c>
      <c r="I23" s="841">
        <v>16618.782276080019</v>
      </c>
      <c r="J23" s="868">
        <v>0.18226270878351827</v>
      </c>
      <c r="K23" s="30">
        <v>115.122</v>
      </c>
      <c r="L23" s="649">
        <v>21846.970315549301</v>
      </c>
      <c r="M23" s="649">
        <v>16302.526160652757</v>
      </c>
      <c r="N23" s="429">
        <v>0.16791730940854219</v>
      </c>
      <c r="O23" s="434">
        <v>0.96491858079733916</v>
      </c>
    </row>
    <row r="24" spans="1:15" x14ac:dyDescent="0.25">
      <c r="A24" s="439"/>
      <c r="B24" s="440"/>
      <c r="C24" s="155" t="s">
        <v>464</v>
      </c>
      <c r="D24" s="150"/>
      <c r="E24" s="150"/>
      <c r="F24" s="436"/>
      <c r="G24" s="864">
        <v>0</v>
      </c>
      <c r="H24" s="865" t="s">
        <v>423</v>
      </c>
      <c r="I24" s="865" t="s">
        <v>15</v>
      </c>
      <c r="J24" s="866" t="s">
        <v>15</v>
      </c>
      <c r="K24" s="430">
        <v>68.781000000000006</v>
      </c>
      <c r="L24" s="83">
        <v>28053.480127748455</v>
      </c>
      <c r="M24" s="83">
        <v>19824.882598391996</v>
      </c>
      <c r="N24" s="437">
        <v>0.22380753586328783</v>
      </c>
      <c r="O24" s="438" t="s">
        <v>15</v>
      </c>
    </row>
    <row r="25" spans="1:15" ht="13.5" customHeight="1" x14ac:dyDescent="0.25">
      <c r="A25" s="441"/>
      <c r="B25" s="442"/>
      <c r="C25" s="443"/>
      <c r="D25" s="444"/>
      <c r="E25" s="445"/>
      <c r="F25" s="444"/>
      <c r="G25" s="445"/>
      <c r="H25" s="445"/>
      <c r="I25" s="445"/>
      <c r="J25" s="445"/>
      <c r="K25" s="445"/>
      <c r="L25" s="445"/>
      <c r="M25" s="445"/>
      <c r="N25" s="352"/>
      <c r="O25" s="352" t="s">
        <v>240</v>
      </c>
    </row>
    <row r="26" spans="1:15" ht="15.75" x14ac:dyDescent="0.25">
      <c r="A26" s="749"/>
      <c r="B26" s="750"/>
      <c r="C26" s="743"/>
      <c r="D26" s="743"/>
      <c r="E26" s="743"/>
      <c r="F26" s="743"/>
      <c r="G26" s="743"/>
      <c r="H26" s="743"/>
      <c r="I26" s="743"/>
      <c r="J26" s="743"/>
      <c r="K26" s="743"/>
      <c r="L26" s="743"/>
      <c r="M26" s="743"/>
      <c r="N26" s="743"/>
      <c r="O26" s="743"/>
    </row>
    <row r="27" spans="1:15" x14ac:dyDescent="0.25">
      <c r="A27" s="706"/>
      <c r="B27" s="706"/>
      <c r="D27" s="706"/>
      <c r="E27" s="706"/>
      <c r="F27" s="706"/>
      <c r="G27" s="706"/>
      <c r="H27" s="706"/>
      <c r="I27" s="706"/>
      <c r="J27" s="706"/>
      <c r="K27" s="779"/>
      <c r="L27" s="706"/>
      <c r="M27" s="706"/>
      <c r="N27" s="706"/>
      <c r="O27" s="706"/>
    </row>
    <row r="28" spans="1:15" x14ac:dyDescent="0.25">
      <c r="A28" s="706"/>
      <c r="B28" s="706"/>
      <c r="C28" s="706"/>
      <c r="D28" s="707"/>
      <c r="E28" s="681"/>
      <c r="F28" s="681"/>
      <c r="G28" s="708"/>
      <c r="H28" s="706"/>
      <c r="I28" s="706"/>
      <c r="J28" s="706"/>
      <c r="K28" s="779"/>
      <c r="L28" s="706"/>
      <c r="M28" s="706"/>
      <c r="N28" s="706"/>
      <c r="O28" s="706"/>
    </row>
    <row r="29" spans="1:15" x14ac:dyDescent="0.25">
      <c r="A29" s="706"/>
      <c r="B29" s="706"/>
      <c r="C29" s="706"/>
      <c r="D29" s="707"/>
      <c r="E29" s="681"/>
      <c r="F29" s="681"/>
      <c r="G29" s="708"/>
      <c r="H29" s="681"/>
      <c r="I29" s="681"/>
      <c r="J29" s="708"/>
      <c r="K29" s="707"/>
      <c r="L29" s="681"/>
      <c r="M29" s="681"/>
      <c r="N29" s="708"/>
      <c r="O29" s="708"/>
    </row>
    <row r="30" spans="1:15" x14ac:dyDescent="0.25">
      <c r="A30" s="706"/>
      <c r="B30" s="706"/>
      <c r="C30" s="706"/>
      <c r="D30" s="707"/>
      <c r="E30" s="681"/>
      <c r="F30" s="681"/>
      <c r="G30" s="708"/>
      <c r="H30" s="681"/>
      <c r="I30" s="681"/>
      <c r="J30" s="708"/>
      <c r="K30" s="707"/>
      <c r="L30" s="681"/>
      <c r="M30" s="681"/>
      <c r="N30" s="708"/>
      <c r="O30" s="708"/>
    </row>
    <row r="31" spans="1:15" x14ac:dyDescent="0.25">
      <c r="A31" s="706"/>
      <c r="B31" s="706"/>
      <c r="C31" s="706"/>
      <c r="D31" s="707"/>
      <c r="E31" s="681"/>
      <c r="F31" s="681"/>
      <c r="G31" s="708"/>
      <c r="H31" s="681"/>
      <c r="I31" s="681"/>
      <c r="J31" s="708"/>
      <c r="K31" s="707"/>
      <c r="L31" s="681"/>
      <c r="M31" s="681"/>
      <c r="N31" s="708"/>
      <c r="O31" s="708"/>
    </row>
    <row r="32" spans="1:15" x14ac:dyDescent="0.25">
      <c r="A32" s="706"/>
      <c r="B32" s="706"/>
      <c r="C32" s="706"/>
      <c r="D32" s="707"/>
      <c r="E32" s="681"/>
      <c r="F32" s="681"/>
      <c r="G32" s="708"/>
      <c r="H32" s="681"/>
      <c r="I32" s="681"/>
      <c r="J32" s="708"/>
      <c r="K32" s="707"/>
      <c r="L32" s="681"/>
      <c r="M32" s="681"/>
      <c r="N32" s="708"/>
      <c r="O32" s="708"/>
    </row>
    <row r="33" spans="1:15" x14ac:dyDescent="0.25">
      <c r="A33" s="706"/>
      <c r="B33" s="706"/>
      <c r="C33" s="706"/>
      <c r="D33" s="707"/>
      <c r="E33" s="681"/>
      <c r="F33" s="681"/>
      <c r="G33" s="708"/>
      <c r="H33" s="681"/>
      <c r="I33" s="681"/>
      <c r="J33" s="708"/>
      <c r="K33" s="707"/>
      <c r="L33" s="681"/>
      <c r="M33" s="681"/>
      <c r="N33" s="708"/>
      <c r="O33" s="708"/>
    </row>
    <row r="34" spans="1:15" x14ac:dyDescent="0.25">
      <c r="A34" s="706"/>
      <c r="B34" s="706"/>
      <c r="C34" s="706"/>
      <c r="D34" s="707"/>
      <c r="E34" s="681"/>
      <c r="F34" s="681"/>
      <c r="G34" s="708"/>
      <c r="H34" s="681"/>
      <c r="I34" s="681"/>
      <c r="J34" s="708"/>
      <c r="K34" s="707"/>
      <c r="L34" s="681"/>
      <c r="M34" s="681"/>
      <c r="N34" s="708"/>
      <c r="O34" s="708"/>
    </row>
    <row r="35" spans="1:15" x14ac:dyDescent="0.25">
      <c r="A35" s="706"/>
      <c r="B35" s="706"/>
      <c r="C35" s="706"/>
      <c r="D35" s="707"/>
      <c r="E35" s="681"/>
      <c r="F35" s="681"/>
      <c r="G35" s="708"/>
      <c r="H35" s="681"/>
      <c r="I35" s="681"/>
      <c r="J35" s="708"/>
      <c r="K35" s="707"/>
      <c r="L35" s="681"/>
      <c r="M35" s="681"/>
      <c r="N35" s="708"/>
      <c r="O35" s="708"/>
    </row>
    <row r="36" spans="1:15" x14ac:dyDescent="0.25">
      <c r="A36" s="706"/>
      <c r="B36" s="706"/>
      <c r="C36" s="706"/>
      <c r="D36" s="707"/>
      <c r="E36" s="681"/>
      <c r="F36" s="681"/>
      <c r="G36" s="708"/>
      <c r="H36" s="681"/>
      <c r="I36" s="681"/>
      <c r="J36" s="708"/>
      <c r="K36" s="707"/>
      <c r="L36" s="681"/>
      <c r="M36" s="681"/>
      <c r="N36" s="708"/>
      <c r="O36" s="708"/>
    </row>
    <row r="37" spans="1:15" x14ac:dyDescent="0.25">
      <c r="A37" s="706"/>
      <c r="B37" s="706"/>
      <c r="C37" s="706"/>
      <c r="D37" s="707"/>
      <c r="E37" s="681"/>
      <c r="F37" s="681"/>
      <c r="G37" s="708"/>
      <c r="H37" s="681"/>
      <c r="I37" s="681"/>
      <c r="J37" s="708"/>
      <c r="K37" s="707"/>
      <c r="L37" s="681"/>
      <c r="M37" s="681"/>
      <c r="N37" s="708"/>
      <c r="O37" s="708"/>
    </row>
    <row r="38" spans="1:15" x14ac:dyDescent="0.25">
      <c r="A38" s="706"/>
      <c r="B38" s="706"/>
      <c r="C38" s="706"/>
      <c r="D38" s="707"/>
      <c r="E38" s="681"/>
      <c r="F38" s="681"/>
      <c r="G38" s="708"/>
      <c r="H38" s="681"/>
      <c r="I38" s="681"/>
      <c r="J38" s="708"/>
      <c r="K38" s="707"/>
      <c r="L38" s="681"/>
      <c r="M38" s="681"/>
      <c r="N38" s="708"/>
      <c r="O38" s="708"/>
    </row>
    <row r="39" spans="1:15" x14ac:dyDescent="0.25">
      <c r="A39" s="706"/>
      <c r="B39" s="706"/>
      <c r="C39" s="706"/>
      <c r="D39" s="707"/>
      <c r="E39" s="681"/>
      <c r="F39" s="681"/>
      <c r="G39" s="708"/>
      <c r="H39" s="681"/>
      <c r="I39" s="681"/>
      <c r="J39" s="708"/>
      <c r="K39" s="707"/>
      <c r="L39" s="681"/>
      <c r="M39" s="681"/>
      <c r="N39" s="708"/>
      <c r="O39" s="708"/>
    </row>
    <row r="40" spans="1:15" x14ac:dyDescent="0.25">
      <c r="A40" s="706"/>
      <c r="B40" s="706"/>
      <c r="C40" s="706"/>
      <c r="D40" s="707"/>
      <c r="E40" s="681"/>
      <c r="F40" s="681"/>
      <c r="G40" s="708"/>
      <c r="H40" s="681"/>
      <c r="I40" s="681"/>
      <c r="J40" s="708"/>
      <c r="K40" s="707"/>
      <c r="L40" s="681"/>
      <c r="M40" s="681"/>
      <c r="N40" s="708"/>
      <c r="O40" s="708"/>
    </row>
    <row r="41" spans="1:15" x14ac:dyDescent="0.25">
      <c r="A41" s="706"/>
      <c r="B41" s="706"/>
      <c r="C41" s="706"/>
      <c r="D41" s="707"/>
      <c r="E41" s="681"/>
      <c r="F41" s="681"/>
      <c r="G41" s="708"/>
      <c r="H41" s="681"/>
      <c r="I41" s="681"/>
      <c r="J41" s="708"/>
      <c r="K41" s="707"/>
      <c r="L41" s="681"/>
      <c r="M41" s="681"/>
      <c r="N41" s="708"/>
      <c r="O41" s="708"/>
    </row>
    <row r="42" spans="1:15" x14ac:dyDescent="0.25">
      <c r="A42" s="706"/>
      <c r="B42" s="706"/>
      <c r="C42" s="706"/>
      <c r="D42" s="707"/>
      <c r="E42" s="681"/>
      <c r="F42" s="681"/>
      <c r="G42" s="708"/>
      <c r="H42" s="681"/>
      <c r="I42" s="681"/>
      <c r="J42" s="708"/>
      <c r="K42" s="707"/>
      <c r="L42" s="681"/>
      <c r="M42" s="681"/>
      <c r="N42" s="708"/>
      <c r="O42" s="708"/>
    </row>
    <row r="43" spans="1:15" x14ac:dyDescent="0.25">
      <c r="A43" s="706"/>
      <c r="B43" s="706"/>
      <c r="H43" s="681"/>
      <c r="I43" s="681"/>
      <c r="J43" s="708"/>
      <c r="K43" s="707"/>
      <c r="L43" s="681"/>
      <c r="M43" s="681"/>
      <c r="N43" s="708"/>
      <c r="O43" s="708"/>
    </row>
    <row r="44" spans="1:15" x14ac:dyDescent="0.25">
      <c r="B44" s="706"/>
      <c r="C44" s="706"/>
      <c r="D44" s="707"/>
      <c r="E44" s="681"/>
      <c r="F44" s="681"/>
      <c r="G44" s="708"/>
    </row>
    <row r="45" spans="1:15" x14ac:dyDescent="0.25">
      <c r="B45" s="706"/>
    </row>
    <row r="46" spans="1:15" x14ac:dyDescent="0.25">
      <c r="B46" s="706"/>
      <c r="C46" s="706"/>
      <c r="D46" s="707"/>
      <c r="E46" s="681"/>
      <c r="F46" s="681"/>
      <c r="G46" s="708"/>
    </row>
    <row r="47" spans="1:15" x14ac:dyDescent="0.25">
      <c r="B47" s="706"/>
      <c r="C47" s="706"/>
      <c r="D47" s="707"/>
      <c r="E47" s="681"/>
      <c r="F47" s="681"/>
      <c r="G47" s="708"/>
    </row>
  </sheetData>
  <sheetProtection password="CB3F" sheet="1" objects="1" scenarios="1"/>
  <mergeCells count="4">
    <mergeCell ref="A3:I3"/>
    <mergeCell ref="B7:E8"/>
    <mergeCell ref="O7:O8"/>
    <mergeCell ref="K7:N7"/>
  </mergeCells>
  <printOptions horizontalCentered="1"/>
  <pageMargins left="0.39370078740157483" right="0.39370078740157483" top="0.47244094488188981" bottom="0.19685039370078741" header="0.47244094488188981" footer="0.47244094488188981"/>
  <pageSetup paperSize="9" scale="75"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pageSetUpPr autoPageBreaks="0"/>
  </sheetPr>
  <dimension ref="A1:Y28"/>
  <sheetViews>
    <sheetView topLeftCell="A2" zoomScale="90" zoomScaleNormal="90" workbookViewId="0">
      <selection activeCell="O24" sqref="O24"/>
    </sheetView>
  </sheetViews>
  <sheetFormatPr defaultRowHeight="12.75" x14ac:dyDescent="0.25"/>
  <cols>
    <col min="1" max="1" width="1.140625" style="311" customWidth="1"/>
    <col min="2" max="2" width="2.7109375" style="311" customWidth="1"/>
    <col min="3" max="3" width="1.7109375" style="311" customWidth="1"/>
    <col min="4" max="4" width="15.7109375" style="311" customWidth="1"/>
    <col min="5" max="5" width="4.85546875" style="311" customWidth="1"/>
    <col min="6" max="6" width="1.140625" style="311" customWidth="1"/>
    <col min="7" max="7" width="9.5703125" style="311" customWidth="1"/>
    <col min="8" max="9" width="8.42578125" style="311" customWidth="1"/>
    <col min="10" max="10" width="7.28515625" style="311" customWidth="1"/>
    <col min="11" max="12" width="6.7109375" style="311" customWidth="1"/>
    <col min="13" max="13" width="7.85546875" style="311" customWidth="1"/>
    <col min="14" max="14" width="9.140625" style="311"/>
    <col min="15" max="15" width="6.42578125" style="311" customWidth="1"/>
    <col min="16" max="17" width="8" style="311" customWidth="1"/>
    <col min="18" max="18" width="7.85546875" style="311" customWidth="1"/>
    <col min="19" max="19" width="7.7109375" style="311" customWidth="1"/>
    <col min="20" max="20" width="7.5703125" style="311" customWidth="1"/>
    <col min="21" max="21" width="9.7109375" style="311" bestFit="1" customWidth="1"/>
    <col min="22" max="22" width="7.7109375" style="311" customWidth="1"/>
    <col min="23" max="23" width="9.7109375" style="311" customWidth="1"/>
    <col min="24" max="24" width="10.85546875" style="311" customWidth="1"/>
    <col min="25" max="249" width="9.140625" style="311"/>
    <col min="250" max="250" width="4.42578125" style="311" customWidth="1"/>
    <col min="251" max="251" width="1.7109375" style="311" customWidth="1"/>
    <col min="252" max="252" width="1.140625" style="311" customWidth="1"/>
    <col min="253" max="253" width="2.7109375" style="311" customWidth="1"/>
    <col min="254" max="254" width="1.7109375" style="311" customWidth="1"/>
    <col min="255" max="255" width="15.7109375" style="311" customWidth="1"/>
    <col min="256" max="256" width="4.85546875" style="311" customWidth="1"/>
    <col min="257" max="257" width="1.140625" style="311" customWidth="1"/>
    <col min="258" max="258" width="9.5703125" style="311" customWidth="1"/>
    <col min="259" max="260" width="8.42578125" style="311" customWidth="1"/>
    <col min="261" max="261" width="7.28515625" style="311" customWidth="1"/>
    <col min="262" max="263" width="6.7109375" style="311" customWidth="1"/>
    <col min="264" max="264" width="7.85546875" style="311" customWidth="1"/>
    <col min="265" max="265" width="9.140625" style="311"/>
    <col min="266" max="266" width="6.42578125" style="311" customWidth="1"/>
    <col min="267" max="267" width="8" style="311" customWidth="1"/>
    <col min="268" max="268" width="7.85546875" style="311" customWidth="1"/>
    <col min="269" max="269" width="7.7109375" style="311" customWidth="1"/>
    <col min="270" max="270" width="7.5703125" style="311" customWidth="1"/>
    <col min="271" max="271" width="9.7109375" style="311" bestFit="1" customWidth="1"/>
    <col min="272" max="272" width="7.7109375" style="311" customWidth="1"/>
    <col min="273" max="273" width="9.7109375" style="311" customWidth="1"/>
    <col min="274" max="274" width="10.85546875" style="311" customWidth="1"/>
    <col min="275" max="505" width="9.140625" style="311"/>
    <col min="506" max="506" width="4.42578125" style="311" customWidth="1"/>
    <col min="507" max="507" width="1.7109375" style="311" customWidth="1"/>
    <col min="508" max="508" width="1.140625" style="311" customWidth="1"/>
    <col min="509" max="509" width="2.7109375" style="311" customWidth="1"/>
    <col min="510" max="510" width="1.7109375" style="311" customWidth="1"/>
    <col min="511" max="511" width="15.7109375" style="311" customWidth="1"/>
    <col min="512" max="512" width="4.85546875" style="311" customWidth="1"/>
    <col min="513" max="513" width="1.140625" style="311" customWidth="1"/>
    <col min="514" max="514" width="9.5703125" style="311" customWidth="1"/>
    <col min="515" max="516" width="8.42578125" style="311" customWidth="1"/>
    <col min="517" max="517" width="7.28515625" style="311" customWidth="1"/>
    <col min="518" max="519" width="6.7109375" style="311" customWidth="1"/>
    <col min="520" max="520" width="7.85546875" style="311" customWidth="1"/>
    <col min="521" max="521" width="9.140625" style="311"/>
    <col min="522" max="522" width="6.42578125" style="311" customWidth="1"/>
    <col min="523" max="523" width="8" style="311" customWidth="1"/>
    <col min="524" max="524" width="7.85546875" style="311" customWidth="1"/>
    <col min="525" max="525" width="7.7109375" style="311" customWidth="1"/>
    <col min="526" max="526" width="7.5703125" style="311" customWidth="1"/>
    <col min="527" max="527" width="9.7109375" style="311" bestFit="1" customWidth="1"/>
    <col min="528" max="528" width="7.7109375" style="311" customWidth="1"/>
    <col min="529" max="529" width="9.7109375" style="311" customWidth="1"/>
    <col min="530" max="530" width="10.85546875" style="311" customWidth="1"/>
    <col min="531" max="761" width="9.140625" style="311"/>
    <col min="762" max="762" width="4.42578125" style="311" customWidth="1"/>
    <col min="763" max="763" width="1.7109375" style="311" customWidth="1"/>
    <col min="764" max="764" width="1.140625" style="311" customWidth="1"/>
    <col min="765" max="765" width="2.7109375" style="311" customWidth="1"/>
    <col min="766" max="766" width="1.7109375" style="311" customWidth="1"/>
    <col min="767" max="767" width="15.7109375" style="311" customWidth="1"/>
    <col min="768" max="768" width="4.85546875" style="311" customWidth="1"/>
    <col min="769" max="769" width="1.140625" style="311" customWidth="1"/>
    <col min="770" max="770" width="9.5703125" style="311" customWidth="1"/>
    <col min="771" max="772" width="8.42578125" style="311" customWidth="1"/>
    <col min="773" max="773" width="7.28515625" style="311" customWidth="1"/>
    <col min="774" max="775" width="6.7109375" style="311" customWidth="1"/>
    <col min="776" max="776" width="7.85546875" style="311" customWidth="1"/>
    <col min="777" max="777" width="9.140625" style="311"/>
    <col min="778" max="778" width="6.42578125" style="311" customWidth="1"/>
    <col min="779" max="779" width="8" style="311" customWidth="1"/>
    <col min="780" max="780" width="7.85546875" style="311" customWidth="1"/>
    <col min="781" max="781" width="7.7109375" style="311" customWidth="1"/>
    <col min="782" max="782" width="7.5703125" style="311" customWidth="1"/>
    <col min="783" max="783" width="9.7109375" style="311" bestFit="1" customWidth="1"/>
    <col min="784" max="784" width="7.7109375" style="311" customWidth="1"/>
    <col min="785" max="785" width="9.7109375" style="311" customWidth="1"/>
    <col min="786" max="786" width="10.85546875" style="311" customWidth="1"/>
    <col min="787" max="1017" width="9.140625" style="311"/>
    <col min="1018" max="1018" width="4.42578125" style="311" customWidth="1"/>
    <col min="1019" max="1019" width="1.7109375" style="311" customWidth="1"/>
    <col min="1020" max="1020" width="1.140625" style="311" customWidth="1"/>
    <col min="1021" max="1021" width="2.7109375" style="311" customWidth="1"/>
    <col min="1022" max="1022" width="1.7109375" style="311" customWidth="1"/>
    <col min="1023" max="1023" width="15.7109375" style="311" customWidth="1"/>
    <col min="1024" max="1024" width="4.85546875" style="311" customWidth="1"/>
    <col min="1025" max="1025" width="1.140625" style="311" customWidth="1"/>
    <col min="1026" max="1026" width="9.5703125" style="311" customWidth="1"/>
    <col min="1027" max="1028" width="8.42578125" style="311" customWidth="1"/>
    <col min="1029" max="1029" width="7.28515625" style="311" customWidth="1"/>
    <col min="1030" max="1031" width="6.7109375" style="311" customWidth="1"/>
    <col min="1032" max="1032" width="7.85546875" style="311" customWidth="1"/>
    <col min="1033" max="1033" width="9.140625" style="311"/>
    <col min="1034" max="1034" width="6.42578125" style="311" customWidth="1"/>
    <col min="1035" max="1035" width="8" style="311" customWidth="1"/>
    <col min="1036" max="1036" width="7.85546875" style="311" customWidth="1"/>
    <col min="1037" max="1037" width="7.7109375" style="311" customWidth="1"/>
    <col min="1038" max="1038" width="7.5703125" style="311" customWidth="1"/>
    <col min="1039" max="1039" width="9.7109375" style="311" bestFit="1" customWidth="1"/>
    <col min="1040" max="1040" width="7.7109375" style="311" customWidth="1"/>
    <col min="1041" max="1041" width="9.7109375" style="311" customWidth="1"/>
    <col min="1042" max="1042" width="10.85546875" style="311" customWidth="1"/>
    <col min="1043" max="1273" width="9.140625" style="311"/>
    <col min="1274" max="1274" width="4.42578125" style="311" customWidth="1"/>
    <col min="1275" max="1275" width="1.7109375" style="311" customWidth="1"/>
    <col min="1276" max="1276" width="1.140625" style="311" customWidth="1"/>
    <col min="1277" max="1277" width="2.7109375" style="311" customWidth="1"/>
    <col min="1278" max="1278" width="1.7109375" style="311" customWidth="1"/>
    <col min="1279" max="1279" width="15.7109375" style="311" customWidth="1"/>
    <col min="1280" max="1280" width="4.85546875" style="311" customWidth="1"/>
    <col min="1281" max="1281" width="1.140625" style="311" customWidth="1"/>
    <col min="1282" max="1282" width="9.5703125" style="311" customWidth="1"/>
    <col min="1283" max="1284" width="8.42578125" style="311" customWidth="1"/>
    <col min="1285" max="1285" width="7.28515625" style="311" customWidth="1"/>
    <col min="1286" max="1287" width="6.7109375" style="311" customWidth="1"/>
    <col min="1288" max="1288" width="7.85546875" style="311" customWidth="1"/>
    <col min="1289" max="1289" width="9.140625" style="311"/>
    <col min="1290" max="1290" width="6.42578125" style="311" customWidth="1"/>
    <col min="1291" max="1291" width="8" style="311" customWidth="1"/>
    <col min="1292" max="1292" width="7.85546875" style="311" customWidth="1"/>
    <col min="1293" max="1293" width="7.7109375" style="311" customWidth="1"/>
    <col min="1294" max="1294" width="7.5703125" style="311" customWidth="1"/>
    <col min="1295" max="1295" width="9.7109375" style="311" bestFit="1" customWidth="1"/>
    <col min="1296" max="1296" width="7.7109375" style="311" customWidth="1"/>
    <col min="1297" max="1297" width="9.7109375" style="311" customWidth="1"/>
    <col min="1298" max="1298" width="10.85546875" style="311" customWidth="1"/>
    <col min="1299" max="1529" width="9.140625" style="311"/>
    <col min="1530" max="1530" width="4.42578125" style="311" customWidth="1"/>
    <col min="1531" max="1531" width="1.7109375" style="311" customWidth="1"/>
    <col min="1532" max="1532" width="1.140625" style="311" customWidth="1"/>
    <col min="1533" max="1533" width="2.7109375" style="311" customWidth="1"/>
    <col min="1534" max="1534" width="1.7109375" style="311" customWidth="1"/>
    <col min="1535" max="1535" width="15.7109375" style="311" customWidth="1"/>
    <col min="1536" max="1536" width="4.85546875" style="311" customWidth="1"/>
    <col min="1537" max="1537" width="1.140625" style="311" customWidth="1"/>
    <col min="1538" max="1538" width="9.5703125" style="311" customWidth="1"/>
    <col min="1539" max="1540" width="8.42578125" style="311" customWidth="1"/>
    <col min="1541" max="1541" width="7.28515625" style="311" customWidth="1"/>
    <col min="1542" max="1543" width="6.7109375" style="311" customWidth="1"/>
    <col min="1544" max="1544" width="7.85546875" style="311" customWidth="1"/>
    <col min="1545" max="1545" width="9.140625" style="311"/>
    <col min="1546" max="1546" width="6.42578125" style="311" customWidth="1"/>
    <col min="1547" max="1547" width="8" style="311" customWidth="1"/>
    <col min="1548" max="1548" width="7.85546875" style="311" customWidth="1"/>
    <col min="1549" max="1549" width="7.7109375" style="311" customWidth="1"/>
    <col min="1550" max="1550" width="7.5703125" style="311" customWidth="1"/>
    <col min="1551" max="1551" width="9.7109375" style="311" bestFit="1" customWidth="1"/>
    <col min="1552" max="1552" width="7.7109375" style="311" customWidth="1"/>
    <col min="1553" max="1553" width="9.7109375" style="311" customWidth="1"/>
    <col min="1554" max="1554" width="10.85546875" style="311" customWidth="1"/>
    <col min="1555" max="1785" width="9.140625" style="311"/>
    <col min="1786" max="1786" width="4.42578125" style="311" customWidth="1"/>
    <col min="1787" max="1787" width="1.7109375" style="311" customWidth="1"/>
    <col min="1788" max="1788" width="1.140625" style="311" customWidth="1"/>
    <col min="1789" max="1789" width="2.7109375" style="311" customWidth="1"/>
    <col min="1790" max="1790" width="1.7109375" style="311" customWidth="1"/>
    <col min="1791" max="1791" width="15.7109375" style="311" customWidth="1"/>
    <col min="1792" max="1792" width="4.85546875" style="311" customWidth="1"/>
    <col min="1793" max="1793" width="1.140625" style="311" customWidth="1"/>
    <col min="1794" max="1794" width="9.5703125" style="311" customWidth="1"/>
    <col min="1795" max="1796" width="8.42578125" style="311" customWidth="1"/>
    <col min="1797" max="1797" width="7.28515625" style="311" customWidth="1"/>
    <col min="1798" max="1799" width="6.7109375" style="311" customWidth="1"/>
    <col min="1800" max="1800" width="7.85546875" style="311" customWidth="1"/>
    <col min="1801" max="1801" width="9.140625" style="311"/>
    <col min="1802" max="1802" width="6.42578125" style="311" customWidth="1"/>
    <col min="1803" max="1803" width="8" style="311" customWidth="1"/>
    <col min="1804" max="1804" width="7.85546875" style="311" customWidth="1"/>
    <col min="1805" max="1805" width="7.7109375" style="311" customWidth="1"/>
    <col min="1806" max="1806" width="7.5703125" style="311" customWidth="1"/>
    <col min="1807" max="1807" width="9.7109375" style="311" bestFit="1" customWidth="1"/>
    <col min="1808" max="1808" width="7.7109375" style="311" customWidth="1"/>
    <col min="1809" max="1809" width="9.7109375" style="311" customWidth="1"/>
    <col min="1810" max="1810" width="10.85546875" style="311" customWidth="1"/>
    <col min="1811" max="2041" width="9.140625" style="311"/>
    <col min="2042" max="2042" width="4.42578125" style="311" customWidth="1"/>
    <col min="2043" max="2043" width="1.7109375" style="311" customWidth="1"/>
    <col min="2044" max="2044" width="1.140625" style="311" customWidth="1"/>
    <col min="2045" max="2045" width="2.7109375" style="311" customWidth="1"/>
    <col min="2046" max="2046" width="1.7109375" style="311" customWidth="1"/>
    <col min="2047" max="2047" width="15.7109375" style="311" customWidth="1"/>
    <col min="2048" max="2048" width="4.85546875" style="311" customWidth="1"/>
    <col min="2049" max="2049" width="1.140625" style="311" customWidth="1"/>
    <col min="2050" max="2050" width="9.5703125" style="311" customWidth="1"/>
    <col min="2051" max="2052" width="8.42578125" style="311" customWidth="1"/>
    <col min="2053" max="2053" width="7.28515625" style="311" customWidth="1"/>
    <col min="2054" max="2055" width="6.7109375" style="311" customWidth="1"/>
    <col min="2056" max="2056" width="7.85546875" style="311" customWidth="1"/>
    <col min="2057" max="2057" width="9.140625" style="311"/>
    <col min="2058" max="2058" width="6.42578125" style="311" customWidth="1"/>
    <col min="2059" max="2059" width="8" style="311" customWidth="1"/>
    <col min="2060" max="2060" width="7.85546875" style="311" customWidth="1"/>
    <col min="2061" max="2061" width="7.7109375" style="311" customWidth="1"/>
    <col min="2062" max="2062" width="7.5703125" style="311" customWidth="1"/>
    <col min="2063" max="2063" width="9.7109375" style="311" bestFit="1" customWidth="1"/>
    <col min="2064" max="2064" width="7.7109375" style="311" customWidth="1"/>
    <col min="2065" max="2065" width="9.7109375" style="311" customWidth="1"/>
    <col min="2066" max="2066" width="10.85546875" style="311" customWidth="1"/>
    <col min="2067" max="2297" width="9.140625" style="311"/>
    <col min="2298" max="2298" width="4.42578125" style="311" customWidth="1"/>
    <col min="2299" max="2299" width="1.7109375" style="311" customWidth="1"/>
    <col min="2300" max="2300" width="1.140625" style="311" customWidth="1"/>
    <col min="2301" max="2301" width="2.7109375" style="311" customWidth="1"/>
    <col min="2302" max="2302" width="1.7109375" style="311" customWidth="1"/>
    <col min="2303" max="2303" width="15.7109375" style="311" customWidth="1"/>
    <col min="2304" max="2304" width="4.85546875" style="311" customWidth="1"/>
    <col min="2305" max="2305" width="1.140625" style="311" customWidth="1"/>
    <col min="2306" max="2306" width="9.5703125" style="311" customWidth="1"/>
    <col min="2307" max="2308" width="8.42578125" style="311" customWidth="1"/>
    <col min="2309" max="2309" width="7.28515625" style="311" customWidth="1"/>
    <col min="2310" max="2311" width="6.7109375" style="311" customWidth="1"/>
    <col min="2312" max="2312" width="7.85546875" style="311" customWidth="1"/>
    <col min="2313" max="2313" width="9.140625" style="311"/>
    <col min="2314" max="2314" width="6.42578125" style="311" customWidth="1"/>
    <col min="2315" max="2315" width="8" style="311" customWidth="1"/>
    <col min="2316" max="2316" width="7.85546875" style="311" customWidth="1"/>
    <col min="2317" max="2317" width="7.7109375" style="311" customWidth="1"/>
    <col min="2318" max="2318" width="7.5703125" style="311" customWidth="1"/>
    <col min="2319" max="2319" width="9.7109375" style="311" bestFit="1" customWidth="1"/>
    <col min="2320" max="2320" width="7.7109375" style="311" customWidth="1"/>
    <col min="2321" max="2321" width="9.7109375" style="311" customWidth="1"/>
    <col min="2322" max="2322" width="10.85546875" style="311" customWidth="1"/>
    <col min="2323" max="2553" width="9.140625" style="311"/>
    <col min="2554" max="2554" width="4.42578125" style="311" customWidth="1"/>
    <col min="2555" max="2555" width="1.7109375" style="311" customWidth="1"/>
    <col min="2556" max="2556" width="1.140625" style="311" customWidth="1"/>
    <col min="2557" max="2557" width="2.7109375" style="311" customWidth="1"/>
    <col min="2558" max="2558" width="1.7109375" style="311" customWidth="1"/>
    <col min="2559" max="2559" width="15.7109375" style="311" customWidth="1"/>
    <col min="2560" max="2560" width="4.85546875" style="311" customWidth="1"/>
    <col min="2561" max="2561" width="1.140625" style="311" customWidth="1"/>
    <col min="2562" max="2562" width="9.5703125" style="311" customWidth="1"/>
    <col min="2563" max="2564" width="8.42578125" style="311" customWidth="1"/>
    <col min="2565" max="2565" width="7.28515625" style="311" customWidth="1"/>
    <col min="2566" max="2567" width="6.7109375" style="311" customWidth="1"/>
    <col min="2568" max="2568" width="7.85546875" style="311" customWidth="1"/>
    <col min="2569" max="2569" width="9.140625" style="311"/>
    <col min="2570" max="2570" width="6.42578125" style="311" customWidth="1"/>
    <col min="2571" max="2571" width="8" style="311" customWidth="1"/>
    <col min="2572" max="2572" width="7.85546875" style="311" customWidth="1"/>
    <col min="2573" max="2573" width="7.7109375" style="311" customWidth="1"/>
    <col min="2574" max="2574" width="7.5703125" style="311" customWidth="1"/>
    <col min="2575" max="2575" width="9.7109375" style="311" bestFit="1" customWidth="1"/>
    <col min="2576" max="2576" width="7.7109375" style="311" customWidth="1"/>
    <col min="2577" max="2577" width="9.7109375" style="311" customWidth="1"/>
    <col min="2578" max="2578" width="10.85546875" style="311" customWidth="1"/>
    <col min="2579" max="2809" width="9.140625" style="311"/>
    <col min="2810" max="2810" width="4.42578125" style="311" customWidth="1"/>
    <col min="2811" max="2811" width="1.7109375" style="311" customWidth="1"/>
    <col min="2812" max="2812" width="1.140625" style="311" customWidth="1"/>
    <col min="2813" max="2813" width="2.7109375" style="311" customWidth="1"/>
    <col min="2814" max="2814" width="1.7109375" style="311" customWidth="1"/>
    <col min="2815" max="2815" width="15.7109375" style="311" customWidth="1"/>
    <col min="2816" max="2816" width="4.85546875" style="311" customWidth="1"/>
    <col min="2817" max="2817" width="1.140625" style="311" customWidth="1"/>
    <col min="2818" max="2818" width="9.5703125" style="311" customWidth="1"/>
    <col min="2819" max="2820" width="8.42578125" style="311" customWidth="1"/>
    <col min="2821" max="2821" width="7.28515625" style="311" customWidth="1"/>
    <col min="2822" max="2823" width="6.7109375" style="311" customWidth="1"/>
    <col min="2824" max="2824" width="7.85546875" style="311" customWidth="1"/>
    <col min="2825" max="2825" width="9.140625" style="311"/>
    <col min="2826" max="2826" width="6.42578125" style="311" customWidth="1"/>
    <col min="2827" max="2827" width="8" style="311" customWidth="1"/>
    <col min="2828" max="2828" width="7.85546875" style="311" customWidth="1"/>
    <col min="2829" max="2829" width="7.7109375" style="311" customWidth="1"/>
    <col min="2830" max="2830" width="7.5703125" style="311" customWidth="1"/>
    <col min="2831" max="2831" width="9.7109375" style="311" bestFit="1" customWidth="1"/>
    <col min="2832" max="2832" width="7.7109375" style="311" customWidth="1"/>
    <col min="2833" max="2833" width="9.7109375" style="311" customWidth="1"/>
    <col min="2834" max="2834" width="10.85546875" style="311" customWidth="1"/>
    <col min="2835" max="3065" width="9.140625" style="311"/>
    <col min="3066" max="3066" width="4.42578125" style="311" customWidth="1"/>
    <col min="3067" max="3067" width="1.7109375" style="311" customWidth="1"/>
    <col min="3068" max="3068" width="1.140625" style="311" customWidth="1"/>
    <col min="3069" max="3069" width="2.7109375" style="311" customWidth="1"/>
    <col min="3070" max="3070" width="1.7109375" style="311" customWidth="1"/>
    <col min="3071" max="3071" width="15.7109375" style="311" customWidth="1"/>
    <col min="3072" max="3072" width="4.85546875" style="311" customWidth="1"/>
    <col min="3073" max="3073" width="1.140625" style="311" customWidth="1"/>
    <col min="3074" max="3074" width="9.5703125" style="311" customWidth="1"/>
    <col min="3075" max="3076" width="8.42578125" style="311" customWidth="1"/>
    <col min="3077" max="3077" width="7.28515625" style="311" customWidth="1"/>
    <col min="3078" max="3079" width="6.7109375" style="311" customWidth="1"/>
    <col min="3080" max="3080" width="7.85546875" style="311" customWidth="1"/>
    <col min="3081" max="3081" width="9.140625" style="311"/>
    <col min="3082" max="3082" width="6.42578125" style="311" customWidth="1"/>
    <col min="3083" max="3083" width="8" style="311" customWidth="1"/>
    <col min="3084" max="3084" width="7.85546875" style="311" customWidth="1"/>
    <col min="3085" max="3085" width="7.7109375" style="311" customWidth="1"/>
    <col min="3086" max="3086" width="7.5703125" style="311" customWidth="1"/>
    <col min="3087" max="3087" width="9.7109375" style="311" bestFit="1" customWidth="1"/>
    <col min="3088" max="3088" width="7.7109375" style="311" customWidth="1"/>
    <col min="3089" max="3089" width="9.7109375" style="311" customWidth="1"/>
    <col min="3090" max="3090" width="10.85546875" style="311" customWidth="1"/>
    <col min="3091" max="3321" width="9.140625" style="311"/>
    <col min="3322" max="3322" width="4.42578125" style="311" customWidth="1"/>
    <col min="3323" max="3323" width="1.7109375" style="311" customWidth="1"/>
    <col min="3324" max="3324" width="1.140625" style="311" customWidth="1"/>
    <col min="3325" max="3325" width="2.7109375" style="311" customWidth="1"/>
    <col min="3326" max="3326" width="1.7109375" style="311" customWidth="1"/>
    <col min="3327" max="3327" width="15.7109375" style="311" customWidth="1"/>
    <col min="3328" max="3328" width="4.85546875" style="311" customWidth="1"/>
    <col min="3329" max="3329" width="1.140625" style="311" customWidth="1"/>
    <col min="3330" max="3330" width="9.5703125" style="311" customWidth="1"/>
    <col min="3331" max="3332" width="8.42578125" style="311" customWidth="1"/>
    <col min="3333" max="3333" width="7.28515625" style="311" customWidth="1"/>
    <col min="3334" max="3335" width="6.7109375" style="311" customWidth="1"/>
    <col min="3336" max="3336" width="7.85546875" style="311" customWidth="1"/>
    <col min="3337" max="3337" width="9.140625" style="311"/>
    <col min="3338" max="3338" width="6.42578125" style="311" customWidth="1"/>
    <col min="3339" max="3339" width="8" style="311" customWidth="1"/>
    <col min="3340" max="3340" width="7.85546875" style="311" customWidth="1"/>
    <col min="3341" max="3341" width="7.7109375" style="311" customWidth="1"/>
    <col min="3342" max="3342" width="7.5703125" style="311" customWidth="1"/>
    <col min="3343" max="3343" width="9.7109375" style="311" bestFit="1" customWidth="1"/>
    <col min="3344" max="3344" width="7.7109375" style="311" customWidth="1"/>
    <col min="3345" max="3345" width="9.7109375" style="311" customWidth="1"/>
    <col min="3346" max="3346" width="10.85546875" style="311" customWidth="1"/>
    <col min="3347" max="3577" width="9.140625" style="311"/>
    <col min="3578" max="3578" width="4.42578125" style="311" customWidth="1"/>
    <col min="3579" max="3579" width="1.7109375" style="311" customWidth="1"/>
    <col min="3580" max="3580" width="1.140625" style="311" customWidth="1"/>
    <col min="3581" max="3581" width="2.7109375" style="311" customWidth="1"/>
    <col min="3582" max="3582" width="1.7109375" style="311" customWidth="1"/>
    <col min="3583" max="3583" width="15.7109375" style="311" customWidth="1"/>
    <col min="3584" max="3584" width="4.85546875" style="311" customWidth="1"/>
    <col min="3585" max="3585" width="1.140625" style="311" customWidth="1"/>
    <col min="3586" max="3586" width="9.5703125" style="311" customWidth="1"/>
    <col min="3587" max="3588" width="8.42578125" style="311" customWidth="1"/>
    <col min="3589" max="3589" width="7.28515625" style="311" customWidth="1"/>
    <col min="3590" max="3591" width="6.7109375" style="311" customWidth="1"/>
    <col min="3592" max="3592" width="7.85546875" style="311" customWidth="1"/>
    <col min="3593" max="3593" width="9.140625" style="311"/>
    <col min="3594" max="3594" width="6.42578125" style="311" customWidth="1"/>
    <col min="3595" max="3595" width="8" style="311" customWidth="1"/>
    <col min="3596" max="3596" width="7.85546875" style="311" customWidth="1"/>
    <col min="3597" max="3597" width="7.7109375" style="311" customWidth="1"/>
    <col min="3598" max="3598" width="7.5703125" style="311" customWidth="1"/>
    <col min="3599" max="3599" width="9.7109375" style="311" bestFit="1" customWidth="1"/>
    <col min="3600" max="3600" width="7.7109375" style="311" customWidth="1"/>
    <col min="3601" max="3601" width="9.7109375" style="311" customWidth="1"/>
    <col min="3602" max="3602" width="10.85546875" style="311" customWidth="1"/>
    <col min="3603" max="3833" width="9.140625" style="311"/>
    <col min="3834" max="3834" width="4.42578125" style="311" customWidth="1"/>
    <col min="3835" max="3835" width="1.7109375" style="311" customWidth="1"/>
    <col min="3836" max="3836" width="1.140625" style="311" customWidth="1"/>
    <col min="3837" max="3837" width="2.7109375" style="311" customWidth="1"/>
    <col min="3838" max="3838" width="1.7109375" style="311" customWidth="1"/>
    <col min="3839" max="3839" width="15.7109375" style="311" customWidth="1"/>
    <col min="3840" max="3840" width="4.85546875" style="311" customWidth="1"/>
    <col min="3841" max="3841" width="1.140625" style="311" customWidth="1"/>
    <col min="3842" max="3842" width="9.5703125" style="311" customWidth="1"/>
    <col min="3843" max="3844" width="8.42578125" style="311" customWidth="1"/>
    <col min="3845" max="3845" width="7.28515625" style="311" customWidth="1"/>
    <col min="3846" max="3847" width="6.7109375" style="311" customWidth="1"/>
    <col min="3848" max="3848" width="7.85546875" style="311" customWidth="1"/>
    <col min="3849" max="3849" width="9.140625" style="311"/>
    <col min="3850" max="3850" width="6.42578125" style="311" customWidth="1"/>
    <col min="3851" max="3851" width="8" style="311" customWidth="1"/>
    <col min="3852" max="3852" width="7.85546875" style="311" customWidth="1"/>
    <col min="3853" max="3853" width="7.7109375" style="311" customWidth="1"/>
    <col min="3854" max="3854" width="7.5703125" style="311" customWidth="1"/>
    <col min="3855" max="3855" width="9.7109375" style="311" bestFit="1" customWidth="1"/>
    <col min="3856" max="3856" width="7.7109375" style="311" customWidth="1"/>
    <col min="3857" max="3857" width="9.7109375" style="311" customWidth="1"/>
    <col min="3858" max="3858" width="10.85546875" style="311" customWidth="1"/>
    <col min="3859" max="4089" width="9.140625" style="311"/>
    <col min="4090" max="4090" width="4.42578125" style="311" customWidth="1"/>
    <col min="4091" max="4091" width="1.7109375" style="311" customWidth="1"/>
    <col min="4092" max="4092" width="1.140625" style="311" customWidth="1"/>
    <col min="4093" max="4093" width="2.7109375" style="311" customWidth="1"/>
    <col min="4094" max="4094" width="1.7109375" style="311" customWidth="1"/>
    <col min="4095" max="4095" width="15.7109375" style="311" customWidth="1"/>
    <col min="4096" max="4096" width="4.85546875" style="311" customWidth="1"/>
    <col min="4097" max="4097" width="1.140625" style="311" customWidth="1"/>
    <col min="4098" max="4098" width="9.5703125" style="311" customWidth="1"/>
    <col min="4099" max="4100" width="8.42578125" style="311" customWidth="1"/>
    <col min="4101" max="4101" width="7.28515625" style="311" customWidth="1"/>
    <col min="4102" max="4103" width="6.7109375" style="311" customWidth="1"/>
    <col min="4104" max="4104" width="7.85546875" style="311" customWidth="1"/>
    <col min="4105" max="4105" width="9.140625" style="311"/>
    <col min="4106" max="4106" width="6.42578125" style="311" customWidth="1"/>
    <col min="4107" max="4107" width="8" style="311" customWidth="1"/>
    <col min="4108" max="4108" width="7.85546875" style="311" customWidth="1"/>
    <col min="4109" max="4109" width="7.7109375" style="311" customWidth="1"/>
    <col min="4110" max="4110" width="7.5703125" style="311" customWidth="1"/>
    <col min="4111" max="4111" width="9.7109375" style="311" bestFit="1" customWidth="1"/>
    <col min="4112" max="4112" width="7.7109375" style="311" customWidth="1"/>
    <col min="4113" max="4113" width="9.7109375" style="311" customWidth="1"/>
    <col min="4114" max="4114" width="10.85546875" style="311" customWidth="1"/>
    <col min="4115" max="4345" width="9.140625" style="311"/>
    <col min="4346" max="4346" width="4.42578125" style="311" customWidth="1"/>
    <col min="4347" max="4347" width="1.7109375" style="311" customWidth="1"/>
    <col min="4348" max="4348" width="1.140625" style="311" customWidth="1"/>
    <col min="4349" max="4349" width="2.7109375" style="311" customWidth="1"/>
    <col min="4350" max="4350" width="1.7109375" style="311" customWidth="1"/>
    <col min="4351" max="4351" width="15.7109375" style="311" customWidth="1"/>
    <col min="4352" max="4352" width="4.85546875" style="311" customWidth="1"/>
    <col min="4353" max="4353" width="1.140625" style="311" customWidth="1"/>
    <col min="4354" max="4354" width="9.5703125" style="311" customWidth="1"/>
    <col min="4355" max="4356" width="8.42578125" style="311" customWidth="1"/>
    <col min="4357" max="4357" width="7.28515625" style="311" customWidth="1"/>
    <col min="4358" max="4359" width="6.7109375" style="311" customWidth="1"/>
    <col min="4360" max="4360" width="7.85546875" style="311" customWidth="1"/>
    <col min="4361" max="4361" width="9.140625" style="311"/>
    <col min="4362" max="4362" width="6.42578125" style="311" customWidth="1"/>
    <col min="4363" max="4363" width="8" style="311" customWidth="1"/>
    <col min="4364" max="4364" width="7.85546875" style="311" customWidth="1"/>
    <col min="4365" max="4365" width="7.7109375" style="311" customWidth="1"/>
    <col min="4366" max="4366" width="7.5703125" style="311" customWidth="1"/>
    <col min="4367" max="4367" width="9.7109375" style="311" bestFit="1" customWidth="1"/>
    <col min="4368" max="4368" width="7.7109375" style="311" customWidth="1"/>
    <col min="4369" max="4369" width="9.7109375" style="311" customWidth="1"/>
    <col min="4370" max="4370" width="10.85546875" style="311" customWidth="1"/>
    <col min="4371" max="4601" width="9.140625" style="311"/>
    <col min="4602" max="4602" width="4.42578125" style="311" customWidth="1"/>
    <col min="4603" max="4603" width="1.7109375" style="311" customWidth="1"/>
    <col min="4604" max="4604" width="1.140625" style="311" customWidth="1"/>
    <col min="4605" max="4605" width="2.7109375" style="311" customWidth="1"/>
    <col min="4606" max="4606" width="1.7109375" style="311" customWidth="1"/>
    <col min="4607" max="4607" width="15.7109375" style="311" customWidth="1"/>
    <col min="4608" max="4608" width="4.85546875" style="311" customWidth="1"/>
    <col min="4609" max="4609" width="1.140625" style="311" customWidth="1"/>
    <col min="4610" max="4610" width="9.5703125" style="311" customWidth="1"/>
    <col min="4611" max="4612" width="8.42578125" style="311" customWidth="1"/>
    <col min="4613" max="4613" width="7.28515625" style="311" customWidth="1"/>
    <col min="4614" max="4615" width="6.7109375" style="311" customWidth="1"/>
    <col min="4616" max="4616" width="7.85546875" style="311" customWidth="1"/>
    <col min="4617" max="4617" width="9.140625" style="311"/>
    <col min="4618" max="4618" width="6.42578125" style="311" customWidth="1"/>
    <col min="4619" max="4619" width="8" style="311" customWidth="1"/>
    <col min="4620" max="4620" width="7.85546875" style="311" customWidth="1"/>
    <col min="4621" max="4621" width="7.7109375" style="311" customWidth="1"/>
    <col min="4622" max="4622" width="7.5703125" style="311" customWidth="1"/>
    <col min="4623" max="4623" width="9.7109375" style="311" bestFit="1" customWidth="1"/>
    <col min="4624" max="4624" width="7.7109375" style="311" customWidth="1"/>
    <col min="4625" max="4625" width="9.7109375" style="311" customWidth="1"/>
    <col min="4626" max="4626" width="10.85546875" style="311" customWidth="1"/>
    <col min="4627" max="4857" width="9.140625" style="311"/>
    <col min="4858" max="4858" width="4.42578125" style="311" customWidth="1"/>
    <col min="4859" max="4859" width="1.7109375" style="311" customWidth="1"/>
    <col min="4860" max="4860" width="1.140625" style="311" customWidth="1"/>
    <col min="4861" max="4861" width="2.7109375" style="311" customWidth="1"/>
    <col min="4862" max="4862" width="1.7109375" style="311" customWidth="1"/>
    <col min="4863" max="4863" width="15.7109375" style="311" customWidth="1"/>
    <col min="4864" max="4864" width="4.85546875" style="311" customWidth="1"/>
    <col min="4865" max="4865" width="1.140625" style="311" customWidth="1"/>
    <col min="4866" max="4866" width="9.5703125" style="311" customWidth="1"/>
    <col min="4867" max="4868" width="8.42578125" style="311" customWidth="1"/>
    <col min="4869" max="4869" width="7.28515625" style="311" customWidth="1"/>
    <col min="4870" max="4871" width="6.7109375" style="311" customWidth="1"/>
    <col min="4872" max="4872" width="7.85546875" style="311" customWidth="1"/>
    <col min="4873" max="4873" width="9.140625" style="311"/>
    <col min="4874" max="4874" width="6.42578125" style="311" customWidth="1"/>
    <col min="4875" max="4875" width="8" style="311" customWidth="1"/>
    <col min="4876" max="4876" width="7.85546875" style="311" customWidth="1"/>
    <col min="4877" max="4877" width="7.7109375" style="311" customWidth="1"/>
    <col min="4878" max="4878" width="7.5703125" style="311" customWidth="1"/>
    <col min="4879" max="4879" width="9.7109375" style="311" bestFit="1" customWidth="1"/>
    <col min="4880" max="4880" width="7.7109375" style="311" customWidth="1"/>
    <col min="4881" max="4881" width="9.7109375" style="311" customWidth="1"/>
    <col min="4882" max="4882" width="10.85546875" style="311" customWidth="1"/>
    <col min="4883" max="5113" width="9.140625" style="311"/>
    <col min="5114" max="5114" width="4.42578125" style="311" customWidth="1"/>
    <col min="5115" max="5115" width="1.7109375" style="311" customWidth="1"/>
    <col min="5116" max="5116" width="1.140625" style="311" customWidth="1"/>
    <col min="5117" max="5117" width="2.7109375" style="311" customWidth="1"/>
    <col min="5118" max="5118" width="1.7109375" style="311" customWidth="1"/>
    <col min="5119" max="5119" width="15.7109375" style="311" customWidth="1"/>
    <col min="5120" max="5120" width="4.85546875" style="311" customWidth="1"/>
    <col min="5121" max="5121" width="1.140625" style="311" customWidth="1"/>
    <col min="5122" max="5122" width="9.5703125" style="311" customWidth="1"/>
    <col min="5123" max="5124" width="8.42578125" style="311" customWidth="1"/>
    <col min="5125" max="5125" width="7.28515625" style="311" customWidth="1"/>
    <col min="5126" max="5127" width="6.7109375" style="311" customWidth="1"/>
    <col min="5128" max="5128" width="7.85546875" style="311" customWidth="1"/>
    <col min="5129" max="5129" width="9.140625" style="311"/>
    <col min="5130" max="5130" width="6.42578125" style="311" customWidth="1"/>
    <col min="5131" max="5131" width="8" style="311" customWidth="1"/>
    <col min="5132" max="5132" width="7.85546875" style="311" customWidth="1"/>
    <col min="5133" max="5133" width="7.7109375" style="311" customWidth="1"/>
    <col min="5134" max="5134" width="7.5703125" style="311" customWidth="1"/>
    <col min="5135" max="5135" width="9.7109375" style="311" bestFit="1" customWidth="1"/>
    <col min="5136" max="5136" width="7.7109375" style="311" customWidth="1"/>
    <col min="5137" max="5137" width="9.7109375" style="311" customWidth="1"/>
    <col min="5138" max="5138" width="10.85546875" style="311" customWidth="1"/>
    <col min="5139" max="5369" width="9.140625" style="311"/>
    <col min="5370" max="5370" width="4.42578125" style="311" customWidth="1"/>
    <col min="5371" max="5371" width="1.7109375" style="311" customWidth="1"/>
    <col min="5372" max="5372" width="1.140625" style="311" customWidth="1"/>
    <col min="5373" max="5373" width="2.7109375" style="311" customWidth="1"/>
    <col min="5374" max="5374" width="1.7109375" style="311" customWidth="1"/>
    <col min="5375" max="5375" width="15.7109375" style="311" customWidth="1"/>
    <col min="5376" max="5376" width="4.85546875" style="311" customWidth="1"/>
    <col min="5377" max="5377" width="1.140625" style="311" customWidth="1"/>
    <col min="5378" max="5378" width="9.5703125" style="311" customWidth="1"/>
    <col min="5379" max="5380" width="8.42578125" style="311" customWidth="1"/>
    <col min="5381" max="5381" width="7.28515625" style="311" customWidth="1"/>
    <col min="5382" max="5383" width="6.7109375" style="311" customWidth="1"/>
    <col min="5384" max="5384" width="7.85546875" style="311" customWidth="1"/>
    <col min="5385" max="5385" width="9.140625" style="311"/>
    <col min="5386" max="5386" width="6.42578125" style="311" customWidth="1"/>
    <col min="5387" max="5387" width="8" style="311" customWidth="1"/>
    <col min="5388" max="5388" width="7.85546875" style="311" customWidth="1"/>
    <col min="5389" max="5389" width="7.7109375" style="311" customWidth="1"/>
    <col min="5390" max="5390" width="7.5703125" style="311" customWidth="1"/>
    <col min="5391" max="5391" width="9.7109375" style="311" bestFit="1" customWidth="1"/>
    <col min="5392" max="5392" width="7.7109375" style="311" customWidth="1"/>
    <col min="5393" max="5393" width="9.7109375" style="311" customWidth="1"/>
    <col min="5394" max="5394" width="10.85546875" style="311" customWidth="1"/>
    <col min="5395" max="5625" width="9.140625" style="311"/>
    <col min="5626" max="5626" width="4.42578125" style="311" customWidth="1"/>
    <col min="5627" max="5627" width="1.7109375" style="311" customWidth="1"/>
    <col min="5628" max="5628" width="1.140625" style="311" customWidth="1"/>
    <col min="5629" max="5629" width="2.7109375" style="311" customWidth="1"/>
    <col min="5630" max="5630" width="1.7109375" style="311" customWidth="1"/>
    <col min="5631" max="5631" width="15.7109375" style="311" customWidth="1"/>
    <col min="5632" max="5632" width="4.85546875" style="311" customWidth="1"/>
    <col min="5633" max="5633" width="1.140625" style="311" customWidth="1"/>
    <col min="5634" max="5634" width="9.5703125" style="311" customWidth="1"/>
    <col min="5635" max="5636" width="8.42578125" style="311" customWidth="1"/>
    <col min="5637" max="5637" width="7.28515625" style="311" customWidth="1"/>
    <col min="5638" max="5639" width="6.7109375" style="311" customWidth="1"/>
    <col min="5640" max="5640" width="7.85546875" style="311" customWidth="1"/>
    <col min="5641" max="5641" width="9.140625" style="311"/>
    <col min="5642" max="5642" width="6.42578125" style="311" customWidth="1"/>
    <col min="5643" max="5643" width="8" style="311" customWidth="1"/>
    <col min="5644" max="5644" width="7.85546875" style="311" customWidth="1"/>
    <col min="5645" max="5645" width="7.7109375" style="311" customWidth="1"/>
    <col min="5646" max="5646" width="7.5703125" style="311" customWidth="1"/>
    <col min="5647" max="5647" width="9.7109375" style="311" bestFit="1" customWidth="1"/>
    <col min="5648" max="5648" width="7.7109375" style="311" customWidth="1"/>
    <col min="5649" max="5649" width="9.7109375" style="311" customWidth="1"/>
    <col min="5650" max="5650" width="10.85546875" style="311" customWidth="1"/>
    <col min="5651" max="5881" width="9.140625" style="311"/>
    <col min="5882" max="5882" width="4.42578125" style="311" customWidth="1"/>
    <col min="5883" max="5883" width="1.7109375" style="311" customWidth="1"/>
    <col min="5884" max="5884" width="1.140625" style="311" customWidth="1"/>
    <col min="5885" max="5885" width="2.7109375" style="311" customWidth="1"/>
    <col min="5886" max="5886" width="1.7109375" style="311" customWidth="1"/>
    <col min="5887" max="5887" width="15.7109375" style="311" customWidth="1"/>
    <col min="5888" max="5888" width="4.85546875" style="311" customWidth="1"/>
    <col min="5889" max="5889" width="1.140625" style="311" customWidth="1"/>
    <col min="5890" max="5890" width="9.5703125" style="311" customWidth="1"/>
    <col min="5891" max="5892" width="8.42578125" style="311" customWidth="1"/>
    <col min="5893" max="5893" width="7.28515625" style="311" customWidth="1"/>
    <col min="5894" max="5895" width="6.7109375" style="311" customWidth="1"/>
    <col min="5896" max="5896" width="7.85546875" style="311" customWidth="1"/>
    <col min="5897" max="5897" width="9.140625" style="311"/>
    <col min="5898" max="5898" width="6.42578125" style="311" customWidth="1"/>
    <col min="5899" max="5899" width="8" style="311" customWidth="1"/>
    <col min="5900" max="5900" width="7.85546875" style="311" customWidth="1"/>
    <col min="5901" max="5901" width="7.7109375" style="311" customWidth="1"/>
    <col min="5902" max="5902" width="7.5703125" style="311" customWidth="1"/>
    <col min="5903" max="5903" width="9.7109375" style="311" bestFit="1" customWidth="1"/>
    <col min="5904" max="5904" width="7.7109375" style="311" customWidth="1"/>
    <col min="5905" max="5905" width="9.7109375" style="311" customWidth="1"/>
    <col min="5906" max="5906" width="10.85546875" style="311" customWidth="1"/>
    <col min="5907" max="6137" width="9.140625" style="311"/>
    <col min="6138" max="6138" width="4.42578125" style="311" customWidth="1"/>
    <col min="6139" max="6139" width="1.7109375" style="311" customWidth="1"/>
    <col min="6140" max="6140" width="1.140625" style="311" customWidth="1"/>
    <col min="6141" max="6141" width="2.7109375" style="311" customWidth="1"/>
    <col min="6142" max="6142" width="1.7109375" style="311" customWidth="1"/>
    <col min="6143" max="6143" width="15.7109375" style="311" customWidth="1"/>
    <col min="6144" max="6144" width="4.85546875" style="311" customWidth="1"/>
    <col min="6145" max="6145" width="1.140625" style="311" customWidth="1"/>
    <col min="6146" max="6146" width="9.5703125" style="311" customWidth="1"/>
    <col min="6147" max="6148" width="8.42578125" style="311" customWidth="1"/>
    <col min="6149" max="6149" width="7.28515625" style="311" customWidth="1"/>
    <col min="6150" max="6151" width="6.7109375" style="311" customWidth="1"/>
    <col min="6152" max="6152" width="7.85546875" style="311" customWidth="1"/>
    <col min="6153" max="6153" width="9.140625" style="311"/>
    <col min="6154" max="6154" width="6.42578125" style="311" customWidth="1"/>
    <col min="6155" max="6155" width="8" style="311" customWidth="1"/>
    <col min="6156" max="6156" width="7.85546875" style="311" customWidth="1"/>
    <col min="6157" max="6157" width="7.7109375" style="311" customWidth="1"/>
    <col min="6158" max="6158" width="7.5703125" style="311" customWidth="1"/>
    <col min="6159" max="6159" width="9.7109375" style="311" bestFit="1" customWidth="1"/>
    <col min="6160" max="6160" width="7.7109375" style="311" customWidth="1"/>
    <col min="6161" max="6161" width="9.7109375" style="311" customWidth="1"/>
    <col min="6162" max="6162" width="10.85546875" style="311" customWidth="1"/>
    <col min="6163" max="6393" width="9.140625" style="311"/>
    <col min="6394" max="6394" width="4.42578125" style="311" customWidth="1"/>
    <col min="6395" max="6395" width="1.7109375" style="311" customWidth="1"/>
    <col min="6396" max="6396" width="1.140625" style="311" customWidth="1"/>
    <col min="6397" max="6397" width="2.7109375" style="311" customWidth="1"/>
    <col min="6398" max="6398" width="1.7109375" style="311" customWidth="1"/>
    <col min="6399" max="6399" width="15.7109375" style="311" customWidth="1"/>
    <col min="6400" max="6400" width="4.85546875" style="311" customWidth="1"/>
    <col min="6401" max="6401" width="1.140625" style="311" customWidth="1"/>
    <col min="6402" max="6402" width="9.5703125" style="311" customWidth="1"/>
    <col min="6403" max="6404" width="8.42578125" style="311" customWidth="1"/>
    <col min="6405" max="6405" width="7.28515625" style="311" customWidth="1"/>
    <col min="6406" max="6407" width="6.7109375" style="311" customWidth="1"/>
    <col min="6408" max="6408" width="7.85546875" style="311" customWidth="1"/>
    <col min="6409" max="6409" width="9.140625" style="311"/>
    <col min="6410" max="6410" width="6.42578125" style="311" customWidth="1"/>
    <col min="6411" max="6411" width="8" style="311" customWidth="1"/>
    <col min="6412" max="6412" width="7.85546875" style="311" customWidth="1"/>
    <col min="6413" max="6413" width="7.7109375" style="311" customWidth="1"/>
    <col min="6414" max="6414" width="7.5703125" style="311" customWidth="1"/>
    <col min="6415" max="6415" width="9.7109375" style="311" bestFit="1" customWidth="1"/>
    <col min="6416" max="6416" width="7.7109375" style="311" customWidth="1"/>
    <col min="6417" max="6417" width="9.7109375" style="311" customWidth="1"/>
    <col min="6418" max="6418" width="10.85546875" style="311" customWidth="1"/>
    <col min="6419" max="6649" width="9.140625" style="311"/>
    <col min="6650" max="6650" width="4.42578125" style="311" customWidth="1"/>
    <col min="6651" max="6651" width="1.7109375" style="311" customWidth="1"/>
    <col min="6652" max="6652" width="1.140625" style="311" customWidth="1"/>
    <col min="6653" max="6653" width="2.7109375" style="311" customWidth="1"/>
    <col min="6654" max="6654" width="1.7109375" style="311" customWidth="1"/>
    <col min="6655" max="6655" width="15.7109375" style="311" customWidth="1"/>
    <col min="6656" max="6656" width="4.85546875" style="311" customWidth="1"/>
    <col min="6657" max="6657" width="1.140625" style="311" customWidth="1"/>
    <col min="6658" max="6658" width="9.5703125" style="311" customWidth="1"/>
    <col min="6659" max="6660" width="8.42578125" style="311" customWidth="1"/>
    <col min="6661" max="6661" width="7.28515625" style="311" customWidth="1"/>
    <col min="6662" max="6663" width="6.7109375" style="311" customWidth="1"/>
    <col min="6664" max="6664" width="7.85546875" style="311" customWidth="1"/>
    <col min="6665" max="6665" width="9.140625" style="311"/>
    <col min="6666" max="6666" width="6.42578125" style="311" customWidth="1"/>
    <col min="6667" max="6667" width="8" style="311" customWidth="1"/>
    <col min="6668" max="6668" width="7.85546875" style="311" customWidth="1"/>
    <col min="6669" max="6669" width="7.7109375" style="311" customWidth="1"/>
    <col min="6670" max="6670" width="7.5703125" style="311" customWidth="1"/>
    <col min="6671" max="6671" width="9.7109375" style="311" bestFit="1" customWidth="1"/>
    <col min="6672" max="6672" width="7.7109375" style="311" customWidth="1"/>
    <col min="6673" max="6673" width="9.7109375" style="311" customWidth="1"/>
    <col min="6674" max="6674" width="10.85546875" style="311" customWidth="1"/>
    <col min="6675" max="6905" width="9.140625" style="311"/>
    <col min="6906" max="6906" width="4.42578125" style="311" customWidth="1"/>
    <col min="6907" max="6907" width="1.7109375" style="311" customWidth="1"/>
    <col min="6908" max="6908" width="1.140625" style="311" customWidth="1"/>
    <col min="6909" max="6909" width="2.7109375" style="311" customWidth="1"/>
    <col min="6910" max="6910" width="1.7109375" style="311" customWidth="1"/>
    <col min="6911" max="6911" width="15.7109375" style="311" customWidth="1"/>
    <col min="6912" max="6912" width="4.85546875" style="311" customWidth="1"/>
    <col min="6913" max="6913" width="1.140625" style="311" customWidth="1"/>
    <col min="6914" max="6914" width="9.5703125" style="311" customWidth="1"/>
    <col min="6915" max="6916" width="8.42578125" style="311" customWidth="1"/>
    <col min="6917" max="6917" width="7.28515625" style="311" customWidth="1"/>
    <col min="6918" max="6919" width="6.7109375" style="311" customWidth="1"/>
    <col min="6920" max="6920" width="7.85546875" style="311" customWidth="1"/>
    <col min="6921" max="6921" width="9.140625" style="311"/>
    <col min="6922" max="6922" width="6.42578125" style="311" customWidth="1"/>
    <col min="6923" max="6923" width="8" style="311" customWidth="1"/>
    <col min="6924" max="6924" width="7.85546875" style="311" customWidth="1"/>
    <col min="6925" max="6925" width="7.7109375" style="311" customWidth="1"/>
    <col min="6926" max="6926" width="7.5703125" style="311" customWidth="1"/>
    <col min="6927" max="6927" width="9.7109375" style="311" bestFit="1" customWidth="1"/>
    <col min="6928" max="6928" width="7.7109375" style="311" customWidth="1"/>
    <col min="6929" max="6929" width="9.7109375" style="311" customWidth="1"/>
    <col min="6930" max="6930" width="10.85546875" style="311" customWidth="1"/>
    <col min="6931" max="7161" width="9.140625" style="311"/>
    <col min="7162" max="7162" width="4.42578125" style="311" customWidth="1"/>
    <col min="7163" max="7163" width="1.7109375" style="311" customWidth="1"/>
    <col min="7164" max="7164" width="1.140625" style="311" customWidth="1"/>
    <col min="7165" max="7165" width="2.7109375" style="311" customWidth="1"/>
    <col min="7166" max="7166" width="1.7109375" style="311" customWidth="1"/>
    <col min="7167" max="7167" width="15.7109375" style="311" customWidth="1"/>
    <col min="7168" max="7168" width="4.85546875" style="311" customWidth="1"/>
    <col min="7169" max="7169" width="1.140625" style="311" customWidth="1"/>
    <col min="7170" max="7170" width="9.5703125" style="311" customWidth="1"/>
    <col min="7171" max="7172" width="8.42578125" style="311" customWidth="1"/>
    <col min="7173" max="7173" width="7.28515625" style="311" customWidth="1"/>
    <col min="7174" max="7175" width="6.7109375" style="311" customWidth="1"/>
    <col min="7176" max="7176" width="7.85546875" style="311" customWidth="1"/>
    <col min="7177" max="7177" width="9.140625" style="311"/>
    <col min="7178" max="7178" width="6.42578125" style="311" customWidth="1"/>
    <col min="7179" max="7179" width="8" style="311" customWidth="1"/>
    <col min="7180" max="7180" width="7.85546875" style="311" customWidth="1"/>
    <col min="7181" max="7181" width="7.7109375" style="311" customWidth="1"/>
    <col min="7182" max="7182" width="7.5703125" style="311" customWidth="1"/>
    <col min="7183" max="7183" width="9.7109375" style="311" bestFit="1" customWidth="1"/>
    <col min="7184" max="7184" width="7.7109375" style="311" customWidth="1"/>
    <col min="7185" max="7185" width="9.7109375" style="311" customWidth="1"/>
    <col min="7186" max="7186" width="10.85546875" style="311" customWidth="1"/>
    <col min="7187" max="7417" width="9.140625" style="311"/>
    <col min="7418" max="7418" width="4.42578125" style="311" customWidth="1"/>
    <col min="7419" max="7419" width="1.7109375" style="311" customWidth="1"/>
    <col min="7420" max="7420" width="1.140625" style="311" customWidth="1"/>
    <col min="7421" max="7421" width="2.7109375" style="311" customWidth="1"/>
    <col min="7422" max="7422" width="1.7109375" style="311" customWidth="1"/>
    <col min="7423" max="7423" width="15.7109375" style="311" customWidth="1"/>
    <col min="7424" max="7424" width="4.85546875" style="311" customWidth="1"/>
    <col min="7425" max="7425" width="1.140625" style="311" customWidth="1"/>
    <col min="7426" max="7426" width="9.5703125" style="311" customWidth="1"/>
    <col min="7427" max="7428" width="8.42578125" style="311" customWidth="1"/>
    <col min="7429" max="7429" width="7.28515625" style="311" customWidth="1"/>
    <col min="7430" max="7431" width="6.7109375" style="311" customWidth="1"/>
    <col min="7432" max="7432" width="7.85546875" style="311" customWidth="1"/>
    <col min="7433" max="7433" width="9.140625" style="311"/>
    <col min="7434" max="7434" width="6.42578125" style="311" customWidth="1"/>
    <col min="7435" max="7435" width="8" style="311" customWidth="1"/>
    <col min="7436" max="7436" width="7.85546875" style="311" customWidth="1"/>
    <col min="7437" max="7437" width="7.7109375" style="311" customWidth="1"/>
    <col min="7438" max="7438" width="7.5703125" style="311" customWidth="1"/>
    <col min="7439" max="7439" width="9.7109375" style="311" bestFit="1" customWidth="1"/>
    <col min="7440" max="7440" width="7.7109375" style="311" customWidth="1"/>
    <col min="7441" max="7441" width="9.7109375" style="311" customWidth="1"/>
    <col min="7442" max="7442" width="10.85546875" style="311" customWidth="1"/>
    <col min="7443" max="7673" width="9.140625" style="311"/>
    <col min="7674" max="7674" width="4.42578125" style="311" customWidth="1"/>
    <col min="7675" max="7675" width="1.7109375" style="311" customWidth="1"/>
    <col min="7676" max="7676" width="1.140625" style="311" customWidth="1"/>
    <col min="7677" max="7677" width="2.7109375" style="311" customWidth="1"/>
    <col min="7678" max="7678" width="1.7109375" style="311" customWidth="1"/>
    <col min="7679" max="7679" width="15.7109375" style="311" customWidth="1"/>
    <col min="7680" max="7680" width="4.85546875" style="311" customWidth="1"/>
    <col min="7681" max="7681" width="1.140625" style="311" customWidth="1"/>
    <col min="7682" max="7682" width="9.5703125" style="311" customWidth="1"/>
    <col min="7683" max="7684" width="8.42578125" style="311" customWidth="1"/>
    <col min="7685" max="7685" width="7.28515625" style="311" customWidth="1"/>
    <col min="7686" max="7687" width="6.7109375" style="311" customWidth="1"/>
    <col min="7688" max="7688" width="7.85546875" style="311" customWidth="1"/>
    <col min="7689" max="7689" width="9.140625" style="311"/>
    <col min="7690" max="7690" width="6.42578125" style="311" customWidth="1"/>
    <col min="7691" max="7691" width="8" style="311" customWidth="1"/>
    <col min="7692" max="7692" width="7.85546875" style="311" customWidth="1"/>
    <col min="7693" max="7693" width="7.7109375" style="311" customWidth="1"/>
    <col min="7694" max="7694" width="7.5703125" style="311" customWidth="1"/>
    <col min="7695" max="7695" width="9.7109375" style="311" bestFit="1" customWidth="1"/>
    <col min="7696" max="7696" width="7.7109375" style="311" customWidth="1"/>
    <col min="7697" max="7697" width="9.7109375" style="311" customWidth="1"/>
    <col min="7698" max="7698" width="10.85546875" style="311" customWidth="1"/>
    <col min="7699" max="7929" width="9.140625" style="311"/>
    <col min="7930" max="7930" width="4.42578125" style="311" customWidth="1"/>
    <col min="7931" max="7931" width="1.7109375" style="311" customWidth="1"/>
    <col min="7932" max="7932" width="1.140625" style="311" customWidth="1"/>
    <col min="7933" max="7933" width="2.7109375" style="311" customWidth="1"/>
    <col min="7934" max="7934" width="1.7109375" style="311" customWidth="1"/>
    <col min="7935" max="7935" width="15.7109375" style="311" customWidth="1"/>
    <col min="7936" max="7936" width="4.85546875" style="311" customWidth="1"/>
    <col min="7937" max="7937" width="1.140625" style="311" customWidth="1"/>
    <col min="7938" max="7938" width="9.5703125" style="311" customWidth="1"/>
    <col min="7939" max="7940" width="8.42578125" style="311" customWidth="1"/>
    <col min="7941" max="7941" width="7.28515625" style="311" customWidth="1"/>
    <col min="7942" max="7943" width="6.7109375" style="311" customWidth="1"/>
    <col min="7944" max="7944" width="7.85546875" style="311" customWidth="1"/>
    <col min="7945" max="7945" width="9.140625" style="311"/>
    <col min="7946" max="7946" width="6.42578125" style="311" customWidth="1"/>
    <col min="7947" max="7947" width="8" style="311" customWidth="1"/>
    <col min="7948" max="7948" width="7.85546875" style="311" customWidth="1"/>
    <col min="7949" max="7949" width="7.7109375" style="311" customWidth="1"/>
    <col min="7950" max="7950" width="7.5703125" style="311" customWidth="1"/>
    <col min="7951" max="7951" width="9.7109375" style="311" bestFit="1" customWidth="1"/>
    <col min="7952" max="7952" width="7.7109375" style="311" customWidth="1"/>
    <col min="7953" max="7953" width="9.7109375" style="311" customWidth="1"/>
    <col min="7954" max="7954" width="10.85546875" style="311" customWidth="1"/>
    <col min="7955" max="8185" width="9.140625" style="311"/>
    <col min="8186" max="8186" width="4.42578125" style="311" customWidth="1"/>
    <col min="8187" max="8187" width="1.7109375" style="311" customWidth="1"/>
    <col min="8188" max="8188" width="1.140625" style="311" customWidth="1"/>
    <col min="8189" max="8189" width="2.7109375" style="311" customWidth="1"/>
    <col min="8190" max="8190" width="1.7109375" style="311" customWidth="1"/>
    <col min="8191" max="8191" width="15.7109375" style="311" customWidth="1"/>
    <col min="8192" max="8192" width="4.85546875" style="311" customWidth="1"/>
    <col min="8193" max="8193" width="1.140625" style="311" customWidth="1"/>
    <col min="8194" max="8194" width="9.5703125" style="311" customWidth="1"/>
    <col min="8195" max="8196" width="8.42578125" style="311" customWidth="1"/>
    <col min="8197" max="8197" width="7.28515625" style="311" customWidth="1"/>
    <col min="8198" max="8199" width="6.7109375" style="311" customWidth="1"/>
    <col min="8200" max="8200" width="7.85546875" style="311" customWidth="1"/>
    <col min="8201" max="8201" width="9.140625" style="311"/>
    <col min="8202" max="8202" width="6.42578125" style="311" customWidth="1"/>
    <col min="8203" max="8203" width="8" style="311" customWidth="1"/>
    <col min="8204" max="8204" width="7.85546875" style="311" customWidth="1"/>
    <col min="8205" max="8205" width="7.7109375" style="311" customWidth="1"/>
    <col min="8206" max="8206" width="7.5703125" style="311" customWidth="1"/>
    <col min="8207" max="8207" width="9.7109375" style="311" bestFit="1" customWidth="1"/>
    <col min="8208" max="8208" width="7.7109375" style="311" customWidth="1"/>
    <col min="8209" max="8209" width="9.7109375" style="311" customWidth="1"/>
    <col min="8210" max="8210" width="10.85546875" style="311" customWidth="1"/>
    <col min="8211" max="8441" width="9.140625" style="311"/>
    <col min="8442" max="8442" width="4.42578125" style="311" customWidth="1"/>
    <col min="8443" max="8443" width="1.7109375" style="311" customWidth="1"/>
    <col min="8444" max="8444" width="1.140625" style="311" customWidth="1"/>
    <col min="8445" max="8445" width="2.7109375" style="311" customWidth="1"/>
    <col min="8446" max="8446" width="1.7109375" style="311" customWidth="1"/>
    <col min="8447" max="8447" width="15.7109375" style="311" customWidth="1"/>
    <col min="8448" max="8448" width="4.85546875" style="311" customWidth="1"/>
    <col min="8449" max="8449" width="1.140625" style="311" customWidth="1"/>
    <col min="8450" max="8450" width="9.5703125" style="311" customWidth="1"/>
    <col min="8451" max="8452" width="8.42578125" style="311" customWidth="1"/>
    <col min="8453" max="8453" width="7.28515625" style="311" customWidth="1"/>
    <col min="8454" max="8455" width="6.7109375" style="311" customWidth="1"/>
    <col min="8456" max="8456" width="7.85546875" style="311" customWidth="1"/>
    <col min="8457" max="8457" width="9.140625" style="311"/>
    <col min="8458" max="8458" width="6.42578125" style="311" customWidth="1"/>
    <col min="8459" max="8459" width="8" style="311" customWidth="1"/>
    <col min="8460" max="8460" width="7.85546875" style="311" customWidth="1"/>
    <col min="8461" max="8461" width="7.7109375" style="311" customWidth="1"/>
    <col min="8462" max="8462" width="7.5703125" style="311" customWidth="1"/>
    <col min="8463" max="8463" width="9.7109375" style="311" bestFit="1" customWidth="1"/>
    <col min="8464" max="8464" width="7.7109375" style="311" customWidth="1"/>
    <col min="8465" max="8465" width="9.7109375" style="311" customWidth="1"/>
    <col min="8466" max="8466" width="10.85546875" style="311" customWidth="1"/>
    <col min="8467" max="8697" width="9.140625" style="311"/>
    <col min="8698" max="8698" width="4.42578125" style="311" customWidth="1"/>
    <col min="8699" max="8699" width="1.7109375" style="311" customWidth="1"/>
    <col min="8700" max="8700" width="1.140625" style="311" customWidth="1"/>
    <col min="8701" max="8701" width="2.7109375" style="311" customWidth="1"/>
    <col min="8702" max="8702" width="1.7109375" style="311" customWidth="1"/>
    <col min="8703" max="8703" width="15.7109375" style="311" customWidth="1"/>
    <col min="8704" max="8704" width="4.85546875" style="311" customWidth="1"/>
    <col min="8705" max="8705" width="1.140625" style="311" customWidth="1"/>
    <col min="8706" max="8706" width="9.5703125" style="311" customWidth="1"/>
    <col min="8707" max="8708" width="8.42578125" style="311" customWidth="1"/>
    <col min="8709" max="8709" width="7.28515625" style="311" customWidth="1"/>
    <col min="8710" max="8711" width="6.7109375" style="311" customWidth="1"/>
    <col min="8712" max="8712" width="7.85546875" style="311" customWidth="1"/>
    <col min="8713" max="8713" width="9.140625" style="311"/>
    <col min="8714" max="8714" width="6.42578125" style="311" customWidth="1"/>
    <col min="8715" max="8715" width="8" style="311" customWidth="1"/>
    <col min="8716" max="8716" width="7.85546875" style="311" customWidth="1"/>
    <col min="8717" max="8717" width="7.7109375" style="311" customWidth="1"/>
    <col min="8718" max="8718" width="7.5703125" style="311" customWidth="1"/>
    <col min="8719" max="8719" width="9.7109375" style="311" bestFit="1" customWidth="1"/>
    <col min="8720" max="8720" width="7.7109375" style="311" customWidth="1"/>
    <col min="8721" max="8721" width="9.7109375" style="311" customWidth="1"/>
    <col min="8722" max="8722" width="10.85546875" style="311" customWidth="1"/>
    <col min="8723" max="8953" width="9.140625" style="311"/>
    <col min="8954" max="8954" width="4.42578125" style="311" customWidth="1"/>
    <col min="8955" max="8955" width="1.7109375" style="311" customWidth="1"/>
    <col min="8956" max="8956" width="1.140625" style="311" customWidth="1"/>
    <col min="8957" max="8957" width="2.7109375" style="311" customWidth="1"/>
    <col min="8958" max="8958" width="1.7109375" style="311" customWidth="1"/>
    <col min="8959" max="8959" width="15.7109375" style="311" customWidth="1"/>
    <col min="8960" max="8960" width="4.85546875" style="311" customWidth="1"/>
    <col min="8961" max="8961" width="1.140625" style="311" customWidth="1"/>
    <col min="8962" max="8962" width="9.5703125" style="311" customWidth="1"/>
    <col min="8963" max="8964" width="8.42578125" style="311" customWidth="1"/>
    <col min="8965" max="8965" width="7.28515625" style="311" customWidth="1"/>
    <col min="8966" max="8967" width="6.7109375" style="311" customWidth="1"/>
    <col min="8968" max="8968" width="7.85546875" style="311" customWidth="1"/>
    <col min="8969" max="8969" width="9.140625" style="311"/>
    <col min="8970" max="8970" width="6.42578125" style="311" customWidth="1"/>
    <col min="8971" max="8971" width="8" style="311" customWidth="1"/>
    <col min="8972" max="8972" width="7.85546875" style="311" customWidth="1"/>
    <col min="8973" max="8973" width="7.7109375" style="311" customWidth="1"/>
    <col min="8974" max="8974" width="7.5703125" style="311" customWidth="1"/>
    <col min="8975" max="8975" width="9.7109375" style="311" bestFit="1" customWidth="1"/>
    <col min="8976" max="8976" width="7.7109375" style="311" customWidth="1"/>
    <col min="8977" max="8977" width="9.7109375" style="311" customWidth="1"/>
    <col min="8978" max="8978" width="10.85546875" style="311" customWidth="1"/>
    <col min="8979" max="9209" width="9.140625" style="311"/>
    <col min="9210" max="9210" width="4.42578125" style="311" customWidth="1"/>
    <col min="9211" max="9211" width="1.7109375" style="311" customWidth="1"/>
    <col min="9212" max="9212" width="1.140625" style="311" customWidth="1"/>
    <col min="9213" max="9213" width="2.7109375" style="311" customWidth="1"/>
    <col min="9214" max="9214" width="1.7109375" style="311" customWidth="1"/>
    <col min="9215" max="9215" width="15.7109375" style="311" customWidth="1"/>
    <col min="9216" max="9216" width="4.85546875" style="311" customWidth="1"/>
    <col min="9217" max="9217" width="1.140625" style="311" customWidth="1"/>
    <col min="9218" max="9218" width="9.5703125" style="311" customWidth="1"/>
    <col min="9219" max="9220" width="8.42578125" style="311" customWidth="1"/>
    <col min="9221" max="9221" width="7.28515625" style="311" customWidth="1"/>
    <col min="9222" max="9223" width="6.7109375" style="311" customWidth="1"/>
    <col min="9224" max="9224" width="7.85546875" style="311" customWidth="1"/>
    <col min="9225" max="9225" width="9.140625" style="311"/>
    <col min="9226" max="9226" width="6.42578125" style="311" customWidth="1"/>
    <col min="9227" max="9227" width="8" style="311" customWidth="1"/>
    <col min="9228" max="9228" width="7.85546875" style="311" customWidth="1"/>
    <col min="9229" max="9229" width="7.7109375" style="311" customWidth="1"/>
    <col min="9230" max="9230" width="7.5703125" style="311" customWidth="1"/>
    <col min="9231" max="9231" width="9.7109375" style="311" bestFit="1" customWidth="1"/>
    <col min="9232" max="9232" width="7.7109375" style="311" customWidth="1"/>
    <col min="9233" max="9233" width="9.7109375" style="311" customWidth="1"/>
    <col min="9234" max="9234" width="10.85546875" style="311" customWidth="1"/>
    <col min="9235" max="9465" width="9.140625" style="311"/>
    <col min="9466" max="9466" width="4.42578125" style="311" customWidth="1"/>
    <col min="9467" max="9467" width="1.7109375" style="311" customWidth="1"/>
    <col min="9468" max="9468" width="1.140625" style="311" customWidth="1"/>
    <col min="9469" max="9469" width="2.7109375" style="311" customWidth="1"/>
    <col min="9470" max="9470" width="1.7109375" style="311" customWidth="1"/>
    <col min="9471" max="9471" width="15.7109375" style="311" customWidth="1"/>
    <col min="9472" max="9472" width="4.85546875" style="311" customWidth="1"/>
    <col min="9473" max="9473" width="1.140625" style="311" customWidth="1"/>
    <col min="9474" max="9474" width="9.5703125" style="311" customWidth="1"/>
    <col min="9475" max="9476" width="8.42578125" style="311" customWidth="1"/>
    <col min="9477" max="9477" width="7.28515625" style="311" customWidth="1"/>
    <col min="9478" max="9479" width="6.7109375" style="311" customWidth="1"/>
    <col min="9480" max="9480" width="7.85546875" style="311" customWidth="1"/>
    <col min="9481" max="9481" width="9.140625" style="311"/>
    <col min="9482" max="9482" width="6.42578125" style="311" customWidth="1"/>
    <col min="9483" max="9483" width="8" style="311" customWidth="1"/>
    <col min="9484" max="9484" width="7.85546875" style="311" customWidth="1"/>
    <col min="9485" max="9485" width="7.7109375" style="311" customWidth="1"/>
    <col min="9486" max="9486" width="7.5703125" style="311" customWidth="1"/>
    <col min="9487" max="9487" width="9.7109375" style="311" bestFit="1" customWidth="1"/>
    <col min="9488" max="9488" width="7.7109375" style="311" customWidth="1"/>
    <col min="9489" max="9489" width="9.7109375" style="311" customWidth="1"/>
    <col min="9490" max="9490" width="10.85546875" style="311" customWidth="1"/>
    <col min="9491" max="9721" width="9.140625" style="311"/>
    <col min="9722" max="9722" width="4.42578125" style="311" customWidth="1"/>
    <col min="9723" max="9723" width="1.7109375" style="311" customWidth="1"/>
    <col min="9724" max="9724" width="1.140625" style="311" customWidth="1"/>
    <col min="9725" max="9725" width="2.7109375" style="311" customWidth="1"/>
    <col min="9726" max="9726" width="1.7109375" style="311" customWidth="1"/>
    <col min="9727" max="9727" width="15.7109375" style="311" customWidth="1"/>
    <col min="9728" max="9728" width="4.85546875" style="311" customWidth="1"/>
    <col min="9729" max="9729" width="1.140625" style="311" customWidth="1"/>
    <col min="9730" max="9730" width="9.5703125" style="311" customWidth="1"/>
    <col min="9731" max="9732" width="8.42578125" style="311" customWidth="1"/>
    <col min="9733" max="9733" width="7.28515625" style="311" customWidth="1"/>
    <col min="9734" max="9735" width="6.7109375" style="311" customWidth="1"/>
    <col min="9736" max="9736" width="7.85546875" style="311" customWidth="1"/>
    <col min="9737" max="9737" width="9.140625" style="311"/>
    <col min="9738" max="9738" width="6.42578125" style="311" customWidth="1"/>
    <col min="9739" max="9739" width="8" style="311" customWidth="1"/>
    <col min="9740" max="9740" width="7.85546875" style="311" customWidth="1"/>
    <col min="9741" max="9741" width="7.7109375" style="311" customWidth="1"/>
    <col min="9742" max="9742" width="7.5703125" style="311" customWidth="1"/>
    <col min="9743" max="9743" width="9.7109375" style="311" bestFit="1" customWidth="1"/>
    <col min="9744" max="9744" width="7.7109375" style="311" customWidth="1"/>
    <col min="9745" max="9745" width="9.7109375" style="311" customWidth="1"/>
    <col min="9746" max="9746" width="10.85546875" style="311" customWidth="1"/>
    <col min="9747" max="9977" width="9.140625" style="311"/>
    <col min="9978" max="9978" width="4.42578125" style="311" customWidth="1"/>
    <col min="9979" max="9979" width="1.7109375" style="311" customWidth="1"/>
    <col min="9980" max="9980" width="1.140625" style="311" customWidth="1"/>
    <col min="9981" max="9981" width="2.7109375" style="311" customWidth="1"/>
    <col min="9982" max="9982" width="1.7109375" style="311" customWidth="1"/>
    <col min="9983" max="9983" width="15.7109375" style="311" customWidth="1"/>
    <col min="9984" max="9984" width="4.85546875" style="311" customWidth="1"/>
    <col min="9985" max="9985" width="1.140625" style="311" customWidth="1"/>
    <col min="9986" max="9986" width="9.5703125" style="311" customWidth="1"/>
    <col min="9987" max="9988" width="8.42578125" style="311" customWidth="1"/>
    <col min="9989" max="9989" width="7.28515625" style="311" customWidth="1"/>
    <col min="9990" max="9991" width="6.7109375" style="311" customWidth="1"/>
    <col min="9992" max="9992" width="7.85546875" style="311" customWidth="1"/>
    <col min="9993" max="9993" width="9.140625" style="311"/>
    <col min="9994" max="9994" width="6.42578125" style="311" customWidth="1"/>
    <col min="9995" max="9995" width="8" style="311" customWidth="1"/>
    <col min="9996" max="9996" width="7.85546875" style="311" customWidth="1"/>
    <col min="9997" max="9997" width="7.7109375" style="311" customWidth="1"/>
    <col min="9998" max="9998" width="7.5703125" style="311" customWidth="1"/>
    <col min="9999" max="9999" width="9.7109375" style="311" bestFit="1" customWidth="1"/>
    <col min="10000" max="10000" width="7.7109375" style="311" customWidth="1"/>
    <col min="10001" max="10001" width="9.7109375" style="311" customWidth="1"/>
    <col min="10002" max="10002" width="10.85546875" style="311" customWidth="1"/>
    <col min="10003" max="10233" width="9.140625" style="311"/>
    <col min="10234" max="10234" width="4.42578125" style="311" customWidth="1"/>
    <col min="10235" max="10235" width="1.7109375" style="311" customWidth="1"/>
    <col min="10236" max="10236" width="1.140625" style="311" customWidth="1"/>
    <col min="10237" max="10237" width="2.7109375" style="311" customWidth="1"/>
    <col min="10238" max="10238" width="1.7109375" style="311" customWidth="1"/>
    <col min="10239" max="10239" width="15.7109375" style="311" customWidth="1"/>
    <col min="10240" max="10240" width="4.85546875" style="311" customWidth="1"/>
    <col min="10241" max="10241" width="1.140625" style="311" customWidth="1"/>
    <col min="10242" max="10242" width="9.5703125" style="311" customWidth="1"/>
    <col min="10243" max="10244" width="8.42578125" style="311" customWidth="1"/>
    <col min="10245" max="10245" width="7.28515625" style="311" customWidth="1"/>
    <col min="10246" max="10247" width="6.7109375" style="311" customWidth="1"/>
    <col min="10248" max="10248" width="7.85546875" style="311" customWidth="1"/>
    <col min="10249" max="10249" width="9.140625" style="311"/>
    <col min="10250" max="10250" width="6.42578125" style="311" customWidth="1"/>
    <col min="10251" max="10251" width="8" style="311" customWidth="1"/>
    <col min="10252" max="10252" width="7.85546875" style="311" customWidth="1"/>
    <col min="10253" max="10253" width="7.7109375" style="311" customWidth="1"/>
    <col min="10254" max="10254" width="7.5703125" style="311" customWidth="1"/>
    <col min="10255" max="10255" width="9.7109375" style="311" bestFit="1" customWidth="1"/>
    <col min="10256" max="10256" width="7.7109375" style="311" customWidth="1"/>
    <col min="10257" max="10257" width="9.7109375" style="311" customWidth="1"/>
    <col min="10258" max="10258" width="10.85546875" style="311" customWidth="1"/>
    <col min="10259" max="10489" width="9.140625" style="311"/>
    <col min="10490" max="10490" width="4.42578125" style="311" customWidth="1"/>
    <col min="10491" max="10491" width="1.7109375" style="311" customWidth="1"/>
    <col min="10492" max="10492" width="1.140625" style="311" customWidth="1"/>
    <col min="10493" max="10493" width="2.7109375" style="311" customWidth="1"/>
    <col min="10494" max="10494" width="1.7109375" style="311" customWidth="1"/>
    <col min="10495" max="10495" width="15.7109375" style="311" customWidth="1"/>
    <col min="10496" max="10496" width="4.85546875" style="311" customWidth="1"/>
    <col min="10497" max="10497" width="1.140625" style="311" customWidth="1"/>
    <col min="10498" max="10498" width="9.5703125" style="311" customWidth="1"/>
    <col min="10499" max="10500" width="8.42578125" style="311" customWidth="1"/>
    <col min="10501" max="10501" width="7.28515625" style="311" customWidth="1"/>
    <col min="10502" max="10503" width="6.7109375" style="311" customWidth="1"/>
    <col min="10504" max="10504" width="7.85546875" style="311" customWidth="1"/>
    <col min="10505" max="10505" width="9.140625" style="311"/>
    <col min="10506" max="10506" width="6.42578125" style="311" customWidth="1"/>
    <col min="10507" max="10507" width="8" style="311" customWidth="1"/>
    <col min="10508" max="10508" width="7.85546875" style="311" customWidth="1"/>
    <col min="10509" max="10509" width="7.7109375" style="311" customWidth="1"/>
    <col min="10510" max="10510" width="7.5703125" style="311" customWidth="1"/>
    <col min="10511" max="10511" width="9.7109375" style="311" bestFit="1" customWidth="1"/>
    <col min="10512" max="10512" width="7.7109375" style="311" customWidth="1"/>
    <col min="10513" max="10513" width="9.7109375" style="311" customWidth="1"/>
    <col min="10514" max="10514" width="10.85546875" style="311" customWidth="1"/>
    <col min="10515" max="10745" width="9.140625" style="311"/>
    <col min="10746" max="10746" width="4.42578125" style="311" customWidth="1"/>
    <col min="10747" max="10747" width="1.7109375" style="311" customWidth="1"/>
    <col min="10748" max="10748" width="1.140625" style="311" customWidth="1"/>
    <col min="10749" max="10749" width="2.7109375" style="311" customWidth="1"/>
    <col min="10750" max="10750" width="1.7109375" style="311" customWidth="1"/>
    <col min="10751" max="10751" width="15.7109375" style="311" customWidth="1"/>
    <col min="10752" max="10752" width="4.85546875" style="311" customWidth="1"/>
    <col min="10753" max="10753" width="1.140625" style="311" customWidth="1"/>
    <col min="10754" max="10754" width="9.5703125" style="311" customWidth="1"/>
    <col min="10755" max="10756" width="8.42578125" style="311" customWidth="1"/>
    <col min="10757" max="10757" width="7.28515625" style="311" customWidth="1"/>
    <col min="10758" max="10759" width="6.7109375" style="311" customWidth="1"/>
    <col min="10760" max="10760" width="7.85546875" style="311" customWidth="1"/>
    <col min="10761" max="10761" width="9.140625" style="311"/>
    <col min="10762" max="10762" width="6.42578125" style="311" customWidth="1"/>
    <col min="10763" max="10763" width="8" style="311" customWidth="1"/>
    <col min="10764" max="10764" width="7.85546875" style="311" customWidth="1"/>
    <col min="10765" max="10765" width="7.7109375" style="311" customWidth="1"/>
    <col min="10766" max="10766" width="7.5703125" style="311" customWidth="1"/>
    <col min="10767" max="10767" width="9.7109375" style="311" bestFit="1" customWidth="1"/>
    <col min="10768" max="10768" width="7.7109375" style="311" customWidth="1"/>
    <col min="10769" max="10769" width="9.7109375" style="311" customWidth="1"/>
    <col min="10770" max="10770" width="10.85546875" style="311" customWidth="1"/>
    <col min="10771" max="11001" width="9.140625" style="311"/>
    <col min="11002" max="11002" width="4.42578125" style="311" customWidth="1"/>
    <col min="11003" max="11003" width="1.7109375" style="311" customWidth="1"/>
    <col min="11004" max="11004" width="1.140625" style="311" customWidth="1"/>
    <col min="11005" max="11005" width="2.7109375" style="311" customWidth="1"/>
    <col min="11006" max="11006" width="1.7109375" style="311" customWidth="1"/>
    <col min="11007" max="11007" width="15.7109375" style="311" customWidth="1"/>
    <col min="11008" max="11008" width="4.85546875" style="311" customWidth="1"/>
    <col min="11009" max="11009" width="1.140625" style="311" customWidth="1"/>
    <col min="11010" max="11010" width="9.5703125" style="311" customWidth="1"/>
    <col min="11011" max="11012" width="8.42578125" style="311" customWidth="1"/>
    <col min="11013" max="11013" width="7.28515625" style="311" customWidth="1"/>
    <col min="11014" max="11015" width="6.7109375" style="311" customWidth="1"/>
    <col min="11016" max="11016" width="7.85546875" style="311" customWidth="1"/>
    <col min="11017" max="11017" width="9.140625" style="311"/>
    <col min="11018" max="11018" width="6.42578125" style="311" customWidth="1"/>
    <col min="11019" max="11019" width="8" style="311" customWidth="1"/>
    <col min="11020" max="11020" width="7.85546875" style="311" customWidth="1"/>
    <col min="11021" max="11021" width="7.7109375" style="311" customWidth="1"/>
    <col min="11022" max="11022" width="7.5703125" style="311" customWidth="1"/>
    <col min="11023" max="11023" width="9.7109375" style="311" bestFit="1" customWidth="1"/>
    <col min="11024" max="11024" width="7.7109375" style="311" customWidth="1"/>
    <col min="11025" max="11025" width="9.7109375" style="311" customWidth="1"/>
    <col min="11026" max="11026" width="10.85546875" style="311" customWidth="1"/>
    <col min="11027" max="11257" width="9.140625" style="311"/>
    <col min="11258" max="11258" width="4.42578125" style="311" customWidth="1"/>
    <col min="11259" max="11259" width="1.7109375" style="311" customWidth="1"/>
    <col min="11260" max="11260" width="1.140625" style="311" customWidth="1"/>
    <col min="11261" max="11261" width="2.7109375" style="311" customWidth="1"/>
    <col min="11262" max="11262" width="1.7109375" style="311" customWidth="1"/>
    <col min="11263" max="11263" width="15.7109375" style="311" customWidth="1"/>
    <col min="11264" max="11264" width="4.85546875" style="311" customWidth="1"/>
    <col min="11265" max="11265" width="1.140625" style="311" customWidth="1"/>
    <col min="11266" max="11266" width="9.5703125" style="311" customWidth="1"/>
    <col min="11267" max="11268" width="8.42578125" style="311" customWidth="1"/>
    <col min="11269" max="11269" width="7.28515625" style="311" customWidth="1"/>
    <col min="11270" max="11271" width="6.7109375" style="311" customWidth="1"/>
    <col min="11272" max="11272" width="7.85546875" style="311" customWidth="1"/>
    <col min="11273" max="11273" width="9.140625" style="311"/>
    <col min="11274" max="11274" width="6.42578125" style="311" customWidth="1"/>
    <col min="11275" max="11275" width="8" style="311" customWidth="1"/>
    <col min="11276" max="11276" width="7.85546875" style="311" customWidth="1"/>
    <col min="11277" max="11277" width="7.7109375" style="311" customWidth="1"/>
    <col min="11278" max="11278" width="7.5703125" style="311" customWidth="1"/>
    <col min="11279" max="11279" width="9.7109375" style="311" bestFit="1" customWidth="1"/>
    <col min="11280" max="11280" width="7.7109375" style="311" customWidth="1"/>
    <col min="11281" max="11281" width="9.7109375" style="311" customWidth="1"/>
    <col min="11282" max="11282" width="10.85546875" style="311" customWidth="1"/>
    <col min="11283" max="11513" width="9.140625" style="311"/>
    <col min="11514" max="11514" width="4.42578125" style="311" customWidth="1"/>
    <col min="11515" max="11515" width="1.7109375" style="311" customWidth="1"/>
    <col min="11516" max="11516" width="1.140625" style="311" customWidth="1"/>
    <col min="11517" max="11517" width="2.7109375" style="311" customWidth="1"/>
    <col min="11518" max="11518" width="1.7109375" style="311" customWidth="1"/>
    <col min="11519" max="11519" width="15.7109375" style="311" customWidth="1"/>
    <col min="11520" max="11520" width="4.85546875" style="311" customWidth="1"/>
    <col min="11521" max="11521" width="1.140625" style="311" customWidth="1"/>
    <col min="11522" max="11522" width="9.5703125" style="311" customWidth="1"/>
    <col min="11523" max="11524" width="8.42578125" style="311" customWidth="1"/>
    <col min="11525" max="11525" width="7.28515625" style="311" customWidth="1"/>
    <col min="11526" max="11527" width="6.7109375" style="311" customWidth="1"/>
    <col min="11528" max="11528" width="7.85546875" style="311" customWidth="1"/>
    <col min="11529" max="11529" width="9.140625" style="311"/>
    <col min="11530" max="11530" width="6.42578125" style="311" customWidth="1"/>
    <col min="11531" max="11531" width="8" style="311" customWidth="1"/>
    <col min="11532" max="11532" width="7.85546875" style="311" customWidth="1"/>
    <col min="11533" max="11533" width="7.7109375" style="311" customWidth="1"/>
    <col min="11534" max="11534" width="7.5703125" style="311" customWidth="1"/>
    <col min="11535" max="11535" width="9.7109375" style="311" bestFit="1" customWidth="1"/>
    <col min="11536" max="11536" width="7.7109375" style="311" customWidth="1"/>
    <col min="11537" max="11537" width="9.7109375" style="311" customWidth="1"/>
    <col min="11538" max="11538" width="10.85546875" style="311" customWidth="1"/>
    <col min="11539" max="11769" width="9.140625" style="311"/>
    <col min="11770" max="11770" width="4.42578125" style="311" customWidth="1"/>
    <col min="11771" max="11771" width="1.7109375" style="311" customWidth="1"/>
    <col min="11772" max="11772" width="1.140625" style="311" customWidth="1"/>
    <col min="11773" max="11773" width="2.7109375" style="311" customWidth="1"/>
    <col min="11774" max="11774" width="1.7109375" style="311" customWidth="1"/>
    <col min="11775" max="11775" width="15.7109375" style="311" customWidth="1"/>
    <col min="11776" max="11776" width="4.85546875" style="311" customWidth="1"/>
    <col min="11777" max="11777" width="1.140625" style="311" customWidth="1"/>
    <col min="11778" max="11778" width="9.5703125" style="311" customWidth="1"/>
    <col min="11779" max="11780" width="8.42578125" style="311" customWidth="1"/>
    <col min="11781" max="11781" width="7.28515625" style="311" customWidth="1"/>
    <col min="11782" max="11783" width="6.7109375" style="311" customWidth="1"/>
    <col min="11784" max="11784" width="7.85546875" style="311" customWidth="1"/>
    <col min="11785" max="11785" width="9.140625" style="311"/>
    <col min="11786" max="11786" width="6.42578125" style="311" customWidth="1"/>
    <col min="11787" max="11787" width="8" style="311" customWidth="1"/>
    <col min="11788" max="11788" width="7.85546875" style="311" customWidth="1"/>
    <col min="11789" max="11789" width="7.7109375" style="311" customWidth="1"/>
    <col min="11790" max="11790" width="7.5703125" style="311" customWidth="1"/>
    <col min="11791" max="11791" width="9.7109375" style="311" bestFit="1" customWidth="1"/>
    <col min="11792" max="11792" width="7.7109375" style="311" customWidth="1"/>
    <col min="11793" max="11793" width="9.7109375" style="311" customWidth="1"/>
    <col min="11794" max="11794" width="10.85546875" style="311" customWidth="1"/>
    <col min="11795" max="12025" width="9.140625" style="311"/>
    <col min="12026" max="12026" width="4.42578125" style="311" customWidth="1"/>
    <col min="12027" max="12027" width="1.7109375" style="311" customWidth="1"/>
    <col min="12028" max="12028" width="1.140625" style="311" customWidth="1"/>
    <col min="12029" max="12029" width="2.7109375" style="311" customWidth="1"/>
    <col min="12030" max="12030" width="1.7109375" style="311" customWidth="1"/>
    <col min="12031" max="12031" width="15.7109375" style="311" customWidth="1"/>
    <col min="12032" max="12032" width="4.85546875" style="311" customWidth="1"/>
    <col min="12033" max="12033" width="1.140625" style="311" customWidth="1"/>
    <col min="12034" max="12034" width="9.5703125" style="311" customWidth="1"/>
    <col min="12035" max="12036" width="8.42578125" style="311" customWidth="1"/>
    <col min="12037" max="12037" width="7.28515625" style="311" customWidth="1"/>
    <col min="12038" max="12039" width="6.7109375" style="311" customWidth="1"/>
    <col min="12040" max="12040" width="7.85546875" style="311" customWidth="1"/>
    <col min="12041" max="12041" width="9.140625" style="311"/>
    <col min="12042" max="12042" width="6.42578125" style="311" customWidth="1"/>
    <col min="12043" max="12043" width="8" style="311" customWidth="1"/>
    <col min="12044" max="12044" width="7.85546875" style="311" customWidth="1"/>
    <col min="12045" max="12045" width="7.7109375" style="311" customWidth="1"/>
    <col min="12046" max="12046" width="7.5703125" style="311" customWidth="1"/>
    <col min="12047" max="12047" width="9.7109375" style="311" bestFit="1" customWidth="1"/>
    <col min="12048" max="12048" width="7.7109375" style="311" customWidth="1"/>
    <col min="12049" max="12049" width="9.7109375" style="311" customWidth="1"/>
    <col min="12050" max="12050" width="10.85546875" style="311" customWidth="1"/>
    <col min="12051" max="12281" width="9.140625" style="311"/>
    <col min="12282" max="12282" width="4.42578125" style="311" customWidth="1"/>
    <col min="12283" max="12283" width="1.7109375" style="311" customWidth="1"/>
    <col min="12284" max="12284" width="1.140625" style="311" customWidth="1"/>
    <col min="12285" max="12285" width="2.7109375" style="311" customWidth="1"/>
    <col min="12286" max="12286" width="1.7109375" style="311" customWidth="1"/>
    <col min="12287" max="12287" width="15.7109375" style="311" customWidth="1"/>
    <col min="12288" max="12288" width="4.85546875" style="311" customWidth="1"/>
    <col min="12289" max="12289" width="1.140625" style="311" customWidth="1"/>
    <col min="12290" max="12290" width="9.5703125" style="311" customWidth="1"/>
    <col min="12291" max="12292" width="8.42578125" style="311" customWidth="1"/>
    <col min="12293" max="12293" width="7.28515625" style="311" customWidth="1"/>
    <col min="12294" max="12295" width="6.7109375" style="311" customWidth="1"/>
    <col min="12296" max="12296" width="7.85546875" style="311" customWidth="1"/>
    <col min="12297" max="12297" width="9.140625" style="311"/>
    <col min="12298" max="12298" width="6.42578125" style="311" customWidth="1"/>
    <col min="12299" max="12299" width="8" style="311" customWidth="1"/>
    <col min="12300" max="12300" width="7.85546875" style="311" customWidth="1"/>
    <col min="12301" max="12301" width="7.7109375" style="311" customWidth="1"/>
    <col min="12302" max="12302" width="7.5703125" style="311" customWidth="1"/>
    <col min="12303" max="12303" width="9.7109375" style="311" bestFit="1" customWidth="1"/>
    <col min="12304" max="12304" width="7.7109375" style="311" customWidth="1"/>
    <col min="12305" max="12305" width="9.7109375" style="311" customWidth="1"/>
    <col min="12306" max="12306" width="10.85546875" style="311" customWidth="1"/>
    <col min="12307" max="12537" width="9.140625" style="311"/>
    <col min="12538" max="12538" width="4.42578125" style="311" customWidth="1"/>
    <col min="12539" max="12539" width="1.7109375" style="311" customWidth="1"/>
    <col min="12540" max="12540" width="1.140625" style="311" customWidth="1"/>
    <col min="12541" max="12541" width="2.7109375" style="311" customWidth="1"/>
    <col min="12542" max="12542" width="1.7109375" style="311" customWidth="1"/>
    <col min="12543" max="12543" width="15.7109375" style="311" customWidth="1"/>
    <col min="12544" max="12544" width="4.85546875" style="311" customWidth="1"/>
    <col min="12545" max="12545" width="1.140625" style="311" customWidth="1"/>
    <col min="12546" max="12546" width="9.5703125" style="311" customWidth="1"/>
    <col min="12547" max="12548" width="8.42578125" style="311" customWidth="1"/>
    <col min="12549" max="12549" width="7.28515625" style="311" customWidth="1"/>
    <col min="12550" max="12551" width="6.7109375" style="311" customWidth="1"/>
    <col min="12552" max="12552" width="7.85546875" style="311" customWidth="1"/>
    <col min="12553" max="12553" width="9.140625" style="311"/>
    <col min="12554" max="12554" width="6.42578125" style="311" customWidth="1"/>
    <col min="12555" max="12555" width="8" style="311" customWidth="1"/>
    <col min="12556" max="12556" width="7.85546875" style="311" customWidth="1"/>
    <col min="12557" max="12557" width="7.7109375" style="311" customWidth="1"/>
    <col min="12558" max="12558" width="7.5703125" style="311" customWidth="1"/>
    <col min="12559" max="12559" width="9.7109375" style="311" bestFit="1" customWidth="1"/>
    <col min="12560" max="12560" width="7.7109375" style="311" customWidth="1"/>
    <col min="12561" max="12561" width="9.7109375" style="311" customWidth="1"/>
    <col min="12562" max="12562" width="10.85546875" style="311" customWidth="1"/>
    <col min="12563" max="12793" width="9.140625" style="311"/>
    <col min="12794" max="12794" width="4.42578125" style="311" customWidth="1"/>
    <col min="12795" max="12795" width="1.7109375" style="311" customWidth="1"/>
    <col min="12796" max="12796" width="1.140625" style="311" customWidth="1"/>
    <col min="12797" max="12797" width="2.7109375" style="311" customWidth="1"/>
    <col min="12798" max="12798" width="1.7109375" style="311" customWidth="1"/>
    <col min="12799" max="12799" width="15.7109375" style="311" customWidth="1"/>
    <col min="12800" max="12800" width="4.85546875" style="311" customWidth="1"/>
    <col min="12801" max="12801" width="1.140625" style="311" customWidth="1"/>
    <col min="12802" max="12802" width="9.5703125" style="311" customWidth="1"/>
    <col min="12803" max="12804" width="8.42578125" style="311" customWidth="1"/>
    <col min="12805" max="12805" width="7.28515625" style="311" customWidth="1"/>
    <col min="12806" max="12807" width="6.7109375" style="311" customWidth="1"/>
    <col min="12808" max="12808" width="7.85546875" style="311" customWidth="1"/>
    <col min="12809" max="12809" width="9.140625" style="311"/>
    <col min="12810" max="12810" width="6.42578125" style="311" customWidth="1"/>
    <col min="12811" max="12811" width="8" style="311" customWidth="1"/>
    <col min="12812" max="12812" width="7.85546875" style="311" customWidth="1"/>
    <col min="12813" max="12813" width="7.7109375" style="311" customWidth="1"/>
    <col min="12814" max="12814" width="7.5703125" style="311" customWidth="1"/>
    <col min="12815" max="12815" width="9.7109375" style="311" bestFit="1" customWidth="1"/>
    <col min="12816" max="12816" width="7.7109375" style="311" customWidth="1"/>
    <col min="12817" max="12817" width="9.7109375" style="311" customWidth="1"/>
    <col min="12818" max="12818" width="10.85546875" style="311" customWidth="1"/>
    <col min="12819" max="13049" width="9.140625" style="311"/>
    <col min="13050" max="13050" width="4.42578125" style="311" customWidth="1"/>
    <col min="13051" max="13051" width="1.7109375" style="311" customWidth="1"/>
    <col min="13052" max="13052" width="1.140625" style="311" customWidth="1"/>
    <col min="13053" max="13053" width="2.7109375" style="311" customWidth="1"/>
    <col min="13054" max="13054" width="1.7109375" style="311" customWidth="1"/>
    <col min="13055" max="13055" width="15.7109375" style="311" customWidth="1"/>
    <col min="13056" max="13056" width="4.85546875" style="311" customWidth="1"/>
    <col min="13057" max="13057" width="1.140625" style="311" customWidth="1"/>
    <col min="13058" max="13058" width="9.5703125" style="311" customWidth="1"/>
    <col min="13059" max="13060" width="8.42578125" style="311" customWidth="1"/>
    <col min="13061" max="13061" width="7.28515625" style="311" customWidth="1"/>
    <col min="13062" max="13063" width="6.7109375" style="311" customWidth="1"/>
    <col min="13064" max="13064" width="7.85546875" style="311" customWidth="1"/>
    <col min="13065" max="13065" width="9.140625" style="311"/>
    <col min="13066" max="13066" width="6.42578125" style="311" customWidth="1"/>
    <col min="13067" max="13067" width="8" style="311" customWidth="1"/>
    <col min="13068" max="13068" width="7.85546875" style="311" customWidth="1"/>
    <col min="13069" max="13069" width="7.7109375" style="311" customWidth="1"/>
    <col min="13070" max="13070" width="7.5703125" style="311" customWidth="1"/>
    <col min="13071" max="13071" width="9.7109375" style="311" bestFit="1" customWidth="1"/>
    <col min="13072" max="13072" width="7.7109375" style="311" customWidth="1"/>
    <col min="13073" max="13073" width="9.7109375" style="311" customWidth="1"/>
    <col min="13074" max="13074" width="10.85546875" style="311" customWidth="1"/>
    <col min="13075" max="13305" width="9.140625" style="311"/>
    <col min="13306" max="13306" width="4.42578125" style="311" customWidth="1"/>
    <col min="13307" max="13307" width="1.7109375" style="311" customWidth="1"/>
    <col min="13308" max="13308" width="1.140625" style="311" customWidth="1"/>
    <col min="13309" max="13309" width="2.7109375" style="311" customWidth="1"/>
    <col min="13310" max="13310" width="1.7109375" style="311" customWidth="1"/>
    <col min="13311" max="13311" width="15.7109375" style="311" customWidth="1"/>
    <col min="13312" max="13312" width="4.85546875" style="311" customWidth="1"/>
    <col min="13313" max="13313" width="1.140625" style="311" customWidth="1"/>
    <col min="13314" max="13314" width="9.5703125" style="311" customWidth="1"/>
    <col min="13315" max="13316" width="8.42578125" style="311" customWidth="1"/>
    <col min="13317" max="13317" width="7.28515625" style="311" customWidth="1"/>
    <col min="13318" max="13319" width="6.7109375" style="311" customWidth="1"/>
    <col min="13320" max="13320" width="7.85546875" style="311" customWidth="1"/>
    <col min="13321" max="13321" width="9.140625" style="311"/>
    <col min="13322" max="13322" width="6.42578125" style="311" customWidth="1"/>
    <col min="13323" max="13323" width="8" style="311" customWidth="1"/>
    <col min="13324" max="13324" width="7.85546875" style="311" customWidth="1"/>
    <col min="13325" max="13325" width="7.7109375" style="311" customWidth="1"/>
    <col min="13326" max="13326" width="7.5703125" style="311" customWidth="1"/>
    <col min="13327" max="13327" width="9.7109375" style="311" bestFit="1" customWidth="1"/>
    <col min="13328" max="13328" width="7.7109375" style="311" customWidth="1"/>
    <col min="13329" max="13329" width="9.7109375" style="311" customWidth="1"/>
    <col min="13330" max="13330" width="10.85546875" style="311" customWidth="1"/>
    <col min="13331" max="13561" width="9.140625" style="311"/>
    <col min="13562" max="13562" width="4.42578125" style="311" customWidth="1"/>
    <col min="13563" max="13563" width="1.7109375" style="311" customWidth="1"/>
    <col min="13564" max="13564" width="1.140625" style="311" customWidth="1"/>
    <col min="13565" max="13565" width="2.7109375" style="311" customWidth="1"/>
    <col min="13566" max="13566" width="1.7109375" style="311" customWidth="1"/>
    <col min="13567" max="13567" width="15.7109375" style="311" customWidth="1"/>
    <col min="13568" max="13568" width="4.85546875" style="311" customWidth="1"/>
    <col min="13569" max="13569" width="1.140625" style="311" customWidth="1"/>
    <col min="13570" max="13570" width="9.5703125" style="311" customWidth="1"/>
    <col min="13571" max="13572" width="8.42578125" style="311" customWidth="1"/>
    <col min="13573" max="13573" width="7.28515625" style="311" customWidth="1"/>
    <col min="13574" max="13575" width="6.7109375" style="311" customWidth="1"/>
    <col min="13576" max="13576" width="7.85546875" style="311" customWidth="1"/>
    <col min="13577" max="13577" width="9.140625" style="311"/>
    <col min="13578" max="13578" width="6.42578125" style="311" customWidth="1"/>
    <col min="13579" max="13579" width="8" style="311" customWidth="1"/>
    <col min="13580" max="13580" width="7.85546875" style="311" customWidth="1"/>
    <col min="13581" max="13581" width="7.7109375" style="311" customWidth="1"/>
    <col min="13582" max="13582" width="7.5703125" style="311" customWidth="1"/>
    <col min="13583" max="13583" width="9.7109375" style="311" bestFit="1" customWidth="1"/>
    <col min="13584" max="13584" width="7.7109375" style="311" customWidth="1"/>
    <col min="13585" max="13585" width="9.7109375" style="311" customWidth="1"/>
    <col min="13586" max="13586" width="10.85546875" style="311" customWidth="1"/>
    <col min="13587" max="13817" width="9.140625" style="311"/>
    <col min="13818" max="13818" width="4.42578125" style="311" customWidth="1"/>
    <col min="13819" max="13819" width="1.7109375" style="311" customWidth="1"/>
    <col min="13820" max="13820" width="1.140625" style="311" customWidth="1"/>
    <col min="13821" max="13821" width="2.7109375" style="311" customWidth="1"/>
    <col min="13822" max="13822" width="1.7109375" style="311" customWidth="1"/>
    <col min="13823" max="13823" width="15.7109375" style="311" customWidth="1"/>
    <col min="13824" max="13824" width="4.85546875" style="311" customWidth="1"/>
    <col min="13825" max="13825" width="1.140625" style="311" customWidth="1"/>
    <col min="13826" max="13826" width="9.5703125" style="311" customWidth="1"/>
    <col min="13827" max="13828" width="8.42578125" style="311" customWidth="1"/>
    <col min="13829" max="13829" width="7.28515625" style="311" customWidth="1"/>
    <col min="13830" max="13831" width="6.7109375" style="311" customWidth="1"/>
    <col min="13832" max="13832" width="7.85546875" style="311" customWidth="1"/>
    <col min="13833" max="13833" width="9.140625" style="311"/>
    <col min="13834" max="13834" width="6.42578125" style="311" customWidth="1"/>
    <col min="13835" max="13835" width="8" style="311" customWidth="1"/>
    <col min="13836" max="13836" width="7.85546875" style="311" customWidth="1"/>
    <col min="13837" max="13837" width="7.7109375" style="311" customWidth="1"/>
    <col min="13838" max="13838" width="7.5703125" style="311" customWidth="1"/>
    <col min="13839" max="13839" width="9.7109375" style="311" bestFit="1" customWidth="1"/>
    <col min="13840" max="13840" width="7.7109375" style="311" customWidth="1"/>
    <col min="13841" max="13841" width="9.7109375" style="311" customWidth="1"/>
    <col min="13842" max="13842" width="10.85546875" style="311" customWidth="1"/>
    <col min="13843" max="14073" width="9.140625" style="311"/>
    <col min="14074" max="14074" width="4.42578125" style="311" customWidth="1"/>
    <col min="14075" max="14075" width="1.7109375" style="311" customWidth="1"/>
    <col min="14076" max="14076" width="1.140625" style="311" customWidth="1"/>
    <col min="14077" max="14077" width="2.7109375" style="311" customWidth="1"/>
    <col min="14078" max="14078" width="1.7109375" style="311" customWidth="1"/>
    <col min="14079" max="14079" width="15.7109375" style="311" customWidth="1"/>
    <col min="14080" max="14080" width="4.85546875" style="311" customWidth="1"/>
    <col min="14081" max="14081" width="1.140625" style="311" customWidth="1"/>
    <col min="14082" max="14082" width="9.5703125" style="311" customWidth="1"/>
    <col min="14083" max="14084" width="8.42578125" style="311" customWidth="1"/>
    <col min="14085" max="14085" width="7.28515625" style="311" customWidth="1"/>
    <col min="14086" max="14087" width="6.7109375" style="311" customWidth="1"/>
    <col min="14088" max="14088" width="7.85546875" style="311" customWidth="1"/>
    <col min="14089" max="14089" width="9.140625" style="311"/>
    <col min="14090" max="14090" width="6.42578125" style="311" customWidth="1"/>
    <col min="14091" max="14091" width="8" style="311" customWidth="1"/>
    <col min="14092" max="14092" width="7.85546875" style="311" customWidth="1"/>
    <col min="14093" max="14093" width="7.7109375" style="311" customWidth="1"/>
    <col min="14094" max="14094" width="7.5703125" style="311" customWidth="1"/>
    <col min="14095" max="14095" width="9.7109375" style="311" bestFit="1" customWidth="1"/>
    <col min="14096" max="14096" width="7.7109375" style="311" customWidth="1"/>
    <col min="14097" max="14097" width="9.7109375" style="311" customWidth="1"/>
    <col min="14098" max="14098" width="10.85546875" style="311" customWidth="1"/>
    <col min="14099" max="14329" width="9.140625" style="311"/>
    <col min="14330" max="14330" width="4.42578125" style="311" customWidth="1"/>
    <col min="14331" max="14331" width="1.7109375" style="311" customWidth="1"/>
    <col min="14332" max="14332" width="1.140625" style="311" customWidth="1"/>
    <col min="14333" max="14333" width="2.7109375" style="311" customWidth="1"/>
    <col min="14334" max="14334" width="1.7109375" style="311" customWidth="1"/>
    <col min="14335" max="14335" width="15.7109375" style="311" customWidth="1"/>
    <col min="14336" max="14336" width="4.85546875" style="311" customWidth="1"/>
    <col min="14337" max="14337" width="1.140625" style="311" customWidth="1"/>
    <col min="14338" max="14338" width="9.5703125" style="311" customWidth="1"/>
    <col min="14339" max="14340" width="8.42578125" style="311" customWidth="1"/>
    <col min="14341" max="14341" width="7.28515625" style="311" customWidth="1"/>
    <col min="14342" max="14343" width="6.7109375" style="311" customWidth="1"/>
    <col min="14344" max="14344" width="7.85546875" style="311" customWidth="1"/>
    <col min="14345" max="14345" width="9.140625" style="311"/>
    <col min="14346" max="14346" width="6.42578125" style="311" customWidth="1"/>
    <col min="14347" max="14347" width="8" style="311" customWidth="1"/>
    <col min="14348" max="14348" width="7.85546875" style="311" customWidth="1"/>
    <col min="14349" max="14349" width="7.7109375" style="311" customWidth="1"/>
    <col min="14350" max="14350" width="7.5703125" style="311" customWidth="1"/>
    <col min="14351" max="14351" width="9.7109375" style="311" bestFit="1" customWidth="1"/>
    <col min="14352" max="14352" width="7.7109375" style="311" customWidth="1"/>
    <col min="14353" max="14353" width="9.7109375" style="311" customWidth="1"/>
    <col min="14354" max="14354" width="10.85546875" style="311" customWidth="1"/>
    <col min="14355" max="14585" width="9.140625" style="311"/>
    <col min="14586" max="14586" width="4.42578125" style="311" customWidth="1"/>
    <col min="14587" max="14587" width="1.7109375" style="311" customWidth="1"/>
    <col min="14588" max="14588" width="1.140625" style="311" customWidth="1"/>
    <col min="14589" max="14589" width="2.7109375" style="311" customWidth="1"/>
    <col min="14590" max="14590" width="1.7109375" style="311" customWidth="1"/>
    <col min="14591" max="14591" width="15.7109375" style="311" customWidth="1"/>
    <col min="14592" max="14592" width="4.85546875" style="311" customWidth="1"/>
    <col min="14593" max="14593" width="1.140625" style="311" customWidth="1"/>
    <col min="14594" max="14594" width="9.5703125" style="311" customWidth="1"/>
    <col min="14595" max="14596" width="8.42578125" style="311" customWidth="1"/>
    <col min="14597" max="14597" width="7.28515625" style="311" customWidth="1"/>
    <col min="14598" max="14599" width="6.7109375" style="311" customWidth="1"/>
    <col min="14600" max="14600" width="7.85546875" style="311" customWidth="1"/>
    <col min="14601" max="14601" width="9.140625" style="311"/>
    <col min="14602" max="14602" width="6.42578125" style="311" customWidth="1"/>
    <col min="14603" max="14603" width="8" style="311" customWidth="1"/>
    <col min="14604" max="14604" width="7.85546875" style="311" customWidth="1"/>
    <col min="14605" max="14605" width="7.7109375" style="311" customWidth="1"/>
    <col min="14606" max="14606" width="7.5703125" style="311" customWidth="1"/>
    <col min="14607" max="14607" width="9.7109375" style="311" bestFit="1" customWidth="1"/>
    <col min="14608" max="14608" width="7.7109375" style="311" customWidth="1"/>
    <col min="14609" max="14609" width="9.7109375" style="311" customWidth="1"/>
    <col min="14610" max="14610" width="10.85546875" style="311" customWidth="1"/>
    <col min="14611" max="14841" width="9.140625" style="311"/>
    <col min="14842" max="14842" width="4.42578125" style="311" customWidth="1"/>
    <col min="14843" max="14843" width="1.7109375" style="311" customWidth="1"/>
    <col min="14844" max="14844" width="1.140625" style="311" customWidth="1"/>
    <col min="14845" max="14845" width="2.7109375" style="311" customWidth="1"/>
    <col min="14846" max="14846" width="1.7109375" style="311" customWidth="1"/>
    <col min="14847" max="14847" width="15.7109375" style="311" customWidth="1"/>
    <col min="14848" max="14848" width="4.85546875" style="311" customWidth="1"/>
    <col min="14849" max="14849" width="1.140625" style="311" customWidth="1"/>
    <col min="14850" max="14850" width="9.5703125" style="311" customWidth="1"/>
    <col min="14851" max="14852" width="8.42578125" style="311" customWidth="1"/>
    <col min="14853" max="14853" width="7.28515625" style="311" customWidth="1"/>
    <col min="14854" max="14855" width="6.7109375" style="311" customWidth="1"/>
    <col min="14856" max="14856" width="7.85546875" style="311" customWidth="1"/>
    <col min="14857" max="14857" width="9.140625" style="311"/>
    <col min="14858" max="14858" width="6.42578125" style="311" customWidth="1"/>
    <col min="14859" max="14859" width="8" style="311" customWidth="1"/>
    <col min="14860" max="14860" width="7.85546875" style="311" customWidth="1"/>
    <col min="14861" max="14861" width="7.7109375" style="311" customWidth="1"/>
    <col min="14862" max="14862" width="7.5703125" style="311" customWidth="1"/>
    <col min="14863" max="14863" width="9.7109375" style="311" bestFit="1" customWidth="1"/>
    <col min="14864" max="14864" width="7.7109375" style="311" customWidth="1"/>
    <col min="14865" max="14865" width="9.7109375" style="311" customWidth="1"/>
    <col min="14866" max="14866" width="10.85546875" style="311" customWidth="1"/>
    <col min="14867" max="15097" width="9.140625" style="311"/>
    <col min="15098" max="15098" width="4.42578125" style="311" customWidth="1"/>
    <col min="15099" max="15099" width="1.7109375" style="311" customWidth="1"/>
    <col min="15100" max="15100" width="1.140625" style="311" customWidth="1"/>
    <col min="15101" max="15101" width="2.7109375" style="311" customWidth="1"/>
    <col min="15102" max="15102" width="1.7109375" style="311" customWidth="1"/>
    <col min="15103" max="15103" width="15.7109375" style="311" customWidth="1"/>
    <col min="15104" max="15104" width="4.85546875" style="311" customWidth="1"/>
    <col min="15105" max="15105" width="1.140625" style="311" customWidth="1"/>
    <col min="15106" max="15106" width="9.5703125" style="311" customWidth="1"/>
    <col min="15107" max="15108" width="8.42578125" style="311" customWidth="1"/>
    <col min="15109" max="15109" width="7.28515625" style="311" customWidth="1"/>
    <col min="15110" max="15111" width="6.7109375" style="311" customWidth="1"/>
    <col min="15112" max="15112" width="7.85546875" style="311" customWidth="1"/>
    <col min="15113" max="15113" width="9.140625" style="311"/>
    <col min="15114" max="15114" width="6.42578125" style="311" customWidth="1"/>
    <col min="15115" max="15115" width="8" style="311" customWidth="1"/>
    <col min="15116" max="15116" width="7.85546875" style="311" customWidth="1"/>
    <col min="15117" max="15117" width="7.7109375" style="311" customWidth="1"/>
    <col min="15118" max="15118" width="7.5703125" style="311" customWidth="1"/>
    <col min="15119" max="15119" width="9.7109375" style="311" bestFit="1" customWidth="1"/>
    <col min="15120" max="15120" width="7.7109375" style="311" customWidth="1"/>
    <col min="15121" max="15121" width="9.7109375" style="311" customWidth="1"/>
    <col min="15122" max="15122" width="10.85546875" style="311" customWidth="1"/>
    <col min="15123" max="15353" width="9.140625" style="311"/>
    <col min="15354" max="15354" width="4.42578125" style="311" customWidth="1"/>
    <col min="15355" max="15355" width="1.7109375" style="311" customWidth="1"/>
    <col min="15356" max="15356" width="1.140625" style="311" customWidth="1"/>
    <col min="15357" max="15357" width="2.7109375" style="311" customWidth="1"/>
    <col min="15358" max="15358" width="1.7109375" style="311" customWidth="1"/>
    <col min="15359" max="15359" width="15.7109375" style="311" customWidth="1"/>
    <col min="15360" max="15360" width="4.85546875" style="311" customWidth="1"/>
    <col min="15361" max="15361" width="1.140625" style="311" customWidth="1"/>
    <col min="15362" max="15362" width="9.5703125" style="311" customWidth="1"/>
    <col min="15363" max="15364" width="8.42578125" style="311" customWidth="1"/>
    <col min="15365" max="15365" width="7.28515625" style="311" customWidth="1"/>
    <col min="15366" max="15367" width="6.7109375" style="311" customWidth="1"/>
    <col min="15368" max="15368" width="7.85546875" style="311" customWidth="1"/>
    <col min="15369" max="15369" width="9.140625" style="311"/>
    <col min="15370" max="15370" width="6.42578125" style="311" customWidth="1"/>
    <col min="15371" max="15371" width="8" style="311" customWidth="1"/>
    <col min="15372" max="15372" width="7.85546875" style="311" customWidth="1"/>
    <col min="15373" max="15373" width="7.7109375" style="311" customWidth="1"/>
    <col min="15374" max="15374" width="7.5703125" style="311" customWidth="1"/>
    <col min="15375" max="15375" width="9.7109375" style="311" bestFit="1" customWidth="1"/>
    <col min="15376" max="15376" width="7.7109375" style="311" customWidth="1"/>
    <col min="15377" max="15377" width="9.7109375" style="311" customWidth="1"/>
    <col min="15378" max="15378" width="10.85546875" style="311" customWidth="1"/>
    <col min="15379" max="15609" width="9.140625" style="311"/>
    <col min="15610" max="15610" width="4.42578125" style="311" customWidth="1"/>
    <col min="15611" max="15611" width="1.7109375" style="311" customWidth="1"/>
    <col min="15612" max="15612" width="1.140625" style="311" customWidth="1"/>
    <col min="15613" max="15613" width="2.7109375" style="311" customWidth="1"/>
    <col min="15614" max="15614" width="1.7109375" style="311" customWidth="1"/>
    <col min="15615" max="15615" width="15.7109375" style="311" customWidth="1"/>
    <col min="15616" max="15616" width="4.85546875" style="311" customWidth="1"/>
    <col min="15617" max="15617" width="1.140625" style="311" customWidth="1"/>
    <col min="15618" max="15618" width="9.5703125" style="311" customWidth="1"/>
    <col min="15619" max="15620" width="8.42578125" style="311" customWidth="1"/>
    <col min="15621" max="15621" width="7.28515625" style="311" customWidth="1"/>
    <col min="15622" max="15623" width="6.7109375" style="311" customWidth="1"/>
    <col min="15624" max="15624" width="7.85546875" style="311" customWidth="1"/>
    <col min="15625" max="15625" width="9.140625" style="311"/>
    <col min="15626" max="15626" width="6.42578125" style="311" customWidth="1"/>
    <col min="15627" max="15627" width="8" style="311" customWidth="1"/>
    <col min="15628" max="15628" width="7.85546875" style="311" customWidth="1"/>
    <col min="15629" max="15629" width="7.7109375" style="311" customWidth="1"/>
    <col min="15630" max="15630" width="7.5703125" style="311" customWidth="1"/>
    <col min="15631" max="15631" width="9.7109375" style="311" bestFit="1" customWidth="1"/>
    <col min="15632" max="15632" width="7.7109375" style="311" customWidth="1"/>
    <col min="15633" max="15633" width="9.7109375" style="311" customWidth="1"/>
    <col min="15634" max="15634" width="10.85546875" style="311" customWidth="1"/>
    <col min="15635" max="15865" width="9.140625" style="311"/>
    <col min="15866" max="15866" width="4.42578125" style="311" customWidth="1"/>
    <col min="15867" max="15867" width="1.7109375" style="311" customWidth="1"/>
    <col min="15868" max="15868" width="1.140625" style="311" customWidth="1"/>
    <col min="15869" max="15869" width="2.7109375" style="311" customWidth="1"/>
    <col min="15870" max="15870" width="1.7109375" style="311" customWidth="1"/>
    <col min="15871" max="15871" width="15.7109375" style="311" customWidth="1"/>
    <col min="15872" max="15872" width="4.85546875" style="311" customWidth="1"/>
    <col min="15873" max="15873" width="1.140625" style="311" customWidth="1"/>
    <col min="15874" max="15874" width="9.5703125" style="311" customWidth="1"/>
    <col min="15875" max="15876" width="8.42578125" style="311" customWidth="1"/>
    <col min="15877" max="15877" width="7.28515625" style="311" customWidth="1"/>
    <col min="15878" max="15879" width="6.7109375" style="311" customWidth="1"/>
    <col min="15880" max="15880" width="7.85546875" style="311" customWidth="1"/>
    <col min="15881" max="15881" width="9.140625" style="311"/>
    <col min="15882" max="15882" width="6.42578125" style="311" customWidth="1"/>
    <col min="15883" max="15883" width="8" style="311" customWidth="1"/>
    <col min="15884" max="15884" width="7.85546875" style="311" customWidth="1"/>
    <col min="15885" max="15885" width="7.7109375" style="311" customWidth="1"/>
    <col min="15886" max="15886" width="7.5703125" style="311" customWidth="1"/>
    <col min="15887" max="15887" width="9.7109375" style="311" bestFit="1" customWidth="1"/>
    <col min="15888" max="15888" width="7.7109375" style="311" customWidth="1"/>
    <col min="15889" max="15889" width="9.7109375" style="311" customWidth="1"/>
    <col min="15890" max="15890" width="10.85546875" style="311" customWidth="1"/>
    <col min="15891" max="16121" width="9.140625" style="311"/>
    <col min="16122" max="16122" width="4.42578125" style="311" customWidth="1"/>
    <col min="16123" max="16123" width="1.7109375" style="311" customWidth="1"/>
    <col min="16124" max="16124" width="1.140625" style="311" customWidth="1"/>
    <col min="16125" max="16125" width="2.7109375" style="311" customWidth="1"/>
    <col min="16126" max="16126" width="1.7109375" style="311" customWidth="1"/>
    <col min="16127" max="16127" width="15.7109375" style="311" customWidth="1"/>
    <col min="16128" max="16128" width="4.85546875" style="311" customWidth="1"/>
    <col min="16129" max="16129" width="1.140625" style="311" customWidth="1"/>
    <col min="16130" max="16130" width="9.5703125" style="311" customWidth="1"/>
    <col min="16131" max="16132" width="8.42578125" style="311" customWidth="1"/>
    <col min="16133" max="16133" width="7.28515625" style="311" customWidth="1"/>
    <col min="16134" max="16135" width="6.7109375" style="311" customWidth="1"/>
    <col min="16136" max="16136" width="7.85546875" style="311" customWidth="1"/>
    <col min="16137" max="16137" width="9.140625" style="311"/>
    <col min="16138" max="16138" width="6.42578125" style="311" customWidth="1"/>
    <col min="16139" max="16139" width="8" style="311" customWidth="1"/>
    <col min="16140" max="16140" width="7.85546875" style="311" customWidth="1"/>
    <col min="16141" max="16141" width="7.7109375" style="311" customWidth="1"/>
    <col min="16142" max="16142" width="7.5703125" style="311" customWidth="1"/>
    <col min="16143" max="16143" width="9.7109375" style="311" bestFit="1" customWidth="1"/>
    <col min="16144" max="16144" width="7.7109375" style="311" customWidth="1"/>
    <col min="16145" max="16145" width="9.7109375" style="311" customWidth="1"/>
    <col min="16146" max="16146" width="10.85546875" style="311" customWidth="1"/>
    <col min="16147" max="16384" width="9.140625" style="311"/>
  </cols>
  <sheetData>
    <row r="1" spans="1:25" hidden="1" x14ac:dyDescent="0.25"/>
    <row r="2" spans="1:25" ht="9" customHeight="1" x14ac:dyDescent="0.25"/>
    <row r="3" spans="1:25" s="312" customFormat="1" ht="36" customHeight="1" x14ac:dyDescent="0.2">
      <c r="A3" s="935" t="s">
        <v>603</v>
      </c>
      <c r="B3" s="955"/>
      <c r="C3" s="955"/>
      <c r="D3" s="955"/>
      <c r="E3" s="955"/>
      <c r="F3" s="955"/>
      <c r="G3" s="955"/>
      <c r="H3" s="955"/>
      <c r="I3" s="956"/>
      <c r="J3" s="813"/>
      <c r="K3" s="313"/>
      <c r="L3" s="162"/>
      <c r="M3" s="162"/>
      <c r="N3" s="313"/>
      <c r="O3" s="313"/>
      <c r="P3" s="313"/>
      <c r="Q3" s="313"/>
      <c r="R3" s="313"/>
      <c r="S3" s="313"/>
      <c r="T3" s="313"/>
      <c r="U3" s="313"/>
      <c r="V3" s="165"/>
      <c r="W3" s="165"/>
      <c r="X3" s="165"/>
      <c r="Y3" s="3" t="s">
        <v>548</v>
      </c>
    </row>
    <row r="4" spans="1:25" s="312" customFormat="1" ht="18" customHeight="1" x14ac:dyDescent="0.25">
      <c r="A4" s="314" t="s">
        <v>576</v>
      </c>
      <c r="B4" s="314"/>
      <c r="C4" s="314"/>
      <c r="D4" s="314"/>
      <c r="E4" s="314"/>
      <c r="F4" s="314"/>
      <c r="G4" s="314"/>
      <c r="H4" s="314"/>
      <c r="I4" s="314"/>
      <c r="J4" s="314"/>
      <c r="K4" s="314"/>
      <c r="L4" s="314"/>
      <c r="M4" s="314"/>
      <c r="N4" s="314"/>
      <c r="O4" s="314"/>
      <c r="P4" s="314"/>
      <c r="Q4" s="314"/>
      <c r="R4" s="314"/>
      <c r="S4" s="314"/>
      <c r="T4" s="314"/>
      <c r="U4" s="314"/>
      <c r="V4" s="314"/>
      <c r="W4" s="314"/>
      <c r="X4" s="314"/>
      <c r="Y4" s="314"/>
    </row>
    <row r="5" spans="1:25" s="312" customFormat="1" ht="17.25" x14ac:dyDescent="0.25">
      <c r="A5" s="406" t="s">
        <v>241</v>
      </c>
      <c r="B5" s="315"/>
      <c r="C5" s="315"/>
      <c r="D5" s="315"/>
      <c r="E5" s="315"/>
      <c r="F5" s="315"/>
      <c r="G5" s="315"/>
      <c r="H5" s="315"/>
      <c r="I5" s="315"/>
      <c r="J5" s="315"/>
      <c r="K5" s="315"/>
      <c r="L5" s="315"/>
      <c r="M5" s="315"/>
      <c r="N5" s="315"/>
      <c r="O5" s="315"/>
      <c r="P5" s="315"/>
      <c r="Q5" s="315"/>
      <c r="R5" s="315"/>
      <c r="S5" s="315"/>
      <c r="T5" s="315"/>
      <c r="U5" s="315"/>
      <c r="V5" s="315"/>
      <c r="W5" s="315"/>
      <c r="X5" s="315"/>
      <c r="Y5" s="315"/>
    </row>
    <row r="6" spans="1:25" s="312" customFormat="1" x14ac:dyDescent="0.25">
      <c r="A6" s="315"/>
      <c r="B6" s="315"/>
      <c r="C6" s="315"/>
      <c r="D6" s="315"/>
      <c r="E6" s="315"/>
      <c r="F6" s="315"/>
      <c r="G6" s="315"/>
      <c r="H6" s="315"/>
      <c r="I6" s="315"/>
      <c r="J6" s="315"/>
      <c r="K6" s="315"/>
      <c r="L6" s="315"/>
      <c r="M6" s="315"/>
      <c r="N6" s="315"/>
      <c r="O6" s="315"/>
      <c r="P6" s="315"/>
      <c r="Q6" s="315"/>
      <c r="R6" s="315"/>
      <c r="S6" s="315"/>
      <c r="T6" s="315"/>
      <c r="U6" s="315"/>
      <c r="V6" s="315"/>
      <c r="W6" s="315"/>
      <c r="X6" s="315"/>
      <c r="Y6" s="315"/>
    </row>
    <row r="7" spans="1:25" ht="18" customHeight="1" x14ac:dyDescent="0.25">
      <c r="A7" s="446"/>
      <c r="B7" s="818"/>
      <c r="C7" s="818"/>
      <c r="D7" s="818"/>
      <c r="E7" s="818"/>
      <c r="F7" s="447"/>
      <c r="G7" s="317" t="s">
        <v>242</v>
      </c>
      <c r="H7" s="318"/>
      <c r="I7" s="318"/>
      <c r="J7" s="318"/>
      <c r="K7" s="318"/>
      <c r="L7" s="318"/>
      <c r="M7" s="318"/>
      <c r="N7" s="318"/>
      <c r="O7" s="318"/>
      <c r="P7" s="318"/>
      <c r="Q7" s="318"/>
      <c r="R7" s="318"/>
      <c r="S7" s="318"/>
      <c r="T7" s="318"/>
      <c r="U7" s="318"/>
      <c r="V7" s="318"/>
      <c r="W7" s="319"/>
      <c r="X7" s="317"/>
      <c r="Y7" s="319"/>
    </row>
    <row r="8" spans="1:25" ht="12.75" customHeight="1" x14ac:dyDescent="0.25">
      <c r="A8" s="1042" t="s">
        <v>568</v>
      </c>
      <c r="B8" s="1043"/>
      <c r="C8" s="1043"/>
      <c r="D8" s="1043"/>
      <c r="E8" s="1043"/>
      <c r="F8" s="1043"/>
      <c r="G8" s="1043"/>
      <c r="H8" s="1043"/>
      <c r="I8" s="1043"/>
      <c r="J8" s="1043"/>
      <c r="K8" s="1043"/>
      <c r="L8" s="1043"/>
      <c r="M8" s="1043"/>
      <c r="N8" s="1043"/>
      <c r="O8" s="1043"/>
      <c r="P8" s="1043"/>
      <c r="Q8" s="1043"/>
      <c r="R8" s="1043"/>
      <c r="S8" s="1043"/>
      <c r="T8" s="1043"/>
      <c r="U8" s="1043"/>
      <c r="V8" s="1043"/>
      <c r="W8" s="1043"/>
      <c r="X8" s="1043"/>
      <c r="Y8" s="1044"/>
    </row>
    <row r="9" spans="1:25" ht="15" customHeight="1" x14ac:dyDescent="0.25">
      <c r="A9" s="323"/>
      <c r="B9" s="1001" t="s">
        <v>243</v>
      </c>
      <c r="C9" s="983"/>
      <c r="D9" s="983"/>
      <c r="E9" s="983"/>
      <c r="F9" s="984"/>
      <c r="G9" s="985" t="s">
        <v>244</v>
      </c>
      <c r="H9" s="988" t="s">
        <v>245</v>
      </c>
      <c r="I9" s="324" t="s">
        <v>116</v>
      </c>
      <c r="J9" s="325"/>
      <c r="K9" s="325"/>
      <c r="L9" s="325"/>
      <c r="M9" s="325"/>
      <c r="N9" s="325"/>
      <c r="O9" s="325"/>
      <c r="P9" s="325"/>
      <c r="Q9" s="325"/>
      <c r="R9" s="325"/>
      <c r="S9" s="325"/>
      <c r="T9" s="325"/>
      <c r="U9" s="326"/>
      <c r="V9" s="991" t="s">
        <v>117</v>
      </c>
      <c r="W9" s="992"/>
      <c r="X9" s="985" t="s">
        <v>246</v>
      </c>
      <c r="Y9" s="985" t="s">
        <v>247</v>
      </c>
    </row>
    <row r="10" spans="1:25" ht="15" customHeight="1" x14ac:dyDescent="0.25">
      <c r="A10" s="323"/>
      <c r="B10" s="983"/>
      <c r="C10" s="983"/>
      <c r="D10" s="983"/>
      <c r="E10" s="983"/>
      <c r="F10" s="984"/>
      <c r="G10" s="986"/>
      <c r="H10" s="989"/>
      <c r="I10" s="995" t="s">
        <v>120</v>
      </c>
      <c r="J10" s="997" t="s">
        <v>121</v>
      </c>
      <c r="K10" s="997" t="s">
        <v>122</v>
      </c>
      <c r="L10" s="997" t="s">
        <v>123</v>
      </c>
      <c r="M10" s="997" t="s">
        <v>248</v>
      </c>
      <c r="N10" s="997" t="s">
        <v>249</v>
      </c>
      <c r="O10" s="997" t="s">
        <v>126</v>
      </c>
      <c r="P10" s="997" t="s">
        <v>127</v>
      </c>
      <c r="Q10" s="997" t="s">
        <v>422</v>
      </c>
      <c r="R10" s="995" t="s">
        <v>128</v>
      </c>
      <c r="S10" s="997" t="s">
        <v>129</v>
      </c>
      <c r="T10" s="997" t="s">
        <v>130</v>
      </c>
      <c r="U10" s="999" t="s">
        <v>131</v>
      </c>
      <c r="V10" s="993"/>
      <c r="W10" s="994"/>
      <c r="X10" s="986"/>
      <c r="Y10" s="986"/>
    </row>
    <row r="11" spans="1:25" ht="57" customHeight="1" x14ac:dyDescent="0.25">
      <c r="A11" s="327"/>
      <c r="B11" s="1002"/>
      <c r="C11" s="1002"/>
      <c r="D11" s="1002"/>
      <c r="E11" s="1002"/>
      <c r="F11" s="1003"/>
      <c r="G11" s="987"/>
      <c r="H11" s="990"/>
      <c r="I11" s="996"/>
      <c r="J11" s="998"/>
      <c r="K11" s="998"/>
      <c r="L11" s="998"/>
      <c r="M11" s="998"/>
      <c r="N11" s="998"/>
      <c r="O11" s="998"/>
      <c r="P11" s="998"/>
      <c r="Q11" s="998"/>
      <c r="R11" s="996"/>
      <c r="S11" s="998"/>
      <c r="T11" s="998"/>
      <c r="U11" s="1000"/>
      <c r="V11" s="131" t="s">
        <v>250</v>
      </c>
      <c r="W11" s="817" t="s">
        <v>133</v>
      </c>
      <c r="X11" s="987"/>
      <c r="Y11" s="987"/>
    </row>
    <row r="12" spans="1:25" x14ac:dyDescent="0.25">
      <c r="A12" s="415"/>
      <c r="B12" s="416" t="s">
        <v>29</v>
      </c>
      <c r="C12" s="416"/>
      <c r="D12" s="416"/>
      <c r="E12" s="416"/>
      <c r="F12" s="448"/>
      <c r="G12" s="449">
        <v>91.974999999999994</v>
      </c>
      <c r="H12" s="450">
        <v>28993.385883845247</v>
      </c>
      <c r="I12" s="451">
        <v>21195.071124399747</v>
      </c>
      <c r="J12" s="420">
        <v>1780.3751019298722</v>
      </c>
      <c r="K12" s="420">
        <v>777.38515901060066</v>
      </c>
      <c r="L12" s="420">
        <v>3.6241732354806562</v>
      </c>
      <c r="M12" s="420" t="s">
        <v>15</v>
      </c>
      <c r="N12" s="452" t="s">
        <v>15</v>
      </c>
      <c r="O12" s="420">
        <v>0</v>
      </c>
      <c r="P12" s="420">
        <v>46.208208752378368</v>
      </c>
      <c r="Q12" s="420" t="s">
        <v>15</v>
      </c>
      <c r="R12" s="451">
        <v>2607.5926429283318</v>
      </c>
      <c r="S12" s="420">
        <v>3039.7753012594003</v>
      </c>
      <c r="T12" s="420">
        <v>1582.8576605961764</v>
      </c>
      <c r="U12" s="453">
        <v>4622.6329618555765</v>
      </c>
      <c r="V12" s="454">
        <v>0.15943750000000001</v>
      </c>
      <c r="W12" s="421">
        <v>0.21809943145385371</v>
      </c>
      <c r="X12" s="20">
        <v>91.974999999999994</v>
      </c>
      <c r="Y12" s="645">
        <v>28993.385883845247</v>
      </c>
    </row>
    <row r="13" spans="1:25" x14ac:dyDescent="0.25">
      <c r="A13" s="415"/>
      <c r="B13" s="416" t="s">
        <v>251</v>
      </c>
      <c r="C13" s="416"/>
      <c r="D13" s="416"/>
      <c r="E13" s="416"/>
      <c r="F13" s="448"/>
      <c r="G13" s="449">
        <v>574.11</v>
      </c>
      <c r="H13" s="450">
        <v>24276.936185283888</v>
      </c>
      <c r="I13" s="451">
        <v>17012.105258574138</v>
      </c>
      <c r="J13" s="420">
        <v>2736.5808236516809</v>
      </c>
      <c r="K13" s="420">
        <v>633.8512364064959</v>
      </c>
      <c r="L13" s="420">
        <v>3.6742378057631231</v>
      </c>
      <c r="M13" s="420" t="s">
        <v>15</v>
      </c>
      <c r="N13" s="452" t="s">
        <v>15</v>
      </c>
      <c r="O13" s="420">
        <v>18.196280619857983</v>
      </c>
      <c r="P13" s="420">
        <v>52.513745913965387</v>
      </c>
      <c r="Q13" s="420" t="s">
        <v>15</v>
      </c>
      <c r="R13" s="451">
        <v>3444.8163243977633</v>
      </c>
      <c r="S13" s="420">
        <v>2341.280271492687</v>
      </c>
      <c r="T13" s="420">
        <v>1020.5375857123781</v>
      </c>
      <c r="U13" s="453">
        <v>3361.8178572050651</v>
      </c>
      <c r="V13" s="454">
        <v>0.13847784710341335</v>
      </c>
      <c r="W13" s="421">
        <v>0.19761327631750347</v>
      </c>
      <c r="X13" s="449">
        <v>762.16300000000001</v>
      </c>
      <c r="Y13" s="646">
        <v>27695.906474949152</v>
      </c>
    </row>
    <row r="14" spans="1:25" x14ac:dyDescent="0.25">
      <c r="A14" s="455"/>
      <c r="B14" s="456" t="s">
        <v>252</v>
      </c>
      <c r="C14" s="456"/>
      <c r="D14" s="456"/>
      <c r="E14" s="456"/>
      <c r="F14" s="457"/>
      <c r="G14" s="34">
        <v>895.10899999999992</v>
      </c>
      <c r="H14" s="458">
        <v>32658.310607981824</v>
      </c>
      <c r="I14" s="459">
        <v>20792.333112503617</v>
      </c>
      <c r="J14" s="83">
        <v>4190.961007728295</v>
      </c>
      <c r="K14" s="83">
        <v>764.85489476700616</v>
      </c>
      <c r="L14" s="83">
        <v>0</v>
      </c>
      <c r="M14" s="83" t="s">
        <v>15</v>
      </c>
      <c r="N14" s="460" t="s">
        <v>15</v>
      </c>
      <c r="O14" s="83">
        <v>70.584792839009936</v>
      </c>
      <c r="P14" s="83">
        <v>37.858145395328016</v>
      </c>
      <c r="Q14" s="83" t="s">
        <v>15</v>
      </c>
      <c r="R14" s="459">
        <v>5064.2588407296398</v>
      </c>
      <c r="S14" s="83">
        <v>4551.0749715025404</v>
      </c>
      <c r="T14" s="83">
        <v>2250.6436832460258</v>
      </c>
      <c r="U14" s="461">
        <v>6801.7186547485662</v>
      </c>
      <c r="V14" s="462">
        <v>0.20826915195932391</v>
      </c>
      <c r="W14" s="437">
        <v>0.32712628342118588</v>
      </c>
      <c r="X14" s="34">
        <v>1350.7459999999999</v>
      </c>
      <c r="Y14" s="647">
        <v>35050.880402385053</v>
      </c>
    </row>
    <row r="15" spans="1:25" ht="12.75" customHeight="1" x14ac:dyDescent="0.25">
      <c r="A15" s="1042" t="s">
        <v>567</v>
      </c>
      <c r="B15" s="1043"/>
      <c r="C15" s="1043"/>
      <c r="D15" s="1043"/>
      <c r="E15" s="1043"/>
      <c r="F15" s="1043"/>
      <c r="G15" s="1043"/>
      <c r="H15" s="1043"/>
      <c r="I15" s="1043"/>
      <c r="J15" s="1043"/>
      <c r="K15" s="1043"/>
      <c r="L15" s="1043"/>
      <c r="M15" s="1043"/>
      <c r="N15" s="1043"/>
      <c r="O15" s="1043"/>
      <c r="P15" s="1043"/>
      <c r="Q15" s="1043"/>
      <c r="R15" s="1043"/>
      <c r="S15" s="1043"/>
      <c r="T15" s="1043"/>
      <c r="U15" s="1043"/>
      <c r="V15" s="1043"/>
      <c r="W15" s="1043"/>
      <c r="X15" s="1043"/>
      <c r="Y15" s="1044"/>
    </row>
    <row r="16" spans="1:25" ht="15" customHeight="1" x14ac:dyDescent="0.25">
      <c r="A16" s="126"/>
      <c r="B16" s="1001" t="s">
        <v>253</v>
      </c>
      <c r="C16" s="1001"/>
      <c r="D16" s="1001"/>
      <c r="E16" s="1001"/>
      <c r="F16" s="1045"/>
      <c r="G16" s="986" t="s">
        <v>244</v>
      </c>
      <c r="H16" s="989" t="s">
        <v>245</v>
      </c>
      <c r="I16" s="463" t="s">
        <v>116</v>
      </c>
      <c r="J16" s="464"/>
      <c r="K16" s="464"/>
      <c r="L16" s="464"/>
      <c r="M16" s="464"/>
      <c r="N16" s="464"/>
      <c r="O16" s="464"/>
      <c r="P16" s="464"/>
      <c r="Q16" s="464"/>
      <c r="R16" s="464"/>
      <c r="S16" s="464"/>
      <c r="T16" s="464"/>
      <c r="U16" s="465"/>
      <c r="V16" s="1040" t="s">
        <v>117</v>
      </c>
      <c r="W16" s="1041"/>
      <c r="X16" s="986" t="s">
        <v>246</v>
      </c>
      <c r="Y16" s="986" t="s">
        <v>247</v>
      </c>
    </row>
    <row r="17" spans="1:25" ht="15" customHeight="1" x14ac:dyDescent="0.25">
      <c r="A17" s="126"/>
      <c r="B17" s="1001"/>
      <c r="C17" s="1001"/>
      <c r="D17" s="1001"/>
      <c r="E17" s="1001"/>
      <c r="F17" s="1045"/>
      <c r="G17" s="986"/>
      <c r="H17" s="989"/>
      <c r="I17" s="995" t="s">
        <v>120</v>
      </c>
      <c r="J17" s="997" t="s">
        <v>121</v>
      </c>
      <c r="K17" s="997" t="s">
        <v>122</v>
      </c>
      <c r="L17" s="997" t="s">
        <v>123</v>
      </c>
      <c r="M17" s="997" t="s">
        <v>248</v>
      </c>
      <c r="N17" s="997" t="s">
        <v>254</v>
      </c>
      <c r="O17" s="997" t="s">
        <v>126</v>
      </c>
      <c r="P17" s="997" t="s">
        <v>127</v>
      </c>
      <c r="Q17" s="997" t="s">
        <v>422</v>
      </c>
      <c r="R17" s="995" t="s">
        <v>128</v>
      </c>
      <c r="S17" s="997" t="s">
        <v>129</v>
      </c>
      <c r="T17" s="997" t="s">
        <v>130</v>
      </c>
      <c r="U17" s="999" t="s">
        <v>131</v>
      </c>
      <c r="V17" s="993"/>
      <c r="W17" s="994"/>
      <c r="X17" s="986"/>
      <c r="Y17" s="986"/>
    </row>
    <row r="18" spans="1:25" ht="56.25" customHeight="1" x14ac:dyDescent="0.25">
      <c r="A18" s="126"/>
      <c r="B18" s="1001"/>
      <c r="C18" s="1001"/>
      <c r="D18" s="1001"/>
      <c r="E18" s="1001"/>
      <c r="F18" s="1045"/>
      <c r="G18" s="987"/>
      <c r="H18" s="990"/>
      <c r="I18" s="996"/>
      <c r="J18" s="998"/>
      <c r="K18" s="998"/>
      <c r="L18" s="998"/>
      <c r="M18" s="998"/>
      <c r="N18" s="998"/>
      <c r="O18" s="998"/>
      <c r="P18" s="998"/>
      <c r="Q18" s="998"/>
      <c r="R18" s="996"/>
      <c r="S18" s="998"/>
      <c r="T18" s="998"/>
      <c r="U18" s="1000"/>
      <c r="V18" s="131" t="s">
        <v>250</v>
      </c>
      <c r="W18" s="817" t="s">
        <v>133</v>
      </c>
      <c r="X18" s="987"/>
      <c r="Y18" s="987"/>
    </row>
    <row r="19" spans="1:25" x14ac:dyDescent="0.25">
      <c r="A19" s="466"/>
      <c r="B19" s="467"/>
      <c r="C19" s="467"/>
      <c r="D19" s="467"/>
      <c r="E19" s="467"/>
      <c r="F19" s="467"/>
      <c r="G19" s="467"/>
      <c r="H19" s="467"/>
      <c r="I19" s="467"/>
      <c r="J19" s="467"/>
      <c r="K19" s="467"/>
      <c r="L19" s="467"/>
      <c r="M19" s="467"/>
      <c r="N19" s="467"/>
      <c r="O19" s="467"/>
      <c r="P19" s="467"/>
      <c r="Q19" s="467"/>
      <c r="R19" s="467"/>
      <c r="S19" s="467"/>
      <c r="T19" s="467"/>
      <c r="U19" s="467"/>
      <c r="V19" s="467"/>
      <c r="W19" s="468"/>
      <c r="X19" s="466"/>
      <c r="Y19" s="469"/>
    </row>
    <row r="20" spans="1:25" x14ac:dyDescent="0.25">
      <c r="A20" s="415"/>
      <c r="B20" s="416" t="s">
        <v>17</v>
      </c>
      <c r="C20" s="416"/>
      <c r="D20" s="416"/>
      <c r="E20" s="416"/>
      <c r="F20" s="448"/>
      <c r="G20" s="449">
        <v>91.44</v>
      </c>
      <c r="H20" s="450">
        <v>27082.294400699913</v>
      </c>
      <c r="I20" s="451">
        <v>20155.086213181687</v>
      </c>
      <c r="J20" s="420">
        <v>1812.2676071741034</v>
      </c>
      <c r="K20" s="420">
        <v>828.43303441236515</v>
      </c>
      <c r="L20" s="420">
        <v>3.5615339749198012</v>
      </c>
      <c r="M20" s="420" t="s">
        <v>15</v>
      </c>
      <c r="N20" s="452" t="s">
        <v>15</v>
      </c>
      <c r="O20" s="420">
        <v>0</v>
      </c>
      <c r="P20" s="420">
        <v>47.760826771653541</v>
      </c>
      <c r="Q20" s="420" t="s">
        <v>15</v>
      </c>
      <c r="R20" s="451">
        <v>2692.0230023330419</v>
      </c>
      <c r="S20" s="420">
        <v>2534.6165062700497</v>
      </c>
      <c r="T20" s="420">
        <v>694.44444444444446</v>
      </c>
      <c r="U20" s="453">
        <v>3229.0609507144941</v>
      </c>
      <c r="V20" s="454">
        <v>0.11923143966085246</v>
      </c>
      <c r="W20" s="421">
        <v>0.16021072381236684</v>
      </c>
      <c r="X20" s="20">
        <v>91.44</v>
      </c>
      <c r="Y20" s="645">
        <v>27082.294400699913</v>
      </c>
    </row>
    <row r="21" spans="1:25" x14ac:dyDescent="0.25">
      <c r="A21" s="415"/>
      <c r="B21" s="416" t="s">
        <v>251</v>
      </c>
      <c r="C21" s="416"/>
      <c r="D21" s="416"/>
      <c r="E21" s="416"/>
      <c r="F21" s="448"/>
      <c r="G21" s="449">
        <v>501.33599999999996</v>
      </c>
      <c r="H21" s="450">
        <v>23620.664251785896</v>
      </c>
      <c r="I21" s="451">
        <v>16746.071330737603</v>
      </c>
      <c r="J21" s="420">
        <v>2383.3362256051832</v>
      </c>
      <c r="K21" s="420">
        <v>650.99986170286331</v>
      </c>
      <c r="L21" s="420">
        <v>4.2837205653161421</v>
      </c>
      <c r="M21" s="420" t="s">
        <v>15</v>
      </c>
      <c r="N21" s="452" t="s">
        <v>15</v>
      </c>
      <c r="O21" s="420">
        <v>44.896037787033059</v>
      </c>
      <c r="P21" s="420">
        <v>60.139972659719909</v>
      </c>
      <c r="Q21" s="420" t="s">
        <v>15</v>
      </c>
      <c r="R21" s="451">
        <v>3143.6558183201159</v>
      </c>
      <c r="S21" s="420">
        <v>2298.437408577614</v>
      </c>
      <c r="T21" s="420">
        <v>867.18288732506744</v>
      </c>
      <c r="U21" s="453">
        <v>3165.6202959026814</v>
      </c>
      <c r="V21" s="454">
        <v>0.13401910556615007</v>
      </c>
      <c r="W21" s="421">
        <v>0.18903659451707636</v>
      </c>
      <c r="X21" s="449">
        <v>802.09099999999989</v>
      </c>
      <c r="Y21" s="646">
        <v>27593.141862955701</v>
      </c>
    </row>
    <row r="22" spans="1:25" x14ac:dyDescent="0.25">
      <c r="A22" s="423"/>
      <c r="B22" s="424" t="s">
        <v>252</v>
      </c>
      <c r="C22" s="424"/>
      <c r="D22" s="424"/>
      <c r="E22" s="424"/>
      <c r="F22" s="470"/>
      <c r="G22" s="34">
        <v>887.20799999999997</v>
      </c>
      <c r="H22" s="458">
        <v>32796.747493259754</v>
      </c>
      <c r="I22" s="459">
        <v>21000.003944959917</v>
      </c>
      <c r="J22" s="83">
        <v>3924.6348282101449</v>
      </c>
      <c r="K22" s="83">
        <v>757.41624286525814</v>
      </c>
      <c r="L22" s="83">
        <v>0</v>
      </c>
      <c r="M22" s="83" t="s">
        <v>15</v>
      </c>
      <c r="N22" s="460" t="s">
        <v>15</v>
      </c>
      <c r="O22" s="83">
        <v>49.596693597593053</v>
      </c>
      <c r="P22" s="83">
        <v>64.964566745716141</v>
      </c>
      <c r="Q22" s="83" t="s">
        <v>15</v>
      </c>
      <c r="R22" s="459">
        <v>4796.6123314187125</v>
      </c>
      <c r="S22" s="83">
        <v>4572.3905780831556</v>
      </c>
      <c r="T22" s="83">
        <v>2427.7406387979672</v>
      </c>
      <c r="U22" s="461">
        <v>7000.1312168811228</v>
      </c>
      <c r="V22" s="462">
        <v>0.21343979973379248</v>
      </c>
      <c r="W22" s="437">
        <v>0.33333951913667054</v>
      </c>
      <c r="X22" s="34">
        <v>1312.5920000000001</v>
      </c>
      <c r="Y22" s="647">
        <v>35116.203092811775</v>
      </c>
    </row>
    <row r="23" spans="1:25" ht="13.5" customHeight="1" x14ac:dyDescent="0.25">
      <c r="A23" s="473"/>
      <c r="B23" s="55"/>
      <c r="C23" s="351"/>
      <c r="D23" s="351"/>
      <c r="E23" s="352"/>
      <c r="F23" s="351"/>
      <c r="G23" s="352"/>
      <c r="H23" s="352"/>
      <c r="I23" s="352"/>
      <c r="J23" s="352"/>
      <c r="K23" s="352"/>
      <c r="L23" s="352"/>
      <c r="M23" s="352"/>
      <c r="N23" s="352"/>
      <c r="O23" s="352"/>
      <c r="P23" s="352"/>
      <c r="Q23" s="352"/>
      <c r="R23" s="352"/>
      <c r="S23" s="352"/>
      <c r="T23" s="352"/>
      <c r="U23" s="352"/>
      <c r="V23" s="352"/>
      <c r="W23" s="352"/>
      <c r="X23" s="352"/>
      <c r="Y23" s="352" t="s">
        <v>240</v>
      </c>
    </row>
    <row r="25" spans="1:25" ht="12.75" customHeight="1" x14ac:dyDescent="0.25"/>
    <row r="27" spans="1:25" ht="12.75" customHeight="1" x14ac:dyDescent="0.25"/>
    <row r="28" spans="1:25" ht="12.75" customHeight="1" x14ac:dyDescent="0.25"/>
  </sheetData>
  <sheetProtection password="CB3F" sheet="1" objects="1" scenarios="1"/>
  <mergeCells count="41">
    <mergeCell ref="A3:I3"/>
    <mergeCell ref="A8:Y8"/>
    <mergeCell ref="B9:F11"/>
    <mergeCell ref="G9:G11"/>
    <mergeCell ref="H9:H11"/>
    <mergeCell ref="V9:W10"/>
    <mergeCell ref="X9:X11"/>
    <mergeCell ref="Y9:Y11"/>
    <mergeCell ref="I10:I11"/>
    <mergeCell ref="J10:J11"/>
    <mergeCell ref="Q10:Q11"/>
    <mergeCell ref="R10:R11"/>
    <mergeCell ref="S10:S11"/>
    <mergeCell ref="T10:T11"/>
    <mergeCell ref="U10:U11"/>
    <mergeCell ref="A15:Y15"/>
    <mergeCell ref="B16:F18"/>
    <mergeCell ref="G16:G18"/>
    <mergeCell ref="H16:H18"/>
    <mergeCell ref="K10:K11"/>
    <mergeCell ref="L10:L11"/>
    <mergeCell ref="N10:N11"/>
    <mergeCell ref="O10:O11"/>
    <mergeCell ref="P10:P11"/>
    <mergeCell ref="M10:M11"/>
    <mergeCell ref="Y16:Y18"/>
    <mergeCell ref="I17:I18"/>
    <mergeCell ref="J17:J18"/>
    <mergeCell ref="K17:K18"/>
    <mergeCell ref="L17:L18"/>
    <mergeCell ref="M17:M18"/>
    <mergeCell ref="N17:N18"/>
    <mergeCell ref="O17:O18"/>
    <mergeCell ref="P17:P18"/>
    <mergeCell ref="R17:R18"/>
    <mergeCell ref="V16:W17"/>
    <mergeCell ref="X16:X18"/>
    <mergeCell ref="S17:S18"/>
    <mergeCell ref="T17:T18"/>
    <mergeCell ref="U17:U18"/>
    <mergeCell ref="Q17:Q18"/>
  </mergeCells>
  <printOptions horizontalCentered="1"/>
  <pageMargins left="0.39370078740157483" right="0.39370078740157483" top="0.47244094488188981" bottom="0.47244094488188981" header="0.47244094488188981" footer="0.47244094488188981"/>
  <pageSetup paperSize="9" scale="75" orientation="landscape"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dimension ref="A1:M51"/>
  <sheetViews>
    <sheetView showOutlineSymbols="0" topLeftCell="A2" zoomScale="90" zoomScaleNormal="90" workbookViewId="0">
      <pane xSplit="6" ySplit="5" topLeftCell="G7" activePane="bottomRight" state="frozen"/>
      <selection activeCell="S27" sqref="S27"/>
      <selection pane="topRight" activeCell="S27" sqref="S27"/>
      <selection pane="bottomLeft" activeCell="S27" sqref="S27"/>
      <selection pane="bottomRight" activeCell="Q20" sqref="Q20"/>
    </sheetView>
  </sheetViews>
  <sheetFormatPr defaultRowHeight="12.75" x14ac:dyDescent="0.25"/>
  <cols>
    <col min="1" max="1" width="1.140625" style="251" customWidth="1"/>
    <col min="2" max="2" width="2.140625" style="251" customWidth="1"/>
    <col min="3" max="4" width="1.42578125" style="251" customWidth="1"/>
    <col min="5" max="5" width="25.28515625" style="251" customWidth="1"/>
    <col min="6" max="6" width="2.28515625" style="251" customWidth="1"/>
    <col min="7" max="8" width="12.140625" style="251" customWidth="1"/>
    <col min="9" max="9" width="7.7109375" style="251" customWidth="1"/>
    <col min="10" max="11" width="11.7109375" style="251" customWidth="1"/>
    <col min="12" max="12" width="7.7109375" style="251" customWidth="1"/>
    <col min="13" max="13" width="9.7109375" style="251" customWidth="1"/>
    <col min="14" max="245" width="9.140625" style="251"/>
    <col min="246" max="246" width="4.42578125" style="251" customWidth="1"/>
    <col min="247" max="247" width="1.7109375" style="251" customWidth="1"/>
    <col min="248" max="248" width="1.140625" style="251" customWidth="1"/>
    <col min="249" max="249" width="2.140625" style="251" customWidth="1"/>
    <col min="250" max="251" width="1.42578125" style="251" customWidth="1"/>
    <col min="252" max="252" width="25.28515625" style="251" customWidth="1"/>
    <col min="253" max="253" width="2.28515625" style="251" customWidth="1"/>
    <col min="254" max="255" width="12.140625" style="251" customWidth="1"/>
    <col min="256" max="256" width="7.7109375" style="251" customWidth="1"/>
    <col min="257" max="258" width="11.7109375" style="251" customWidth="1"/>
    <col min="259" max="259" width="7.7109375" style="251" customWidth="1"/>
    <col min="260" max="260" width="9.7109375" style="251" customWidth="1"/>
    <col min="261" max="261" width="9.28515625" style="251" customWidth="1"/>
    <col min="262" max="501" width="9.140625" style="251"/>
    <col min="502" max="502" width="4.42578125" style="251" customWidth="1"/>
    <col min="503" max="503" width="1.7109375" style="251" customWidth="1"/>
    <col min="504" max="504" width="1.140625" style="251" customWidth="1"/>
    <col min="505" max="505" width="2.140625" style="251" customWidth="1"/>
    <col min="506" max="507" width="1.42578125" style="251" customWidth="1"/>
    <col min="508" max="508" width="25.28515625" style="251" customWidth="1"/>
    <col min="509" max="509" width="2.28515625" style="251" customWidth="1"/>
    <col min="510" max="511" width="12.140625" style="251" customWidth="1"/>
    <col min="512" max="512" width="7.7109375" style="251" customWidth="1"/>
    <col min="513" max="514" width="11.7109375" style="251" customWidth="1"/>
    <col min="515" max="515" width="7.7109375" style="251" customWidth="1"/>
    <col min="516" max="516" width="9.7109375" style="251" customWidth="1"/>
    <col min="517" max="517" width="9.28515625" style="251" customWidth="1"/>
    <col min="518" max="757" width="9.140625" style="251"/>
    <col min="758" max="758" width="4.42578125" style="251" customWidth="1"/>
    <col min="759" max="759" width="1.7109375" style="251" customWidth="1"/>
    <col min="760" max="760" width="1.140625" style="251" customWidth="1"/>
    <col min="761" max="761" width="2.140625" style="251" customWidth="1"/>
    <col min="762" max="763" width="1.42578125" style="251" customWidth="1"/>
    <col min="764" max="764" width="25.28515625" style="251" customWidth="1"/>
    <col min="765" max="765" width="2.28515625" style="251" customWidth="1"/>
    <col min="766" max="767" width="12.140625" style="251" customWidth="1"/>
    <col min="768" max="768" width="7.7109375" style="251" customWidth="1"/>
    <col min="769" max="770" width="11.7109375" style="251" customWidth="1"/>
    <col min="771" max="771" width="7.7109375" style="251" customWidth="1"/>
    <col min="772" max="772" width="9.7109375" style="251" customWidth="1"/>
    <col min="773" max="773" width="9.28515625" style="251" customWidth="1"/>
    <col min="774" max="1013" width="9.140625" style="251"/>
    <col min="1014" max="1014" width="4.42578125" style="251" customWidth="1"/>
    <col min="1015" max="1015" width="1.7109375" style="251" customWidth="1"/>
    <col min="1016" max="1016" width="1.140625" style="251" customWidth="1"/>
    <col min="1017" max="1017" width="2.140625" style="251" customWidth="1"/>
    <col min="1018" max="1019" width="1.42578125" style="251" customWidth="1"/>
    <col min="1020" max="1020" width="25.28515625" style="251" customWidth="1"/>
    <col min="1021" max="1021" width="2.28515625" style="251" customWidth="1"/>
    <col min="1022" max="1023" width="12.140625" style="251" customWidth="1"/>
    <col min="1024" max="1024" width="7.7109375" style="251" customWidth="1"/>
    <col min="1025" max="1026" width="11.7109375" style="251" customWidth="1"/>
    <col min="1027" max="1027" width="7.7109375" style="251" customWidth="1"/>
    <col min="1028" max="1028" width="9.7109375" style="251" customWidth="1"/>
    <col min="1029" max="1029" width="9.28515625" style="251" customWidth="1"/>
    <col min="1030" max="1269" width="9.140625" style="251"/>
    <col min="1270" max="1270" width="4.42578125" style="251" customWidth="1"/>
    <col min="1271" max="1271" width="1.7109375" style="251" customWidth="1"/>
    <col min="1272" max="1272" width="1.140625" style="251" customWidth="1"/>
    <col min="1273" max="1273" width="2.140625" style="251" customWidth="1"/>
    <col min="1274" max="1275" width="1.42578125" style="251" customWidth="1"/>
    <col min="1276" max="1276" width="25.28515625" style="251" customWidth="1"/>
    <col min="1277" max="1277" width="2.28515625" style="251" customWidth="1"/>
    <col min="1278" max="1279" width="12.140625" style="251" customWidth="1"/>
    <col min="1280" max="1280" width="7.7109375" style="251" customWidth="1"/>
    <col min="1281" max="1282" width="11.7109375" style="251" customWidth="1"/>
    <col min="1283" max="1283" width="7.7109375" style="251" customWidth="1"/>
    <col min="1284" max="1284" width="9.7109375" style="251" customWidth="1"/>
    <col min="1285" max="1285" width="9.28515625" style="251" customWidth="1"/>
    <col min="1286" max="1525" width="9.140625" style="251"/>
    <col min="1526" max="1526" width="4.42578125" style="251" customWidth="1"/>
    <col min="1527" max="1527" width="1.7109375" style="251" customWidth="1"/>
    <col min="1528" max="1528" width="1.140625" style="251" customWidth="1"/>
    <col min="1529" max="1529" width="2.140625" style="251" customWidth="1"/>
    <col min="1530" max="1531" width="1.42578125" style="251" customWidth="1"/>
    <col min="1532" max="1532" width="25.28515625" style="251" customWidth="1"/>
    <col min="1533" max="1533" width="2.28515625" style="251" customWidth="1"/>
    <col min="1534" max="1535" width="12.140625" style="251" customWidth="1"/>
    <col min="1536" max="1536" width="7.7109375" style="251" customWidth="1"/>
    <col min="1537" max="1538" width="11.7109375" style="251" customWidth="1"/>
    <col min="1539" max="1539" width="7.7109375" style="251" customWidth="1"/>
    <col min="1540" max="1540" width="9.7109375" style="251" customWidth="1"/>
    <col min="1541" max="1541" width="9.28515625" style="251" customWidth="1"/>
    <col min="1542" max="1781" width="9.140625" style="251"/>
    <col min="1782" max="1782" width="4.42578125" style="251" customWidth="1"/>
    <col min="1783" max="1783" width="1.7109375" style="251" customWidth="1"/>
    <col min="1784" max="1784" width="1.140625" style="251" customWidth="1"/>
    <col min="1785" max="1785" width="2.140625" style="251" customWidth="1"/>
    <col min="1786" max="1787" width="1.42578125" style="251" customWidth="1"/>
    <col min="1788" max="1788" width="25.28515625" style="251" customWidth="1"/>
    <col min="1789" max="1789" width="2.28515625" style="251" customWidth="1"/>
    <col min="1790" max="1791" width="12.140625" style="251" customWidth="1"/>
    <col min="1792" max="1792" width="7.7109375" style="251" customWidth="1"/>
    <col min="1793" max="1794" width="11.7109375" style="251" customWidth="1"/>
    <col min="1795" max="1795" width="7.7109375" style="251" customWidth="1"/>
    <col min="1796" max="1796" width="9.7109375" style="251" customWidth="1"/>
    <col min="1797" max="1797" width="9.28515625" style="251" customWidth="1"/>
    <col min="1798" max="2037" width="9.140625" style="251"/>
    <col min="2038" max="2038" width="4.42578125" style="251" customWidth="1"/>
    <col min="2039" max="2039" width="1.7109375" style="251" customWidth="1"/>
    <col min="2040" max="2040" width="1.140625" style="251" customWidth="1"/>
    <col min="2041" max="2041" width="2.140625" style="251" customWidth="1"/>
    <col min="2042" max="2043" width="1.42578125" style="251" customWidth="1"/>
    <col min="2044" max="2044" width="25.28515625" style="251" customWidth="1"/>
    <col min="2045" max="2045" width="2.28515625" style="251" customWidth="1"/>
    <col min="2046" max="2047" width="12.140625" style="251" customWidth="1"/>
    <col min="2048" max="2048" width="7.7109375" style="251" customWidth="1"/>
    <col min="2049" max="2050" width="11.7109375" style="251" customWidth="1"/>
    <col min="2051" max="2051" width="7.7109375" style="251" customWidth="1"/>
    <col min="2052" max="2052" width="9.7109375" style="251" customWidth="1"/>
    <col min="2053" max="2053" width="9.28515625" style="251" customWidth="1"/>
    <col min="2054" max="2293" width="9.140625" style="251"/>
    <col min="2294" max="2294" width="4.42578125" style="251" customWidth="1"/>
    <col min="2295" max="2295" width="1.7109375" style="251" customWidth="1"/>
    <col min="2296" max="2296" width="1.140625" style="251" customWidth="1"/>
    <col min="2297" max="2297" width="2.140625" style="251" customWidth="1"/>
    <col min="2298" max="2299" width="1.42578125" style="251" customWidth="1"/>
    <col min="2300" max="2300" width="25.28515625" style="251" customWidth="1"/>
    <col min="2301" max="2301" width="2.28515625" style="251" customWidth="1"/>
    <col min="2302" max="2303" width="12.140625" style="251" customWidth="1"/>
    <col min="2304" max="2304" width="7.7109375" style="251" customWidth="1"/>
    <col min="2305" max="2306" width="11.7109375" style="251" customWidth="1"/>
    <col min="2307" max="2307" width="7.7109375" style="251" customWidth="1"/>
    <col min="2308" max="2308" width="9.7109375" style="251" customWidth="1"/>
    <col min="2309" max="2309" width="9.28515625" style="251" customWidth="1"/>
    <col min="2310" max="2549" width="9.140625" style="251"/>
    <col min="2550" max="2550" width="4.42578125" style="251" customWidth="1"/>
    <col min="2551" max="2551" width="1.7109375" style="251" customWidth="1"/>
    <col min="2552" max="2552" width="1.140625" style="251" customWidth="1"/>
    <col min="2553" max="2553" width="2.140625" style="251" customWidth="1"/>
    <col min="2554" max="2555" width="1.42578125" style="251" customWidth="1"/>
    <col min="2556" max="2556" width="25.28515625" style="251" customWidth="1"/>
    <col min="2557" max="2557" width="2.28515625" style="251" customWidth="1"/>
    <col min="2558" max="2559" width="12.140625" style="251" customWidth="1"/>
    <col min="2560" max="2560" width="7.7109375" style="251" customWidth="1"/>
    <col min="2561" max="2562" width="11.7109375" style="251" customWidth="1"/>
    <col min="2563" max="2563" width="7.7109375" style="251" customWidth="1"/>
    <col min="2564" max="2564" width="9.7109375" style="251" customWidth="1"/>
    <col min="2565" max="2565" width="9.28515625" style="251" customWidth="1"/>
    <col min="2566" max="2805" width="9.140625" style="251"/>
    <col min="2806" max="2806" width="4.42578125" style="251" customWidth="1"/>
    <col min="2807" max="2807" width="1.7109375" style="251" customWidth="1"/>
    <col min="2808" max="2808" width="1.140625" style="251" customWidth="1"/>
    <col min="2809" max="2809" width="2.140625" style="251" customWidth="1"/>
    <col min="2810" max="2811" width="1.42578125" style="251" customWidth="1"/>
    <col min="2812" max="2812" width="25.28515625" style="251" customWidth="1"/>
    <col min="2813" max="2813" width="2.28515625" style="251" customWidth="1"/>
    <col min="2814" max="2815" width="12.140625" style="251" customWidth="1"/>
    <col min="2816" max="2816" width="7.7109375" style="251" customWidth="1"/>
    <col min="2817" max="2818" width="11.7109375" style="251" customWidth="1"/>
    <col min="2819" max="2819" width="7.7109375" style="251" customWidth="1"/>
    <col min="2820" max="2820" width="9.7109375" style="251" customWidth="1"/>
    <col min="2821" max="2821" width="9.28515625" style="251" customWidth="1"/>
    <col min="2822" max="3061" width="9.140625" style="251"/>
    <col min="3062" max="3062" width="4.42578125" style="251" customWidth="1"/>
    <col min="3063" max="3063" width="1.7109375" style="251" customWidth="1"/>
    <col min="3064" max="3064" width="1.140625" style="251" customWidth="1"/>
    <col min="3065" max="3065" width="2.140625" style="251" customWidth="1"/>
    <col min="3066" max="3067" width="1.42578125" style="251" customWidth="1"/>
    <col min="3068" max="3068" width="25.28515625" style="251" customWidth="1"/>
    <col min="3069" max="3069" width="2.28515625" style="251" customWidth="1"/>
    <col min="3070" max="3071" width="12.140625" style="251" customWidth="1"/>
    <col min="3072" max="3072" width="7.7109375" style="251" customWidth="1"/>
    <col min="3073" max="3074" width="11.7109375" style="251" customWidth="1"/>
    <col min="3075" max="3075" width="7.7109375" style="251" customWidth="1"/>
    <col min="3076" max="3076" width="9.7109375" style="251" customWidth="1"/>
    <col min="3077" max="3077" width="9.28515625" style="251" customWidth="1"/>
    <col min="3078" max="3317" width="9.140625" style="251"/>
    <col min="3318" max="3318" width="4.42578125" style="251" customWidth="1"/>
    <col min="3319" max="3319" width="1.7109375" style="251" customWidth="1"/>
    <col min="3320" max="3320" width="1.140625" style="251" customWidth="1"/>
    <col min="3321" max="3321" width="2.140625" style="251" customWidth="1"/>
    <col min="3322" max="3323" width="1.42578125" style="251" customWidth="1"/>
    <col min="3324" max="3324" width="25.28515625" style="251" customWidth="1"/>
    <col min="3325" max="3325" width="2.28515625" style="251" customWidth="1"/>
    <col min="3326" max="3327" width="12.140625" style="251" customWidth="1"/>
    <col min="3328" max="3328" width="7.7109375" style="251" customWidth="1"/>
    <col min="3329" max="3330" width="11.7109375" style="251" customWidth="1"/>
    <col min="3331" max="3331" width="7.7109375" style="251" customWidth="1"/>
    <col min="3332" max="3332" width="9.7109375" style="251" customWidth="1"/>
    <col min="3333" max="3333" width="9.28515625" style="251" customWidth="1"/>
    <col min="3334" max="3573" width="9.140625" style="251"/>
    <col min="3574" max="3574" width="4.42578125" style="251" customWidth="1"/>
    <col min="3575" max="3575" width="1.7109375" style="251" customWidth="1"/>
    <col min="3576" max="3576" width="1.140625" style="251" customWidth="1"/>
    <col min="3577" max="3577" width="2.140625" style="251" customWidth="1"/>
    <col min="3578" max="3579" width="1.42578125" style="251" customWidth="1"/>
    <col min="3580" max="3580" width="25.28515625" style="251" customWidth="1"/>
    <col min="3581" max="3581" width="2.28515625" style="251" customWidth="1"/>
    <col min="3582" max="3583" width="12.140625" style="251" customWidth="1"/>
    <col min="3584" max="3584" width="7.7109375" style="251" customWidth="1"/>
    <col min="3585" max="3586" width="11.7109375" style="251" customWidth="1"/>
    <col min="3587" max="3587" width="7.7109375" style="251" customWidth="1"/>
    <col min="3588" max="3588" width="9.7109375" style="251" customWidth="1"/>
    <col min="3589" max="3589" width="9.28515625" style="251" customWidth="1"/>
    <col min="3590" max="3829" width="9.140625" style="251"/>
    <col min="3830" max="3830" width="4.42578125" style="251" customWidth="1"/>
    <col min="3831" max="3831" width="1.7109375" style="251" customWidth="1"/>
    <col min="3832" max="3832" width="1.140625" style="251" customWidth="1"/>
    <col min="3833" max="3833" width="2.140625" style="251" customWidth="1"/>
    <col min="3834" max="3835" width="1.42578125" style="251" customWidth="1"/>
    <col min="3836" max="3836" width="25.28515625" style="251" customWidth="1"/>
    <col min="3837" max="3837" width="2.28515625" style="251" customWidth="1"/>
    <col min="3838" max="3839" width="12.140625" style="251" customWidth="1"/>
    <col min="3840" max="3840" width="7.7109375" style="251" customWidth="1"/>
    <col min="3841" max="3842" width="11.7109375" style="251" customWidth="1"/>
    <col min="3843" max="3843" width="7.7109375" style="251" customWidth="1"/>
    <col min="3844" max="3844" width="9.7109375" style="251" customWidth="1"/>
    <col min="3845" max="3845" width="9.28515625" style="251" customWidth="1"/>
    <col min="3846" max="4085" width="9.140625" style="251"/>
    <col min="4086" max="4086" width="4.42578125" style="251" customWidth="1"/>
    <col min="4087" max="4087" width="1.7109375" style="251" customWidth="1"/>
    <col min="4088" max="4088" width="1.140625" style="251" customWidth="1"/>
    <col min="4089" max="4089" width="2.140625" style="251" customWidth="1"/>
    <col min="4090" max="4091" width="1.42578125" style="251" customWidth="1"/>
    <col min="4092" max="4092" width="25.28515625" style="251" customWidth="1"/>
    <col min="4093" max="4093" width="2.28515625" style="251" customWidth="1"/>
    <col min="4094" max="4095" width="12.140625" style="251" customWidth="1"/>
    <col min="4096" max="4096" width="7.7109375" style="251" customWidth="1"/>
    <col min="4097" max="4098" width="11.7109375" style="251" customWidth="1"/>
    <col min="4099" max="4099" width="7.7109375" style="251" customWidth="1"/>
    <col min="4100" max="4100" width="9.7109375" style="251" customWidth="1"/>
    <col min="4101" max="4101" width="9.28515625" style="251" customWidth="1"/>
    <col min="4102" max="4341" width="9.140625" style="251"/>
    <col min="4342" max="4342" width="4.42578125" style="251" customWidth="1"/>
    <col min="4343" max="4343" width="1.7109375" style="251" customWidth="1"/>
    <col min="4344" max="4344" width="1.140625" style="251" customWidth="1"/>
    <col min="4345" max="4345" width="2.140625" style="251" customWidth="1"/>
    <col min="4346" max="4347" width="1.42578125" style="251" customWidth="1"/>
    <col min="4348" max="4348" width="25.28515625" style="251" customWidth="1"/>
    <col min="4349" max="4349" width="2.28515625" style="251" customWidth="1"/>
    <col min="4350" max="4351" width="12.140625" style="251" customWidth="1"/>
    <col min="4352" max="4352" width="7.7109375" style="251" customWidth="1"/>
    <col min="4353" max="4354" width="11.7109375" style="251" customWidth="1"/>
    <col min="4355" max="4355" width="7.7109375" style="251" customWidth="1"/>
    <col min="4356" max="4356" width="9.7109375" style="251" customWidth="1"/>
    <col min="4357" max="4357" width="9.28515625" style="251" customWidth="1"/>
    <col min="4358" max="4597" width="9.140625" style="251"/>
    <col min="4598" max="4598" width="4.42578125" style="251" customWidth="1"/>
    <col min="4599" max="4599" width="1.7109375" style="251" customWidth="1"/>
    <col min="4600" max="4600" width="1.140625" style="251" customWidth="1"/>
    <col min="4601" max="4601" width="2.140625" style="251" customWidth="1"/>
    <col min="4602" max="4603" width="1.42578125" style="251" customWidth="1"/>
    <col min="4604" max="4604" width="25.28515625" style="251" customWidth="1"/>
    <col min="4605" max="4605" width="2.28515625" style="251" customWidth="1"/>
    <col min="4606" max="4607" width="12.140625" style="251" customWidth="1"/>
    <col min="4608" max="4608" width="7.7109375" style="251" customWidth="1"/>
    <col min="4609" max="4610" width="11.7109375" style="251" customWidth="1"/>
    <col min="4611" max="4611" width="7.7109375" style="251" customWidth="1"/>
    <col min="4612" max="4612" width="9.7109375" style="251" customWidth="1"/>
    <col min="4613" max="4613" width="9.28515625" style="251" customWidth="1"/>
    <col min="4614" max="4853" width="9.140625" style="251"/>
    <col min="4854" max="4854" width="4.42578125" style="251" customWidth="1"/>
    <col min="4855" max="4855" width="1.7109375" style="251" customWidth="1"/>
    <col min="4856" max="4856" width="1.140625" style="251" customWidth="1"/>
    <col min="4857" max="4857" width="2.140625" style="251" customWidth="1"/>
    <col min="4858" max="4859" width="1.42578125" style="251" customWidth="1"/>
    <col min="4860" max="4860" width="25.28515625" style="251" customWidth="1"/>
    <col min="4861" max="4861" width="2.28515625" style="251" customWidth="1"/>
    <col min="4862" max="4863" width="12.140625" style="251" customWidth="1"/>
    <col min="4864" max="4864" width="7.7109375" style="251" customWidth="1"/>
    <col min="4865" max="4866" width="11.7109375" style="251" customWidth="1"/>
    <col min="4867" max="4867" width="7.7109375" style="251" customWidth="1"/>
    <col min="4868" max="4868" width="9.7109375" style="251" customWidth="1"/>
    <col min="4869" max="4869" width="9.28515625" style="251" customWidth="1"/>
    <col min="4870" max="5109" width="9.140625" style="251"/>
    <col min="5110" max="5110" width="4.42578125" style="251" customWidth="1"/>
    <col min="5111" max="5111" width="1.7109375" style="251" customWidth="1"/>
    <col min="5112" max="5112" width="1.140625" style="251" customWidth="1"/>
    <col min="5113" max="5113" width="2.140625" style="251" customWidth="1"/>
    <col min="5114" max="5115" width="1.42578125" style="251" customWidth="1"/>
    <col min="5116" max="5116" width="25.28515625" style="251" customWidth="1"/>
    <col min="5117" max="5117" width="2.28515625" style="251" customWidth="1"/>
    <col min="5118" max="5119" width="12.140625" style="251" customWidth="1"/>
    <col min="5120" max="5120" width="7.7109375" style="251" customWidth="1"/>
    <col min="5121" max="5122" width="11.7109375" style="251" customWidth="1"/>
    <col min="5123" max="5123" width="7.7109375" style="251" customWidth="1"/>
    <col min="5124" max="5124" width="9.7109375" style="251" customWidth="1"/>
    <col min="5125" max="5125" width="9.28515625" style="251" customWidth="1"/>
    <col min="5126" max="5365" width="9.140625" style="251"/>
    <col min="5366" max="5366" width="4.42578125" style="251" customWidth="1"/>
    <col min="5367" max="5367" width="1.7109375" style="251" customWidth="1"/>
    <col min="5368" max="5368" width="1.140625" style="251" customWidth="1"/>
    <col min="5369" max="5369" width="2.140625" style="251" customWidth="1"/>
    <col min="5370" max="5371" width="1.42578125" style="251" customWidth="1"/>
    <col min="5372" max="5372" width="25.28515625" style="251" customWidth="1"/>
    <col min="5373" max="5373" width="2.28515625" style="251" customWidth="1"/>
    <col min="5374" max="5375" width="12.140625" style="251" customWidth="1"/>
    <col min="5376" max="5376" width="7.7109375" style="251" customWidth="1"/>
    <col min="5377" max="5378" width="11.7109375" style="251" customWidth="1"/>
    <col min="5379" max="5379" width="7.7109375" style="251" customWidth="1"/>
    <col min="5380" max="5380" width="9.7109375" style="251" customWidth="1"/>
    <col min="5381" max="5381" width="9.28515625" style="251" customWidth="1"/>
    <col min="5382" max="5621" width="9.140625" style="251"/>
    <col min="5622" max="5622" width="4.42578125" style="251" customWidth="1"/>
    <col min="5623" max="5623" width="1.7109375" style="251" customWidth="1"/>
    <col min="5624" max="5624" width="1.140625" style="251" customWidth="1"/>
    <col min="5625" max="5625" width="2.140625" style="251" customWidth="1"/>
    <col min="5626" max="5627" width="1.42578125" style="251" customWidth="1"/>
    <col min="5628" max="5628" width="25.28515625" style="251" customWidth="1"/>
    <col min="5629" max="5629" width="2.28515625" style="251" customWidth="1"/>
    <col min="5630" max="5631" width="12.140625" style="251" customWidth="1"/>
    <col min="5632" max="5632" width="7.7109375" style="251" customWidth="1"/>
    <col min="5633" max="5634" width="11.7109375" style="251" customWidth="1"/>
    <col min="5635" max="5635" width="7.7109375" style="251" customWidth="1"/>
    <col min="5636" max="5636" width="9.7109375" style="251" customWidth="1"/>
    <col min="5637" max="5637" width="9.28515625" style="251" customWidth="1"/>
    <col min="5638" max="5877" width="9.140625" style="251"/>
    <col min="5878" max="5878" width="4.42578125" style="251" customWidth="1"/>
    <col min="5879" max="5879" width="1.7109375" style="251" customWidth="1"/>
    <col min="5880" max="5880" width="1.140625" style="251" customWidth="1"/>
    <col min="5881" max="5881" width="2.140625" style="251" customWidth="1"/>
    <col min="5882" max="5883" width="1.42578125" style="251" customWidth="1"/>
    <col min="5884" max="5884" width="25.28515625" style="251" customWidth="1"/>
    <col min="5885" max="5885" width="2.28515625" style="251" customWidth="1"/>
    <col min="5886" max="5887" width="12.140625" style="251" customWidth="1"/>
    <col min="5888" max="5888" width="7.7109375" style="251" customWidth="1"/>
    <col min="5889" max="5890" width="11.7109375" style="251" customWidth="1"/>
    <col min="5891" max="5891" width="7.7109375" style="251" customWidth="1"/>
    <col min="5892" max="5892" width="9.7109375" style="251" customWidth="1"/>
    <col min="5893" max="5893" width="9.28515625" style="251" customWidth="1"/>
    <col min="5894" max="6133" width="9.140625" style="251"/>
    <col min="6134" max="6134" width="4.42578125" style="251" customWidth="1"/>
    <col min="6135" max="6135" width="1.7109375" style="251" customWidth="1"/>
    <col min="6136" max="6136" width="1.140625" style="251" customWidth="1"/>
    <col min="6137" max="6137" width="2.140625" style="251" customWidth="1"/>
    <col min="6138" max="6139" width="1.42578125" style="251" customWidth="1"/>
    <col min="6140" max="6140" width="25.28515625" style="251" customWidth="1"/>
    <col min="6141" max="6141" width="2.28515625" style="251" customWidth="1"/>
    <col min="6142" max="6143" width="12.140625" style="251" customWidth="1"/>
    <col min="6144" max="6144" width="7.7109375" style="251" customWidth="1"/>
    <col min="6145" max="6146" width="11.7109375" style="251" customWidth="1"/>
    <col min="6147" max="6147" width="7.7109375" style="251" customWidth="1"/>
    <col min="6148" max="6148" width="9.7109375" style="251" customWidth="1"/>
    <col min="6149" max="6149" width="9.28515625" style="251" customWidth="1"/>
    <col min="6150" max="6389" width="9.140625" style="251"/>
    <col min="6390" max="6390" width="4.42578125" style="251" customWidth="1"/>
    <col min="6391" max="6391" width="1.7109375" style="251" customWidth="1"/>
    <col min="6392" max="6392" width="1.140625" style="251" customWidth="1"/>
    <col min="6393" max="6393" width="2.140625" style="251" customWidth="1"/>
    <col min="6394" max="6395" width="1.42578125" style="251" customWidth="1"/>
    <col min="6396" max="6396" width="25.28515625" style="251" customWidth="1"/>
    <col min="6397" max="6397" width="2.28515625" style="251" customWidth="1"/>
    <col min="6398" max="6399" width="12.140625" style="251" customWidth="1"/>
    <col min="6400" max="6400" width="7.7109375" style="251" customWidth="1"/>
    <col min="6401" max="6402" width="11.7109375" style="251" customWidth="1"/>
    <col min="6403" max="6403" width="7.7109375" style="251" customWidth="1"/>
    <col min="6404" max="6404" width="9.7109375" style="251" customWidth="1"/>
    <col min="6405" max="6405" width="9.28515625" style="251" customWidth="1"/>
    <col min="6406" max="6645" width="9.140625" style="251"/>
    <col min="6646" max="6646" width="4.42578125" style="251" customWidth="1"/>
    <col min="6647" max="6647" width="1.7109375" style="251" customWidth="1"/>
    <col min="6648" max="6648" width="1.140625" style="251" customWidth="1"/>
    <col min="6649" max="6649" width="2.140625" style="251" customWidth="1"/>
    <col min="6650" max="6651" width="1.42578125" style="251" customWidth="1"/>
    <col min="6652" max="6652" width="25.28515625" style="251" customWidth="1"/>
    <col min="6653" max="6653" width="2.28515625" style="251" customWidth="1"/>
    <col min="6654" max="6655" width="12.140625" style="251" customWidth="1"/>
    <col min="6656" max="6656" width="7.7109375" style="251" customWidth="1"/>
    <col min="6657" max="6658" width="11.7109375" style="251" customWidth="1"/>
    <col min="6659" max="6659" width="7.7109375" style="251" customWidth="1"/>
    <col min="6660" max="6660" width="9.7109375" style="251" customWidth="1"/>
    <col min="6661" max="6661" width="9.28515625" style="251" customWidth="1"/>
    <col min="6662" max="6901" width="9.140625" style="251"/>
    <col min="6902" max="6902" width="4.42578125" style="251" customWidth="1"/>
    <col min="6903" max="6903" width="1.7109375" style="251" customWidth="1"/>
    <col min="6904" max="6904" width="1.140625" style="251" customWidth="1"/>
    <col min="6905" max="6905" width="2.140625" style="251" customWidth="1"/>
    <col min="6906" max="6907" width="1.42578125" style="251" customWidth="1"/>
    <col min="6908" max="6908" width="25.28515625" style="251" customWidth="1"/>
    <col min="6909" max="6909" width="2.28515625" style="251" customWidth="1"/>
    <col min="6910" max="6911" width="12.140625" style="251" customWidth="1"/>
    <col min="6912" max="6912" width="7.7109375" style="251" customWidth="1"/>
    <col min="6913" max="6914" width="11.7109375" style="251" customWidth="1"/>
    <col min="6915" max="6915" width="7.7109375" style="251" customWidth="1"/>
    <col min="6916" max="6916" width="9.7109375" style="251" customWidth="1"/>
    <col min="6917" max="6917" width="9.28515625" style="251" customWidth="1"/>
    <col min="6918" max="7157" width="9.140625" style="251"/>
    <col min="7158" max="7158" width="4.42578125" style="251" customWidth="1"/>
    <col min="7159" max="7159" width="1.7109375" style="251" customWidth="1"/>
    <col min="7160" max="7160" width="1.140625" style="251" customWidth="1"/>
    <col min="7161" max="7161" width="2.140625" style="251" customWidth="1"/>
    <col min="7162" max="7163" width="1.42578125" style="251" customWidth="1"/>
    <col min="7164" max="7164" width="25.28515625" style="251" customWidth="1"/>
    <col min="7165" max="7165" width="2.28515625" style="251" customWidth="1"/>
    <col min="7166" max="7167" width="12.140625" style="251" customWidth="1"/>
    <col min="7168" max="7168" width="7.7109375" style="251" customWidth="1"/>
    <col min="7169" max="7170" width="11.7109375" style="251" customWidth="1"/>
    <col min="7171" max="7171" width="7.7109375" style="251" customWidth="1"/>
    <col min="7172" max="7172" width="9.7109375" style="251" customWidth="1"/>
    <col min="7173" max="7173" width="9.28515625" style="251" customWidth="1"/>
    <col min="7174" max="7413" width="9.140625" style="251"/>
    <col min="7414" max="7414" width="4.42578125" style="251" customWidth="1"/>
    <col min="7415" max="7415" width="1.7109375" style="251" customWidth="1"/>
    <col min="7416" max="7416" width="1.140625" style="251" customWidth="1"/>
    <col min="7417" max="7417" width="2.140625" style="251" customWidth="1"/>
    <col min="7418" max="7419" width="1.42578125" style="251" customWidth="1"/>
    <col min="7420" max="7420" width="25.28515625" style="251" customWidth="1"/>
    <col min="7421" max="7421" width="2.28515625" style="251" customWidth="1"/>
    <col min="7422" max="7423" width="12.140625" style="251" customWidth="1"/>
    <col min="7424" max="7424" width="7.7109375" style="251" customWidth="1"/>
    <col min="7425" max="7426" width="11.7109375" style="251" customWidth="1"/>
    <col min="7427" max="7427" width="7.7109375" style="251" customWidth="1"/>
    <col min="7428" max="7428" width="9.7109375" style="251" customWidth="1"/>
    <col min="7429" max="7429" width="9.28515625" style="251" customWidth="1"/>
    <col min="7430" max="7669" width="9.140625" style="251"/>
    <col min="7670" max="7670" width="4.42578125" style="251" customWidth="1"/>
    <col min="7671" max="7671" width="1.7109375" style="251" customWidth="1"/>
    <col min="7672" max="7672" width="1.140625" style="251" customWidth="1"/>
    <col min="7673" max="7673" width="2.140625" style="251" customWidth="1"/>
    <col min="7674" max="7675" width="1.42578125" style="251" customWidth="1"/>
    <col min="7676" max="7676" width="25.28515625" style="251" customWidth="1"/>
    <col min="7677" max="7677" width="2.28515625" style="251" customWidth="1"/>
    <col min="7678" max="7679" width="12.140625" style="251" customWidth="1"/>
    <col min="7680" max="7680" width="7.7109375" style="251" customWidth="1"/>
    <col min="7681" max="7682" width="11.7109375" style="251" customWidth="1"/>
    <col min="7683" max="7683" width="7.7109375" style="251" customWidth="1"/>
    <col min="7684" max="7684" width="9.7109375" style="251" customWidth="1"/>
    <col min="7685" max="7685" width="9.28515625" style="251" customWidth="1"/>
    <col min="7686" max="7925" width="9.140625" style="251"/>
    <col min="7926" max="7926" width="4.42578125" style="251" customWidth="1"/>
    <col min="7927" max="7927" width="1.7109375" style="251" customWidth="1"/>
    <col min="7928" max="7928" width="1.140625" style="251" customWidth="1"/>
    <col min="7929" max="7929" width="2.140625" style="251" customWidth="1"/>
    <col min="7930" max="7931" width="1.42578125" style="251" customWidth="1"/>
    <col min="7932" max="7932" width="25.28515625" style="251" customWidth="1"/>
    <col min="7933" max="7933" width="2.28515625" style="251" customWidth="1"/>
    <col min="7934" max="7935" width="12.140625" style="251" customWidth="1"/>
    <col min="7936" max="7936" width="7.7109375" style="251" customWidth="1"/>
    <col min="7937" max="7938" width="11.7109375" style="251" customWidth="1"/>
    <col min="7939" max="7939" width="7.7109375" style="251" customWidth="1"/>
    <col min="7940" max="7940" width="9.7109375" style="251" customWidth="1"/>
    <col min="7941" max="7941" width="9.28515625" style="251" customWidth="1"/>
    <col min="7942" max="8181" width="9.140625" style="251"/>
    <col min="8182" max="8182" width="4.42578125" style="251" customWidth="1"/>
    <col min="8183" max="8183" width="1.7109375" style="251" customWidth="1"/>
    <col min="8184" max="8184" width="1.140625" style="251" customWidth="1"/>
    <col min="8185" max="8185" width="2.140625" style="251" customWidth="1"/>
    <col min="8186" max="8187" width="1.42578125" style="251" customWidth="1"/>
    <col min="8188" max="8188" width="25.28515625" style="251" customWidth="1"/>
    <col min="8189" max="8189" width="2.28515625" style="251" customWidth="1"/>
    <col min="8190" max="8191" width="12.140625" style="251" customWidth="1"/>
    <col min="8192" max="8192" width="7.7109375" style="251" customWidth="1"/>
    <col min="8193" max="8194" width="11.7109375" style="251" customWidth="1"/>
    <col min="8195" max="8195" width="7.7109375" style="251" customWidth="1"/>
    <col min="8196" max="8196" width="9.7109375" style="251" customWidth="1"/>
    <col min="8197" max="8197" width="9.28515625" style="251" customWidth="1"/>
    <col min="8198" max="8437" width="9.140625" style="251"/>
    <col min="8438" max="8438" width="4.42578125" style="251" customWidth="1"/>
    <col min="8439" max="8439" width="1.7109375" style="251" customWidth="1"/>
    <col min="8440" max="8440" width="1.140625" style="251" customWidth="1"/>
    <col min="8441" max="8441" width="2.140625" style="251" customWidth="1"/>
    <col min="8442" max="8443" width="1.42578125" style="251" customWidth="1"/>
    <col min="8444" max="8444" width="25.28515625" style="251" customWidth="1"/>
    <col min="8445" max="8445" width="2.28515625" style="251" customWidth="1"/>
    <col min="8446" max="8447" width="12.140625" style="251" customWidth="1"/>
    <col min="8448" max="8448" width="7.7109375" style="251" customWidth="1"/>
    <col min="8449" max="8450" width="11.7109375" style="251" customWidth="1"/>
    <col min="8451" max="8451" width="7.7109375" style="251" customWidth="1"/>
    <col min="8452" max="8452" width="9.7109375" style="251" customWidth="1"/>
    <col min="8453" max="8453" width="9.28515625" style="251" customWidth="1"/>
    <col min="8454" max="8693" width="9.140625" style="251"/>
    <col min="8694" max="8694" width="4.42578125" style="251" customWidth="1"/>
    <col min="8695" max="8695" width="1.7109375" style="251" customWidth="1"/>
    <col min="8696" max="8696" width="1.140625" style="251" customWidth="1"/>
    <col min="8697" max="8697" width="2.140625" style="251" customWidth="1"/>
    <col min="8698" max="8699" width="1.42578125" style="251" customWidth="1"/>
    <col min="8700" max="8700" width="25.28515625" style="251" customWidth="1"/>
    <col min="8701" max="8701" width="2.28515625" style="251" customWidth="1"/>
    <col min="8702" max="8703" width="12.140625" style="251" customWidth="1"/>
    <col min="8704" max="8704" width="7.7109375" style="251" customWidth="1"/>
    <col min="8705" max="8706" width="11.7109375" style="251" customWidth="1"/>
    <col min="8707" max="8707" width="7.7109375" style="251" customWidth="1"/>
    <col min="8708" max="8708" width="9.7109375" style="251" customWidth="1"/>
    <col min="8709" max="8709" width="9.28515625" style="251" customWidth="1"/>
    <col min="8710" max="8949" width="9.140625" style="251"/>
    <col min="8950" max="8950" width="4.42578125" style="251" customWidth="1"/>
    <col min="8951" max="8951" width="1.7109375" style="251" customWidth="1"/>
    <col min="8952" max="8952" width="1.140625" style="251" customWidth="1"/>
    <col min="8953" max="8953" width="2.140625" style="251" customWidth="1"/>
    <col min="8954" max="8955" width="1.42578125" style="251" customWidth="1"/>
    <col min="8956" max="8956" width="25.28515625" style="251" customWidth="1"/>
    <col min="8957" max="8957" width="2.28515625" style="251" customWidth="1"/>
    <col min="8958" max="8959" width="12.140625" style="251" customWidth="1"/>
    <col min="8960" max="8960" width="7.7109375" style="251" customWidth="1"/>
    <col min="8961" max="8962" width="11.7109375" style="251" customWidth="1"/>
    <col min="8963" max="8963" width="7.7109375" style="251" customWidth="1"/>
    <col min="8964" max="8964" width="9.7109375" style="251" customWidth="1"/>
    <col min="8965" max="8965" width="9.28515625" style="251" customWidth="1"/>
    <col min="8966" max="9205" width="9.140625" style="251"/>
    <col min="9206" max="9206" width="4.42578125" style="251" customWidth="1"/>
    <col min="9207" max="9207" width="1.7109375" style="251" customWidth="1"/>
    <col min="9208" max="9208" width="1.140625" style="251" customWidth="1"/>
    <col min="9209" max="9209" width="2.140625" style="251" customWidth="1"/>
    <col min="9210" max="9211" width="1.42578125" style="251" customWidth="1"/>
    <col min="9212" max="9212" width="25.28515625" style="251" customWidth="1"/>
    <col min="9213" max="9213" width="2.28515625" style="251" customWidth="1"/>
    <col min="9214" max="9215" width="12.140625" style="251" customWidth="1"/>
    <col min="9216" max="9216" width="7.7109375" style="251" customWidth="1"/>
    <col min="9217" max="9218" width="11.7109375" style="251" customWidth="1"/>
    <col min="9219" max="9219" width="7.7109375" style="251" customWidth="1"/>
    <col min="9220" max="9220" width="9.7109375" style="251" customWidth="1"/>
    <col min="9221" max="9221" width="9.28515625" style="251" customWidth="1"/>
    <col min="9222" max="9461" width="9.140625" style="251"/>
    <col min="9462" max="9462" width="4.42578125" style="251" customWidth="1"/>
    <col min="9463" max="9463" width="1.7109375" style="251" customWidth="1"/>
    <col min="9464" max="9464" width="1.140625" style="251" customWidth="1"/>
    <col min="9465" max="9465" width="2.140625" style="251" customWidth="1"/>
    <col min="9466" max="9467" width="1.42578125" style="251" customWidth="1"/>
    <col min="9468" max="9468" width="25.28515625" style="251" customWidth="1"/>
    <col min="9469" max="9469" width="2.28515625" style="251" customWidth="1"/>
    <col min="9470" max="9471" width="12.140625" style="251" customWidth="1"/>
    <col min="9472" max="9472" width="7.7109375" style="251" customWidth="1"/>
    <col min="9473" max="9474" width="11.7109375" style="251" customWidth="1"/>
    <col min="9475" max="9475" width="7.7109375" style="251" customWidth="1"/>
    <col min="9476" max="9476" width="9.7109375" style="251" customWidth="1"/>
    <col min="9477" max="9477" width="9.28515625" style="251" customWidth="1"/>
    <col min="9478" max="9717" width="9.140625" style="251"/>
    <col min="9718" max="9718" width="4.42578125" style="251" customWidth="1"/>
    <col min="9719" max="9719" width="1.7109375" style="251" customWidth="1"/>
    <col min="9720" max="9720" width="1.140625" style="251" customWidth="1"/>
    <col min="9721" max="9721" width="2.140625" style="251" customWidth="1"/>
    <col min="9722" max="9723" width="1.42578125" style="251" customWidth="1"/>
    <col min="9724" max="9724" width="25.28515625" style="251" customWidth="1"/>
    <col min="9725" max="9725" width="2.28515625" style="251" customWidth="1"/>
    <col min="9726" max="9727" width="12.140625" style="251" customWidth="1"/>
    <col min="9728" max="9728" width="7.7109375" style="251" customWidth="1"/>
    <col min="9729" max="9730" width="11.7109375" style="251" customWidth="1"/>
    <col min="9731" max="9731" width="7.7109375" style="251" customWidth="1"/>
    <col min="9732" max="9732" width="9.7109375" style="251" customWidth="1"/>
    <col min="9733" max="9733" width="9.28515625" style="251" customWidth="1"/>
    <col min="9734" max="9973" width="9.140625" style="251"/>
    <col min="9974" max="9974" width="4.42578125" style="251" customWidth="1"/>
    <col min="9975" max="9975" width="1.7109375" style="251" customWidth="1"/>
    <col min="9976" max="9976" width="1.140625" style="251" customWidth="1"/>
    <col min="9977" max="9977" width="2.140625" style="251" customWidth="1"/>
    <col min="9978" max="9979" width="1.42578125" style="251" customWidth="1"/>
    <col min="9980" max="9980" width="25.28515625" style="251" customWidth="1"/>
    <col min="9981" max="9981" width="2.28515625" style="251" customWidth="1"/>
    <col min="9982" max="9983" width="12.140625" style="251" customWidth="1"/>
    <col min="9984" max="9984" width="7.7109375" style="251" customWidth="1"/>
    <col min="9985" max="9986" width="11.7109375" style="251" customWidth="1"/>
    <col min="9987" max="9987" width="7.7109375" style="251" customWidth="1"/>
    <col min="9988" max="9988" width="9.7109375" style="251" customWidth="1"/>
    <col min="9989" max="9989" width="9.28515625" style="251" customWidth="1"/>
    <col min="9990" max="10229" width="9.140625" style="251"/>
    <col min="10230" max="10230" width="4.42578125" style="251" customWidth="1"/>
    <col min="10231" max="10231" width="1.7109375" style="251" customWidth="1"/>
    <col min="10232" max="10232" width="1.140625" style="251" customWidth="1"/>
    <col min="10233" max="10233" width="2.140625" style="251" customWidth="1"/>
    <col min="10234" max="10235" width="1.42578125" style="251" customWidth="1"/>
    <col min="10236" max="10236" width="25.28515625" style="251" customWidth="1"/>
    <col min="10237" max="10237" width="2.28515625" style="251" customWidth="1"/>
    <col min="10238" max="10239" width="12.140625" style="251" customWidth="1"/>
    <col min="10240" max="10240" width="7.7109375" style="251" customWidth="1"/>
    <col min="10241" max="10242" width="11.7109375" style="251" customWidth="1"/>
    <col min="10243" max="10243" width="7.7109375" style="251" customWidth="1"/>
    <col min="10244" max="10244" width="9.7109375" style="251" customWidth="1"/>
    <col min="10245" max="10245" width="9.28515625" style="251" customWidth="1"/>
    <col min="10246" max="10485" width="9.140625" style="251"/>
    <col min="10486" max="10486" width="4.42578125" style="251" customWidth="1"/>
    <col min="10487" max="10487" width="1.7109375" style="251" customWidth="1"/>
    <col min="10488" max="10488" width="1.140625" style="251" customWidth="1"/>
    <col min="10489" max="10489" width="2.140625" style="251" customWidth="1"/>
    <col min="10490" max="10491" width="1.42578125" style="251" customWidth="1"/>
    <col min="10492" max="10492" width="25.28515625" style="251" customWidth="1"/>
    <col min="10493" max="10493" width="2.28515625" style="251" customWidth="1"/>
    <col min="10494" max="10495" width="12.140625" style="251" customWidth="1"/>
    <col min="10496" max="10496" width="7.7109375" style="251" customWidth="1"/>
    <col min="10497" max="10498" width="11.7109375" style="251" customWidth="1"/>
    <col min="10499" max="10499" width="7.7109375" style="251" customWidth="1"/>
    <col min="10500" max="10500" width="9.7109375" style="251" customWidth="1"/>
    <col min="10501" max="10501" width="9.28515625" style="251" customWidth="1"/>
    <col min="10502" max="10741" width="9.140625" style="251"/>
    <col min="10742" max="10742" width="4.42578125" style="251" customWidth="1"/>
    <col min="10743" max="10743" width="1.7109375" style="251" customWidth="1"/>
    <col min="10744" max="10744" width="1.140625" style="251" customWidth="1"/>
    <col min="10745" max="10745" width="2.140625" style="251" customWidth="1"/>
    <col min="10746" max="10747" width="1.42578125" style="251" customWidth="1"/>
    <col min="10748" max="10748" width="25.28515625" style="251" customWidth="1"/>
    <col min="10749" max="10749" width="2.28515625" style="251" customWidth="1"/>
    <col min="10750" max="10751" width="12.140625" style="251" customWidth="1"/>
    <col min="10752" max="10752" width="7.7109375" style="251" customWidth="1"/>
    <col min="10753" max="10754" width="11.7109375" style="251" customWidth="1"/>
    <col min="10755" max="10755" width="7.7109375" style="251" customWidth="1"/>
    <col min="10756" max="10756" width="9.7109375" style="251" customWidth="1"/>
    <col min="10757" max="10757" width="9.28515625" style="251" customWidth="1"/>
    <col min="10758" max="10997" width="9.140625" style="251"/>
    <col min="10998" max="10998" width="4.42578125" style="251" customWidth="1"/>
    <col min="10999" max="10999" width="1.7109375" style="251" customWidth="1"/>
    <col min="11000" max="11000" width="1.140625" style="251" customWidth="1"/>
    <col min="11001" max="11001" width="2.140625" style="251" customWidth="1"/>
    <col min="11002" max="11003" width="1.42578125" style="251" customWidth="1"/>
    <col min="11004" max="11004" width="25.28515625" style="251" customWidth="1"/>
    <col min="11005" max="11005" width="2.28515625" style="251" customWidth="1"/>
    <col min="11006" max="11007" width="12.140625" style="251" customWidth="1"/>
    <col min="11008" max="11008" width="7.7109375" style="251" customWidth="1"/>
    <col min="11009" max="11010" width="11.7109375" style="251" customWidth="1"/>
    <col min="11011" max="11011" width="7.7109375" style="251" customWidth="1"/>
    <col min="11012" max="11012" width="9.7109375" style="251" customWidth="1"/>
    <col min="11013" max="11013" width="9.28515625" style="251" customWidth="1"/>
    <col min="11014" max="11253" width="9.140625" style="251"/>
    <col min="11254" max="11254" width="4.42578125" style="251" customWidth="1"/>
    <col min="11255" max="11255" width="1.7109375" style="251" customWidth="1"/>
    <col min="11256" max="11256" width="1.140625" style="251" customWidth="1"/>
    <col min="11257" max="11257" width="2.140625" style="251" customWidth="1"/>
    <col min="11258" max="11259" width="1.42578125" style="251" customWidth="1"/>
    <col min="11260" max="11260" width="25.28515625" style="251" customWidth="1"/>
    <col min="11261" max="11261" width="2.28515625" style="251" customWidth="1"/>
    <col min="11262" max="11263" width="12.140625" style="251" customWidth="1"/>
    <col min="11264" max="11264" width="7.7109375" style="251" customWidth="1"/>
    <col min="11265" max="11266" width="11.7109375" style="251" customWidth="1"/>
    <col min="11267" max="11267" width="7.7109375" style="251" customWidth="1"/>
    <col min="11268" max="11268" width="9.7109375" style="251" customWidth="1"/>
    <col min="11269" max="11269" width="9.28515625" style="251" customWidth="1"/>
    <col min="11270" max="11509" width="9.140625" style="251"/>
    <col min="11510" max="11510" width="4.42578125" style="251" customWidth="1"/>
    <col min="11511" max="11511" width="1.7109375" style="251" customWidth="1"/>
    <col min="11512" max="11512" width="1.140625" style="251" customWidth="1"/>
    <col min="11513" max="11513" width="2.140625" style="251" customWidth="1"/>
    <col min="11514" max="11515" width="1.42578125" style="251" customWidth="1"/>
    <col min="11516" max="11516" width="25.28515625" style="251" customWidth="1"/>
    <col min="11517" max="11517" width="2.28515625" style="251" customWidth="1"/>
    <col min="11518" max="11519" width="12.140625" style="251" customWidth="1"/>
    <col min="11520" max="11520" width="7.7109375" style="251" customWidth="1"/>
    <col min="11521" max="11522" width="11.7109375" style="251" customWidth="1"/>
    <col min="11523" max="11523" width="7.7109375" style="251" customWidth="1"/>
    <col min="11524" max="11524" width="9.7109375" style="251" customWidth="1"/>
    <col min="11525" max="11525" width="9.28515625" style="251" customWidth="1"/>
    <col min="11526" max="11765" width="9.140625" style="251"/>
    <col min="11766" max="11766" width="4.42578125" style="251" customWidth="1"/>
    <col min="11767" max="11767" width="1.7109375" style="251" customWidth="1"/>
    <col min="11768" max="11768" width="1.140625" style="251" customWidth="1"/>
    <col min="11769" max="11769" width="2.140625" style="251" customWidth="1"/>
    <col min="11770" max="11771" width="1.42578125" style="251" customWidth="1"/>
    <col min="11772" max="11772" width="25.28515625" style="251" customWidth="1"/>
    <col min="11773" max="11773" width="2.28515625" style="251" customWidth="1"/>
    <col min="11774" max="11775" width="12.140625" style="251" customWidth="1"/>
    <col min="11776" max="11776" width="7.7109375" style="251" customWidth="1"/>
    <col min="11777" max="11778" width="11.7109375" style="251" customWidth="1"/>
    <col min="11779" max="11779" width="7.7109375" style="251" customWidth="1"/>
    <col min="11780" max="11780" width="9.7109375" style="251" customWidth="1"/>
    <col min="11781" max="11781" width="9.28515625" style="251" customWidth="1"/>
    <col min="11782" max="12021" width="9.140625" style="251"/>
    <col min="12022" max="12022" width="4.42578125" style="251" customWidth="1"/>
    <col min="12023" max="12023" width="1.7109375" style="251" customWidth="1"/>
    <col min="12024" max="12024" width="1.140625" style="251" customWidth="1"/>
    <col min="12025" max="12025" width="2.140625" style="251" customWidth="1"/>
    <col min="12026" max="12027" width="1.42578125" style="251" customWidth="1"/>
    <col min="12028" max="12028" width="25.28515625" style="251" customWidth="1"/>
    <col min="12029" max="12029" width="2.28515625" style="251" customWidth="1"/>
    <col min="12030" max="12031" width="12.140625" style="251" customWidth="1"/>
    <col min="12032" max="12032" width="7.7109375" style="251" customWidth="1"/>
    <col min="12033" max="12034" width="11.7109375" style="251" customWidth="1"/>
    <col min="12035" max="12035" width="7.7109375" style="251" customWidth="1"/>
    <col min="12036" max="12036" width="9.7109375" style="251" customWidth="1"/>
    <col min="12037" max="12037" width="9.28515625" style="251" customWidth="1"/>
    <col min="12038" max="12277" width="9.140625" style="251"/>
    <col min="12278" max="12278" width="4.42578125" style="251" customWidth="1"/>
    <col min="12279" max="12279" width="1.7109375" style="251" customWidth="1"/>
    <col min="12280" max="12280" width="1.140625" style="251" customWidth="1"/>
    <col min="12281" max="12281" width="2.140625" style="251" customWidth="1"/>
    <col min="12282" max="12283" width="1.42578125" style="251" customWidth="1"/>
    <col min="12284" max="12284" width="25.28515625" style="251" customWidth="1"/>
    <col min="12285" max="12285" width="2.28515625" style="251" customWidth="1"/>
    <col min="12286" max="12287" width="12.140625" style="251" customWidth="1"/>
    <col min="12288" max="12288" width="7.7109375" style="251" customWidth="1"/>
    <col min="12289" max="12290" width="11.7109375" style="251" customWidth="1"/>
    <col min="12291" max="12291" width="7.7109375" style="251" customWidth="1"/>
    <col min="12292" max="12292" width="9.7109375" style="251" customWidth="1"/>
    <col min="12293" max="12293" width="9.28515625" style="251" customWidth="1"/>
    <col min="12294" max="12533" width="9.140625" style="251"/>
    <col min="12534" max="12534" width="4.42578125" style="251" customWidth="1"/>
    <col min="12535" max="12535" width="1.7109375" style="251" customWidth="1"/>
    <col min="12536" max="12536" width="1.140625" style="251" customWidth="1"/>
    <col min="12537" max="12537" width="2.140625" style="251" customWidth="1"/>
    <col min="12538" max="12539" width="1.42578125" style="251" customWidth="1"/>
    <col min="12540" max="12540" width="25.28515625" style="251" customWidth="1"/>
    <col min="12541" max="12541" width="2.28515625" style="251" customWidth="1"/>
    <col min="12542" max="12543" width="12.140625" style="251" customWidth="1"/>
    <col min="12544" max="12544" width="7.7109375" style="251" customWidth="1"/>
    <col min="12545" max="12546" width="11.7109375" style="251" customWidth="1"/>
    <col min="12547" max="12547" width="7.7109375" style="251" customWidth="1"/>
    <col min="12548" max="12548" width="9.7109375" style="251" customWidth="1"/>
    <col min="12549" max="12549" width="9.28515625" style="251" customWidth="1"/>
    <col min="12550" max="12789" width="9.140625" style="251"/>
    <col min="12790" max="12790" width="4.42578125" style="251" customWidth="1"/>
    <col min="12791" max="12791" width="1.7109375" style="251" customWidth="1"/>
    <col min="12792" max="12792" width="1.140625" style="251" customWidth="1"/>
    <col min="12793" max="12793" width="2.140625" style="251" customWidth="1"/>
    <col min="12794" max="12795" width="1.42578125" style="251" customWidth="1"/>
    <col min="12796" max="12796" width="25.28515625" style="251" customWidth="1"/>
    <col min="12797" max="12797" width="2.28515625" style="251" customWidth="1"/>
    <col min="12798" max="12799" width="12.140625" style="251" customWidth="1"/>
    <col min="12800" max="12800" width="7.7109375" style="251" customWidth="1"/>
    <col min="12801" max="12802" width="11.7109375" style="251" customWidth="1"/>
    <col min="12803" max="12803" width="7.7109375" style="251" customWidth="1"/>
    <col min="12804" max="12804" width="9.7109375" style="251" customWidth="1"/>
    <col min="12805" max="12805" width="9.28515625" style="251" customWidth="1"/>
    <col min="12806" max="13045" width="9.140625" style="251"/>
    <col min="13046" max="13046" width="4.42578125" style="251" customWidth="1"/>
    <col min="13047" max="13047" width="1.7109375" style="251" customWidth="1"/>
    <col min="13048" max="13048" width="1.140625" style="251" customWidth="1"/>
    <col min="13049" max="13049" width="2.140625" style="251" customWidth="1"/>
    <col min="13050" max="13051" width="1.42578125" style="251" customWidth="1"/>
    <col min="13052" max="13052" width="25.28515625" style="251" customWidth="1"/>
    <col min="13053" max="13053" width="2.28515625" style="251" customWidth="1"/>
    <col min="13054" max="13055" width="12.140625" style="251" customWidth="1"/>
    <col min="13056" max="13056" width="7.7109375" style="251" customWidth="1"/>
    <col min="13057" max="13058" width="11.7109375" style="251" customWidth="1"/>
    <col min="13059" max="13059" width="7.7109375" style="251" customWidth="1"/>
    <col min="13060" max="13060" width="9.7109375" style="251" customWidth="1"/>
    <col min="13061" max="13061" width="9.28515625" style="251" customWidth="1"/>
    <col min="13062" max="13301" width="9.140625" style="251"/>
    <col min="13302" max="13302" width="4.42578125" style="251" customWidth="1"/>
    <col min="13303" max="13303" width="1.7109375" style="251" customWidth="1"/>
    <col min="13304" max="13304" width="1.140625" style="251" customWidth="1"/>
    <col min="13305" max="13305" width="2.140625" style="251" customWidth="1"/>
    <col min="13306" max="13307" width="1.42578125" style="251" customWidth="1"/>
    <col min="13308" max="13308" width="25.28515625" style="251" customWidth="1"/>
    <col min="13309" max="13309" width="2.28515625" style="251" customWidth="1"/>
    <col min="13310" max="13311" width="12.140625" style="251" customWidth="1"/>
    <col min="13312" max="13312" width="7.7109375" style="251" customWidth="1"/>
    <col min="13313" max="13314" width="11.7109375" style="251" customWidth="1"/>
    <col min="13315" max="13315" width="7.7109375" style="251" customWidth="1"/>
    <col min="13316" max="13316" width="9.7109375" style="251" customWidth="1"/>
    <col min="13317" max="13317" width="9.28515625" style="251" customWidth="1"/>
    <col min="13318" max="13557" width="9.140625" style="251"/>
    <col min="13558" max="13558" width="4.42578125" style="251" customWidth="1"/>
    <col min="13559" max="13559" width="1.7109375" style="251" customWidth="1"/>
    <col min="13560" max="13560" width="1.140625" style="251" customWidth="1"/>
    <col min="13561" max="13561" width="2.140625" style="251" customWidth="1"/>
    <col min="13562" max="13563" width="1.42578125" style="251" customWidth="1"/>
    <col min="13564" max="13564" width="25.28515625" style="251" customWidth="1"/>
    <col min="13565" max="13565" width="2.28515625" style="251" customWidth="1"/>
    <col min="13566" max="13567" width="12.140625" style="251" customWidth="1"/>
    <col min="13568" max="13568" width="7.7109375" style="251" customWidth="1"/>
    <col min="13569" max="13570" width="11.7109375" style="251" customWidth="1"/>
    <col min="13571" max="13571" width="7.7109375" style="251" customWidth="1"/>
    <col min="13572" max="13572" width="9.7109375" style="251" customWidth="1"/>
    <col min="13573" max="13573" width="9.28515625" style="251" customWidth="1"/>
    <col min="13574" max="13813" width="9.140625" style="251"/>
    <col min="13814" max="13814" width="4.42578125" style="251" customWidth="1"/>
    <col min="13815" max="13815" width="1.7109375" style="251" customWidth="1"/>
    <col min="13816" max="13816" width="1.140625" style="251" customWidth="1"/>
    <col min="13817" max="13817" width="2.140625" style="251" customWidth="1"/>
    <col min="13818" max="13819" width="1.42578125" style="251" customWidth="1"/>
    <col min="13820" max="13820" width="25.28515625" style="251" customWidth="1"/>
    <col min="13821" max="13821" width="2.28515625" style="251" customWidth="1"/>
    <col min="13822" max="13823" width="12.140625" style="251" customWidth="1"/>
    <col min="13824" max="13824" width="7.7109375" style="251" customWidth="1"/>
    <col min="13825" max="13826" width="11.7109375" style="251" customWidth="1"/>
    <col min="13827" max="13827" width="7.7109375" style="251" customWidth="1"/>
    <col min="13828" max="13828" width="9.7109375" style="251" customWidth="1"/>
    <col min="13829" max="13829" width="9.28515625" style="251" customWidth="1"/>
    <col min="13830" max="14069" width="9.140625" style="251"/>
    <col min="14070" max="14070" width="4.42578125" style="251" customWidth="1"/>
    <col min="14071" max="14071" width="1.7109375" style="251" customWidth="1"/>
    <col min="14072" max="14072" width="1.140625" style="251" customWidth="1"/>
    <col min="14073" max="14073" width="2.140625" style="251" customWidth="1"/>
    <col min="14074" max="14075" width="1.42578125" style="251" customWidth="1"/>
    <col min="14076" max="14076" width="25.28515625" style="251" customWidth="1"/>
    <col min="14077" max="14077" width="2.28515625" style="251" customWidth="1"/>
    <col min="14078" max="14079" width="12.140625" style="251" customWidth="1"/>
    <col min="14080" max="14080" width="7.7109375" style="251" customWidth="1"/>
    <col min="14081" max="14082" width="11.7109375" style="251" customWidth="1"/>
    <col min="14083" max="14083" width="7.7109375" style="251" customWidth="1"/>
    <col min="14084" max="14084" width="9.7109375" style="251" customWidth="1"/>
    <col min="14085" max="14085" width="9.28515625" style="251" customWidth="1"/>
    <col min="14086" max="14325" width="9.140625" style="251"/>
    <col min="14326" max="14326" width="4.42578125" style="251" customWidth="1"/>
    <col min="14327" max="14327" width="1.7109375" style="251" customWidth="1"/>
    <col min="14328" max="14328" width="1.140625" style="251" customWidth="1"/>
    <col min="14329" max="14329" width="2.140625" style="251" customWidth="1"/>
    <col min="14330" max="14331" width="1.42578125" style="251" customWidth="1"/>
    <col min="14332" max="14332" width="25.28515625" style="251" customWidth="1"/>
    <col min="14333" max="14333" width="2.28515625" style="251" customWidth="1"/>
    <col min="14334" max="14335" width="12.140625" style="251" customWidth="1"/>
    <col min="14336" max="14336" width="7.7109375" style="251" customWidth="1"/>
    <col min="14337" max="14338" width="11.7109375" style="251" customWidth="1"/>
    <col min="14339" max="14339" width="7.7109375" style="251" customWidth="1"/>
    <col min="14340" max="14340" width="9.7109375" style="251" customWidth="1"/>
    <col min="14341" max="14341" width="9.28515625" style="251" customWidth="1"/>
    <col min="14342" max="14581" width="9.140625" style="251"/>
    <col min="14582" max="14582" width="4.42578125" style="251" customWidth="1"/>
    <col min="14583" max="14583" width="1.7109375" style="251" customWidth="1"/>
    <col min="14584" max="14584" width="1.140625" style="251" customWidth="1"/>
    <col min="14585" max="14585" width="2.140625" style="251" customWidth="1"/>
    <col min="14586" max="14587" width="1.42578125" style="251" customWidth="1"/>
    <col min="14588" max="14588" width="25.28515625" style="251" customWidth="1"/>
    <col min="14589" max="14589" width="2.28515625" style="251" customWidth="1"/>
    <col min="14590" max="14591" width="12.140625" style="251" customWidth="1"/>
    <col min="14592" max="14592" width="7.7109375" style="251" customWidth="1"/>
    <col min="14593" max="14594" width="11.7109375" style="251" customWidth="1"/>
    <col min="14595" max="14595" width="7.7109375" style="251" customWidth="1"/>
    <col min="14596" max="14596" width="9.7109375" style="251" customWidth="1"/>
    <col min="14597" max="14597" width="9.28515625" style="251" customWidth="1"/>
    <col min="14598" max="14837" width="9.140625" style="251"/>
    <col min="14838" max="14838" width="4.42578125" style="251" customWidth="1"/>
    <col min="14839" max="14839" width="1.7109375" style="251" customWidth="1"/>
    <col min="14840" max="14840" width="1.140625" style="251" customWidth="1"/>
    <col min="14841" max="14841" width="2.140625" style="251" customWidth="1"/>
    <col min="14842" max="14843" width="1.42578125" style="251" customWidth="1"/>
    <col min="14844" max="14844" width="25.28515625" style="251" customWidth="1"/>
    <col min="14845" max="14845" width="2.28515625" style="251" customWidth="1"/>
    <col min="14846" max="14847" width="12.140625" style="251" customWidth="1"/>
    <col min="14848" max="14848" width="7.7109375" style="251" customWidth="1"/>
    <col min="14849" max="14850" width="11.7109375" style="251" customWidth="1"/>
    <col min="14851" max="14851" width="7.7109375" style="251" customWidth="1"/>
    <col min="14852" max="14852" width="9.7109375" style="251" customWidth="1"/>
    <col min="14853" max="14853" width="9.28515625" style="251" customWidth="1"/>
    <col min="14854" max="15093" width="9.140625" style="251"/>
    <col min="15094" max="15094" width="4.42578125" style="251" customWidth="1"/>
    <col min="15095" max="15095" width="1.7109375" style="251" customWidth="1"/>
    <col min="15096" max="15096" width="1.140625" style="251" customWidth="1"/>
    <col min="15097" max="15097" width="2.140625" style="251" customWidth="1"/>
    <col min="15098" max="15099" width="1.42578125" style="251" customWidth="1"/>
    <col min="15100" max="15100" width="25.28515625" style="251" customWidth="1"/>
    <col min="15101" max="15101" width="2.28515625" style="251" customWidth="1"/>
    <col min="15102" max="15103" width="12.140625" style="251" customWidth="1"/>
    <col min="15104" max="15104" width="7.7109375" style="251" customWidth="1"/>
    <col min="15105" max="15106" width="11.7109375" style="251" customWidth="1"/>
    <col min="15107" max="15107" width="7.7109375" style="251" customWidth="1"/>
    <col min="15108" max="15108" width="9.7109375" style="251" customWidth="1"/>
    <col min="15109" max="15109" width="9.28515625" style="251" customWidth="1"/>
    <col min="15110" max="15349" width="9.140625" style="251"/>
    <col min="15350" max="15350" width="4.42578125" style="251" customWidth="1"/>
    <col min="15351" max="15351" width="1.7109375" style="251" customWidth="1"/>
    <col min="15352" max="15352" width="1.140625" style="251" customWidth="1"/>
    <col min="15353" max="15353" width="2.140625" style="251" customWidth="1"/>
    <col min="15354" max="15355" width="1.42578125" style="251" customWidth="1"/>
    <col min="15356" max="15356" width="25.28515625" style="251" customWidth="1"/>
    <col min="15357" max="15357" width="2.28515625" style="251" customWidth="1"/>
    <col min="15358" max="15359" width="12.140625" style="251" customWidth="1"/>
    <col min="15360" max="15360" width="7.7109375" style="251" customWidth="1"/>
    <col min="15361" max="15362" width="11.7109375" style="251" customWidth="1"/>
    <col min="15363" max="15363" width="7.7109375" style="251" customWidth="1"/>
    <col min="15364" max="15364" width="9.7109375" style="251" customWidth="1"/>
    <col min="15365" max="15365" width="9.28515625" style="251" customWidth="1"/>
    <col min="15366" max="15605" width="9.140625" style="251"/>
    <col min="15606" max="15606" width="4.42578125" style="251" customWidth="1"/>
    <col min="15607" max="15607" width="1.7109375" style="251" customWidth="1"/>
    <col min="15608" max="15608" width="1.140625" style="251" customWidth="1"/>
    <col min="15609" max="15609" width="2.140625" style="251" customWidth="1"/>
    <col min="15610" max="15611" width="1.42578125" style="251" customWidth="1"/>
    <col min="15612" max="15612" width="25.28515625" style="251" customWidth="1"/>
    <col min="15613" max="15613" width="2.28515625" style="251" customWidth="1"/>
    <col min="15614" max="15615" width="12.140625" style="251" customWidth="1"/>
    <col min="15616" max="15616" width="7.7109375" style="251" customWidth="1"/>
    <col min="15617" max="15618" width="11.7109375" style="251" customWidth="1"/>
    <col min="15619" max="15619" width="7.7109375" style="251" customWidth="1"/>
    <col min="15620" max="15620" width="9.7109375" style="251" customWidth="1"/>
    <col min="15621" max="15621" width="9.28515625" style="251" customWidth="1"/>
    <col min="15622" max="15861" width="9.140625" style="251"/>
    <col min="15862" max="15862" width="4.42578125" style="251" customWidth="1"/>
    <col min="15863" max="15863" width="1.7109375" style="251" customWidth="1"/>
    <col min="15864" max="15864" width="1.140625" style="251" customWidth="1"/>
    <col min="15865" max="15865" width="2.140625" style="251" customWidth="1"/>
    <col min="15866" max="15867" width="1.42578125" style="251" customWidth="1"/>
    <col min="15868" max="15868" width="25.28515625" style="251" customWidth="1"/>
    <col min="15869" max="15869" width="2.28515625" style="251" customWidth="1"/>
    <col min="15870" max="15871" width="12.140625" style="251" customWidth="1"/>
    <col min="15872" max="15872" width="7.7109375" style="251" customWidth="1"/>
    <col min="15873" max="15874" width="11.7109375" style="251" customWidth="1"/>
    <col min="15875" max="15875" width="7.7109375" style="251" customWidth="1"/>
    <col min="15876" max="15876" width="9.7109375" style="251" customWidth="1"/>
    <col min="15877" max="15877" width="9.28515625" style="251" customWidth="1"/>
    <col min="15878" max="16117" width="9.140625" style="251"/>
    <col min="16118" max="16118" width="4.42578125" style="251" customWidth="1"/>
    <col min="16119" max="16119" width="1.7109375" style="251" customWidth="1"/>
    <col min="16120" max="16120" width="1.140625" style="251" customWidth="1"/>
    <col min="16121" max="16121" width="2.140625" style="251" customWidth="1"/>
    <col min="16122" max="16123" width="1.42578125" style="251" customWidth="1"/>
    <col min="16124" max="16124" width="25.28515625" style="251" customWidth="1"/>
    <col min="16125" max="16125" width="2.28515625" style="251" customWidth="1"/>
    <col min="16126" max="16127" width="12.140625" style="251" customWidth="1"/>
    <col min="16128" max="16128" width="7.7109375" style="251" customWidth="1"/>
    <col min="16129" max="16130" width="11.7109375" style="251" customWidth="1"/>
    <col min="16131" max="16131" width="7.7109375" style="251" customWidth="1"/>
    <col min="16132" max="16132" width="9.7109375" style="251" customWidth="1"/>
    <col min="16133" max="16133" width="9.28515625" style="251" customWidth="1"/>
    <col min="16134" max="16384" width="9.140625" style="251"/>
  </cols>
  <sheetData>
    <row r="1" spans="1:13" hidden="1" x14ac:dyDescent="0.25"/>
    <row r="2" spans="1:13" ht="9" customHeight="1" x14ac:dyDescent="0.25"/>
    <row r="3" spans="1:13" s="1" customFormat="1" ht="39" customHeight="1" x14ac:dyDescent="0.2">
      <c r="A3" s="935" t="s">
        <v>603</v>
      </c>
      <c r="B3" s="955"/>
      <c r="C3" s="955"/>
      <c r="D3" s="955"/>
      <c r="E3" s="955"/>
      <c r="F3" s="955"/>
      <c r="G3" s="955"/>
      <c r="H3" s="955"/>
      <c r="I3" s="956"/>
      <c r="J3" s="162"/>
      <c r="K3" s="164"/>
      <c r="L3" s="164"/>
      <c r="M3" s="3" t="s">
        <v>549</v>
      </c>
    </row>
    <row r="4" spans="1:13" ht="18" x14ac:dyDescent="0.25">
      <c r="A4" s="368" t="s">
        <v>545</v>
      </c>
      <c r="B4" s="368"/>
      <c r="C4" s="368"/>
      <c r="D4" s="368"/>
      <c r="E4" s="368"/>
      <c r="F4" s="368"/>
      <c r="G4" s="368"/>
      <c r="H4" s="368"/>
      <c r="I4" s="368"/>
      <c r="J4" s="368"/>
      <c r="K4" s="368"/>
      <c r="L4" s="368"/>
      <c r="M4" s="368"/>
    </row>
    <row r="5" spans="1:13" ht="33" customHeight="1" x14ac:dyDescent="0.25">
      <c r="A5" s="1046" t="s">
        <v>528</v>
      </c>
      <c r="B5" s="1046"/>
      <c r="C5" s="1046"/>
      <c r="D5" s="1046"/>
      <c r="E5" s="1046"/>
      <c r="F5" s="1046"/>
      <c r="G5" s="1046"/>
      <c r="H5" s="1046"/>
      <c r="I5" s="1046"/>
      <c r="J5" s="1046"/>
      <c r="K5" s="1046"/>
      <c r="L5" s="1046"/>
      <c r="M5" s="1046"/>
    </row>
    <row r="6" spans="1:13" ht="12.75" customHeight="1" x14ac:dyDescent="0.25">
      <c r="A6" s="252"/>
      <c r="B6" s="252"/>
      <c r="C6" s="252"/>
      <c r="D6" s="252"/>
      <c r="E6" s="252"/>
      <c r="F6" s="252"/>
      <c r="G6" s="253"/>
      <c r="H6" s="252"/>
      <c r="I6" s="252"/>
      <c r="J6" s="252"/>
      <c r="K6" s="252"/>
      <c r="L6" s="252"/>
      <c r="M6" s="252"/>
    </row>
    <row r="7" spans="1:13" ht="12.75" customHeight="1" x14ac:dyDescent="0.25">
      <c r="A7" s="252"/>
      <c r="B7" s="252"/>
      <c r="C7" s="252"/>
      <c r="D7" s="252"/>
      <c r="E7" s="252"/>
      <c r="F7" s="252"/>
      <c r="G7" s="252"/>
      <c r="H7" s="252"/>
      <c r="I7" s="252"/>
      <c r="J7" s="252"/>
      <c r="K7" s="252"/>
      <c r="L7" s="252"/>
      <c r="M7" s="252"/>
    </row>
    <row r="8" spans="1:13" ht="18" customHeight="1" x14ac:dyDescent="0.25">
      <c r="A8" s="254"/>
      <c r="B8" s="970" t="s">
        <v>255</v>
      </c>
      <c r="C8" s="970"/>
      <c r="D8" s="970"/>
      <c r="E8" s="970"/>
      <c r="F8" s="1004"/>
      <c r="G8" s="255" t="s">
        <v>256</v>
      </c>
      <c r="H8" s="256"/>
      <c r="I8" s="256"/>
      <c r="J8" s="256"/>
      <c r="K8" s="256"/>
      <c r="L8" s="256"/>
      <c r="M8" s="257"/>
    </row>
    <row r="9" spans="1:13" ht="27" customHeight="1" x14ac:dyDescent="0.25">
      <c r="A9" s="258"/>
      <c r="B9" s="971"/>
      <c r="C9" s="971"/>
      <c r="D9" s="971"/>
      <c r="E9" s="971"/>
      <c r="F9" s="1005"/>
      <c r="G9" s="1024" t="s">
        <v>192</v>
      </c>
      <c r="H9" s="1025"/>
      <c r="I9" s="1047"/>
      <c r="J9" s="262" t="s">
        <v>106</v>
      </c>
      <c r="K9" s="263"/>
      <c r="L9" s="263"/>
      <c r="M9" s="264"/>
    </row>
    <row r="10" spans="1:13" ht="13.5" customHeight="1" x14ac:dyDescent="0.25">
      <c r="A10" s="265"/>
      <c r="B10" s="972"/>
      <c r="C10" s="972"/>
      <c r="D10" s="972"/>
      <c r="E10" s="972"/>
      <c r="F10" s="1006"/>
      <c r="G10" s="266" t="s">
        <v>567</v>
      </c>
      <c r="H10" s="267" t="s">
        <v>568</v>
      </c>
      <c r="I10" s="268" t="s">
        <v>107</v>
      </c>
      <c r="J10" s="266" t="s">
        <v>567</v>
      </c>
      <c r="K10" s="267" t="s">
        <v>568</v>
      </c>
      <c r="L10" s="267" t="s">
        <v>107</v>
      </c>
      <c r="M10" s="268" t="s">
        <v>55</v>
      </c>
    </row>
    <row r="11" spans="1:13" s="276" customFormat="1" x14ac:dyDescent="0.25">
      <c r="A11" s="269"/>
      <c r="B11" s="270" t="s">
        <v>193</v>
      </c>
      <c r="C11" s="270"/>
      <c r="D11" s="270"/>
      <c r="E11" s="270"/>
      <c r="F11" s="271"/>
      <c r="G11" s="869">
        <v>32791.776783731591</v>
      </c>
      <c r="H11" s="187">
        <v>34100.711251756198</v>
      </c>
      <c r="I11" s="354">
        <v>1.0399165460492517</v>
      </c>
      <c r="J11" s="870">
        <v>34775.49099999998</v>
      </c>
      <c r="K11" s="273">
        <v>35664.868000000002</v>
      </c>
      <c r="L11" s="274">
        <v>1.0255748222217775</v>
      </c>
      <c r="M11" s="275">
        <v>889.37700000002224</v>
      </c>
    </row>
    <row r="12" spans="1:13" s="276" customFormat="1" ht="12.75" customHeight="1" x14ac:dyDescent="0.25">
      <c r="A12" s="973" t="s">
        <v>5</v>
      </c>
      <c r="B12" s="974"/>
      <c r="C12" s="345" t="s">
        <v>194</v>
      </c>
      <c r="D12" s="346"/>
      <c r="E12" s="369"/>
      <c r="F12" s="370"/>
      <c r="G12" s="871">
        <v>32843.830538929287</v>
      </c>
      <c r="H12" s="372">
        <v>34222.639926428325</v>
      </c>
      <c r="I12" s="700">
        <v>1.0419807727927701</v>
      </c>
      <c r="J12" s="872">
        <v>32549.217999999986</v>
      </c>
      <c r="K12" s="373">
        <v>33445.85</v>
      </c>
      <c r="L12" s="374">
        <v>1.0275469598071454</v>
      </c>
      <c r="M12" s="375">
        <v>896.63200000001234</v>
      </c>
    </row>
    <row r="13" spans="1:13" s="276" customFormat="1" ht="12.75" customHeight="1" x14ac:dyDescent="0.25">
      <c r="A13" s="975"/>
      <c r="B13" s="976"/>
      <c r="C13" s="1028" t="s">
        <v>5</v>
      </c>
      <c r="D13" s="1029"/>
      <c r="E13" s="376" t="s">
        <v>195</v>
      </c>
      <c r="F13" s="285"/>
      <c r="G13" s="873">
        <v>30300.331664422225</v>
      </c>
      <c r="H13" s="202">
        <v>31180.876396294148</v>
      </c>
      <c r="I13" s="294">
        <v>1.0290605641424655</v>
      </c>
      <c r="J13" s="874">
        <v>24726.900999999998</v>
      </c>
      <c r="K13" s="288">
        <v>24496.361000000001</v>
      </c>
      <c r="L13" s="289">
        <v>0.99067655101623942</v>
      </c>
      <c r="M13" s="290">
        <v>-230.53999999999724</v>
      </c>
    </row>
    <row r="14" spans="1:13" x14ac:dyDescent="0.25">
      <c r="A14" s="975"/>
      <c r="B14" s="976"/>
      <c r="C14" s="1019"/>
      <c r="D14" s="1030"/>
      <c r="E14" s="376" t="s">
        <v>196</v>
      </c>
      <c r="F14" s="285"/>
      <c r="G14" s="873">
        <v>18941.008659048533</v>
      </c>
      <c r="H14" s="202">
        <v>19020.799571705335</v>
      </c>
      <c r="I14" s="294">
        <v>1.0042126010337196</v>
      </c>
      <c r="J14" s="874">
        <v>437.11500000000001</v>
      </c>
      <c r="K14" s="288">
        <v>553.51299999999992</v>
      </c>
      <c r="L14" s="289">
        <v>1.2662869039040068</v>
      </c>
      <c r="M14" s="290">
        <v>116.39799999999991</v>
      </c>
    </row>
    <row r="15" spans="1:13" x14ac:dyDescent="0.25">
      <c r="A15" s="975"/>
      <c r="B15" s="976"/>
      <c r="C15" s="1019"/>
      <c r="D15" s="1030"/>
      <c r="E15" s="376" t="s">
        <v>197</v>
      </c>
      <c r="F15" s="285"/>
      <c r="G15" s="873">
        <v>16156.85538564888</v>
      </c>
      <c r="H15" s="202">
        <v>16184.647229052896</v>
      </c>
      <c r="I15" s="294">
        <v>1.0017201270136207</v>
      </c>
      <c r="J15" s="874">
        <v>492.23099999999999</v>
      </c>
      <c r="K15" s="288">
        <v>519.71400000000006</v>
      </c>
      <c r="L15" s="289">
        <v>1.0558335415688977</v>
      </c>
      <c r="M15" s="290">
        <v>27.483000000000061</v>
      </c>
    </row>
    <row r="16" spans="1:13" x14ac:dyDescent="0.25">
      <c r="A16" s="975"/>
      <c r="B16" s="976"/>
      <c r="C16" s="1019"/>
      <c r="D16" s="1030"/>
      <c r="E16" s="376" t="s">
        <v>198</v>
      </c>
      <c r="F16" s="285"/>
      <c r="G16" s="873">
        <v>19620.236156351792</v>
      </c>
      <c r="H16" s="202">
        <v>17254.644030668129</v>
      </c>
      <c r="I16" s="294">
        <v>0.87943100649592165</v>
      </c>
      <c r="J16" s="874">
        <v>24.560000000000002</v>
      </c>
      <c r="K16" s="288">
        <v>22.824999999999999</v>
      </c>
      <c r="L16" s="289">
        <v>0.92935667752442985</v>
      </c>
      <c r="M16" s="290">
        <v>-1.735000000000003</v>
      </c>
    </row>
    <row r="17" spans="1:13" x14ac:dyDescent="0.25">
      <c r="A17" s="975"/>
      <c r="B17" s="976"/>
      <c r="C17" s="1019"/>
      <c r="D17" s="1030"/>
      <c r="E17" s="474" t="s">
        <v>199</v>
      </c>
      <c r="F17" s="364"/>
      <c r="G17" s="875">
        <v>52421.017123037142</v>
      </c>
      <c r="H17" s="206">
        <v>55916.256232405176</v>
      </c>
      <c r="I17" s="356">
        <v>1.0666762932349132</v>
      </c>
      <c r="J17" s="876">
        <v>3608.4720000000002</v>
      </c>
      <c r="K17" s="357">
        <v>3486.3480000000022</v>
      </c>
      <c r="L17" s="475">
        <v>0.96615631214541831</v>
      </c>
      <c r="M17" s="359">
        <v>-122.12399999999798</v>
      </c>
    </row>
    <row r="18" spans="1:13" x14ac:dyDescent="0.25">
      <c r="A18" s="975"/>
      <c r="B18" s="976"/>
      <c r="C18" s="1021"/>
      <c r="D18" s="1031"/>
      <c r="E18" s="476" t="s">
        <v>257</v>
      </c>
      <c r="F18" s="365"/>
      <c r="G18" s="875">
        <v>34949.656803394137</v>
      </c>
      <c r="H18" s="206">
        <v>38128.433875899158</v>
      </c>
      <c r="I18" s="356">
        <v>1.0909530268176</v>
      </c>
      <c r="J18" s="876">
        <v>3259.9390000000021</v>
      </c>
      <c r="K18" s="357">
        <v>4367.088999999999</v>
      </c>
      <c r="L18" s="475">
        <v>1.3396229193245628</v>
      </c>
      <c r="M18" s="359">
        <v>1107.1499999999969</v>
      </c>
    </row>
    <row r="19" spans="1:13" x14ac:dyDescent="0.25">
      <c r="A19" s="975"/>
      <c r="B19" s="976"/>
      <c r="C19" s="345" t="s">
        <v>466</v>
      </c>
      <c r="D19" s="346"/>
      <c r="E19" s="477"/>
      <c r="F19" s="370"/>
      <c r="G19" s="871">
        <v>27593.141862955697</v>
      </c>
      <c r="H19" s="372">
        <v>27695.906474949152</v>
      </c>
      <c r="I19" s="700">
        <v>1.0037242809283498</v>
      </c>
      <c r="J19" s="872">
        <v>802.09100000000001</v>
      </c>
      <c r="K19" s="373">
        <v>762.16300000000001</v>
      </c>
      <c r="L19" s="374">
        <v>0.95022011218178482</v>
      </c>
      <c r="M19" s="375">
        <v>-39.927999999999997</v>
      </c>
    </row>
    <row r="20" spans="1:13" x14ac:dyDescent="0.25">
      <c r="A20" s="975"/>
      <c r="B20" s="976"/>
      <c r="C20" s="877" t="s">
        <v>517</v>
      </c>
      <c r="D20" s="877"/>
      <c r="E20" s="378"/>
      <c r="F20" s="379"/>
      <c r="G20" s="878">
        <v>30999.247064828993</v>
      </c>
      <c r="H20" s="334">
        <v>32162.082168745877</v>
      </c>
      <c r="I20" s="702">
        <v>1.037511720897125</v>
      </c>
      <c r="J20" s="879">
        <v>19.59</v>
      </c>
      <c r="K20" s="880">
        <v>14.669</v>
      </c>
      <c r="L20" s="380">
        <v>0.74880040837161821</v>
      </c>
      <c r="M20" s="381">
        <v>-4.9209999999999994</v>
      </c>
    </row>
    <row r="21" spans="1:13" x14ac:dyDescent="0.25">
      <c r="A21" s="975"/>
      <c r="B21" s="976"/>
      <c r="C21" s="382" t="s">
        <v>581</v>
      </c>
      <c r="D21" s="383"/>
      <c r="E21" s="384"/>
      <c r="F21" s="385"/>
      <c r="G21" s="881">
        <v>27082.294400699913</v>
      </c>
      <c r="H21" s="206">
        <v>28993.385883845247</v>
      </c>
      <c r="I21" s="356">
        <v>1.0705660847958267</v>
      </c>
      <c r="J21" s="882">
        <v>92</v>
      </c>
      <c r="K21" s="357">
        <v>91.44</v>
      </c>
      <c r="L21" s="475">
        <v>0.99391304347826082</v>
      </c>
      <c r="M21" s="388">
        <v>-0.56000000000000227</v>
      </c>
    </row>
    <row r="22" spans="1:13" x14ac:dyDescent="0.25">
      <c r="A22" s="975"/>
      <c r="B22" s="976"/>
      <c r="C22" s="345" t="s">
        <v>200</v>
      </c>
      <c r="D22" s="346"/>
      <c r="E22" s="369"/>
      <c r="F22" s="370"/>
      <c r="G22" s="871">
        <v>35116.203092811775</v>
      </c>
      <c r="H22" s="372">
        <v>35050.880402385053</v>
      </c>
      <c r="I22" s="700">
        <v>0.99813981340026781</v>
      </c>
      <c r="J22" s="872">
        <v>1312.5920000000001</v>
      </c>
      <c r="K22" s="373">
        <v>1350.7459999999999</v>
      </c>
      <c r="L22" s="374">
        <v>1.0290676767799893</v>
      </c>
      <c r="M22" s="375">
        <v>38.153999999999769</v>
      </c>
    </row>
    <row r="23" spans="1:13" ht="12.75" customHeight="1" x14ac:dyDescent="0.25">
      <c r="A23" s="975"/>
      <c r="B23" s="976"/>
      <c r="C23" s="1032" t="s">
        <v>5</v>
      </c>
      <c r="D23" s="1033"/>
      <c r="E23" s="389" t="s">
        <v>201</v>
      </c>
      <c r="F23" s="364"/>
      <c r="G23" s="873">
        <v>30031.651086875889</v>
      </c>
      <c r="H23" s="202">
        <v>29911.399715732783</v>
      </c>
      <c r="I23" s="294">
        <v>0.99599584548997189</v>
      </c>
      <c r="J23" s="874">
        <v>494.22999999999996</v>
      </c>
      <c r="K23" s="288">
        <v>499.53</v>
      </c>
      <c r="L23" s="289">
        <v>1.0107237520992252</v>
      </c>
      <c r="M23" s="290">
        <v>5.3000000000000114</v>
      </c>
    </row>
    <row r="24" spans="1:13" x14ac:dyDescent="0.25">
      <c r="A24" s="977"/>
      <c r="B24" s="978"/>
      <c r="C24" s="1034"/>
      <c r="D24" s="1035"/>
      <c r="E24" s="377" t="s">
        <v>202</v>
      </c>
      <c r="F24" s="365"/>
      <c r="G24" s="883">
        <v>38186.895693266953</v>
      </c>
      <c r="H24" s="239">
        <v>38066.94775474145</v>
      </c>
      <c r="I24" s="299">
        <v>0.99685892407989962</v>
      </c>
      <c r="J24" s="884">
        <v>818.36200000000008</v>
      </c>
      <c r="K24" s="300">
        <v>851.21600000000001</v>
      </c>
      <c r="L24" s="301">
        <v>1.0401460478370206</v>
      </c>
      <c r="M24" s="302">
        <v>32.853999999999928</v>
      </c>
    </row>
    <row r="25" spans="1:13" ht="13.5" customHeight="1" x14ac:dyDescent="0.25">
      <c r="A25" s="390"/>
      <c r="B25" s="55"/>
      <c r="C25" s="56"/>
      <c r="D25" s="303"/>
      <c r="E25" s="303"/>
      <c r="F25" s="303"/>
      <c r="G25" s="303"/>
      <c r="H25" s="303"/>
      <c r="I25" s="303"/>
      <c r="J25" s="303"/>
      <c r="K25" s="303"/>
      <c r="L25" s="303"/>
      <c r="M25" s="220" t="s">
        <v>203</v>
      </c>
    </row>
    <row r="26" spans="1:13" ht="13.5" customHeight="1" x14ac:dyDescent="0.25">
      <c r="A26" s="391"/>
      <c r="B26" s="1023"/>
      <c r="C26" s="1023"/>
      <c r="D26" s="1023"/>
      <c r="E26" s="1023"/>
      <c r="F26" s="1023"/>
      <c r="G26" s="1023"/>
      <c r="H26" s="1023"/>
      <c r="I26" s="1023"/>
      <c r="J26" s="1023"/>
      <c r="K26" s="1023"/>
      <c r="L26" s="1023"/>
      <c r="M26" s="1023"/>
    </row>
    <row r="27" spans="1:13" ht="12.75" customHeight="1" x14ac:dyDescent="0.25">
      <c r="A27" s="404"/>
      <c r="B27" s="405"/>
      <c r="C27" s="252"/>
      <c r="D27" s="252"/>
      <c r="E27" s="252"/>
      <c r="F27" s="252"/>
      <c r="G27" s="252"/>
      <c r="H27" s="252"/>
      <c r="I27" s="252"/>
      <c r="J27" s="252"/>
      <c r="K27" s="252"/>
      <c r="L27" s="252"/>
      <c r="M27" s="252"/>
    </row>
    <row r="28" spans="1:13" ht="18" customHeight="1" x14ac:dyDescent="0.25">
      <c r="A28" s="254"/>
      <c r="B28" s="970" t="s">
        <v>258</v>
      </c>
      <c r="C28" s="970"/>
      <c r="D28" s="970"/>
      <c r="E28" s="970"/>
      <c r="F28" s="1004"/>
      <c r="G28" s="255" t="s">
        <v>525</v>
      </c>
      <c r="H28" s="256"/>
      <c r="I28" s="256"/>
      <c r="J28" s="256"/>
      <c r="K28" s="256"/>
      <c r="L28" s="256"/>
      <c r="M28" s="257"/>
    </row>
    <row r="29" spans="1:13" ht="27" customHeight="1" x14ac:dyDescent="0.25">
      <c r="A29" s="258"/>
      <c r="B29" s="971"/>
      <c r="C29" s="971"/>
      <c r="D29" s="971"/>
      <c r="E29" s="971"/>
      <c r="F29" s="1005"/>
      <c r="G29" s="1024" t="s">
        <v>175</v>
      </c>
      <c r="H29" s="1025"/>
      <c r="I29" s="1025"/>
      <c r="J29" s="262" t="s">
        <v>106</v>
      </c>
      <c r="K29" s="263"/>
      <c r="L29" s="263"/>
      <c r="M29" s="264"/>
    </row>
    <row r="30" spans="1:13" ht="13.5" customHeight="1" x14ac:dyDescent="0.25">
      <c r="A30" s="265"/>
      <c r="B30" s="972"/>
      <c r="C30" s="972"/>
      <c r="D30" s="972"/>
      <c r="E30" s="972"/>
      <c r="F30" s="1006"/>
      <c r="G30" s="266" t="s">
        <v>567</v>
      </c>
      <c r="H30" s="267" t="s">
        <v>568</v>
      </c>
      <c r="I30" s="698" t="s">
        <v>107</v>
      </c>
      <c r="J30" s="266" t="s">
        <v>567</v>
      </c>
      <c r="K30" s="267" t="s">
        <v>568</v>
      </c>
      <c r="L30" s="267" t="s">
        <v>107</v>
      </c>
      <c r="M30" s="268" t="s">
        <v>55</v>
      </c>
    </row>
    <row r="31" spans="1:13" s="276" customFormat="1" ht="12.75" customHeight="1" x14ac:dyDescent="0.25">
      <c r="A31" s="345" t="s">
        <v>194</v>
      </c>
      <c r="B31" s="346"/>
      <c r="C31" s="369"/>
      <c r="D31" s="346"/>
      <c r="E31" s="369"/>
      <c r="F31" s="370"/>
      <c r="G31" s="871">
        <v>25483.134709668608</v>
      </c>
      <c r="H31" s="372">
        <v>25951.423377084884</v>
      </c>
      <c r="I31" s="700">
        <v>1.0183764153331811</v>
      </c>
      <c r="J31" s="872">
        <v>16002.794</v>
      </c>
      <c r="K31" s="373">
        <v>16516.272999999994</v>
      </c>
      <c r="L31" s="374">
        <v>1.0320868343365537</v>
      </c>
      <c r="M31" s="375">
        <v>513.4789999999939</v>
      </c>
    </row>
    <row r="32" spans="1:13" s="276" customFormat="1" ht="12.75" customHeight="1" x14ac:dyDescent="0.25">
      <c r="A32" s="1028" t="s">
        <v>5</v>
      </c>
      <c r="B32" s="1029"/>
      <c r="C32" s="474" t="s">
        <v>195</v>
      </c>
      <c r="D32" s="478"/>
      <c r="E32" s="376"/>
      <c r="F32" s="285"/>
      <c r="G32" s="873">
        <v>26582.16322748375</v>
      </c>
      <c r="H32" s="202">
        <v>27508.772365053705</v>
      </c>
      <c r="I32" s="294">
        <v>1.0348583044066149</v>
      </c>
      <c r="J32" s="874">
        <v>12560.687000000004</v>
      </c>
      <c r="K32" s="288">
        <v>12566.479999999998</v>
      </c>
      <c r="L32" s="289">
        <v>1.0004612008881357</v>
      </c>
      <c r="M32" s="290">
        <v>5.7929999999942083</v>
      </c>
    </row>
    <row r="33" spans="1:13" x14ac:dyDescent="0.25">
      <c r="A33" s="1019"/>
      <c r="B33" s="1030"/>
      <c r="C33" s="474" t="s">
        <v>196</v>
      </c>
      <c r="D33" s="478"/>
      <c r="E33" s="376"/>
      <c r="F33" s="285"/>
      <c r="G33" s="873">
        <v>18092.482529485693</v>
      </c>
      <c r="H33" s="202">
        <v>18079.587392930422</v>
      </c>
      <c r="I33" s="294">
        <v>0.99928726549635982</v>
      </c>
      <c r="J33" s="874">
        <v>334.99299999999999</v>
      </c>
      <c r="K33" s="288">
        <v>432.00099999999992</v>
      </c>
      <c r="L33" s="289">
        <v>1.2895821703737091</v>
      </c>
      <c r="M33" s="290">
        <v>97.007999999999925</v>
      </c>
    </row>
    <row r="34" spans="1:13" x14ac:dyDescent="0.25">
      <c r="A34" s="1019"/>
      <c r="B34" s="1030"/>
      <c r="C34" s="474" t="s">
        <v>197</v>
      </c>
      <c r="D34" s="478"/>
      <c r="E34" s="376"/>
      <c r="F34" s="285"/>
      <c r="G34" s="873">
        <v>15382.307607161638</v>
      </c>
      <c r="H34" s="202">
        <v>15394.07647966084</v>
      </c>
      <c r="I34" s="294">
        <v>1.0007650914804045</v>
      </c>
      <c r="J34" s="874">
        <v>361.37</v>
      </c>
      <c r="K34" s="288">
        <v>382.75100000000003</v>
      </c>
      <c r="L34" s="289">
        <v>1.059166505243933</v>
      </c>
      <c r="M34" s="290">
        <v>21.381000000000029</v>
      </c>
    </row>
    <row r="35" spans="1:13" x14ac:dyDescent="0.25">
      <c r="A35" s="1019"/>
      <c r="B35" s="1030"/>
      <c r="C35" s="474" t="s">
        <v>198</v>
      </c>
      <c r="D35" s="478"/>
      <c r="E35" s="376"/>
      <c r="F35" s="285"/>
      <c r="G35" s="873">
        <v>14459.854759332613</v>
      </c>
      <c r="H35" s="202">
        <v>14121.667292527223</v>
      </c>
      <c r="I35" s="294">
        <v>0.9766119734648705</v>
      </c>
      <c r="J35" s="874">
        <v>13.885</v>
      </c>
      <c r="K35" s="288">
        <v>10.652000000000001</v>
      </c>
      <c r="L35" s="289">
        <v>0.76715880446525031</v>
      </c>
      <c r="M35" s="290">
        <v>-3.2329999999999988</v>
      </c>
    </row>
    <row r="36" spans="1:13" x14ac:dyDescent="0.25">
      <c r="A36" s="1019"/>
      <c r="B36" s="1030"/>
      <c r="C36" s="474" t="s">
        <v>199</v>
      </c>
      <c r="D36" s="478"/>
      <c r="E36" s="376"/>
      <c r="F36" s="364"/>
      <c r="G36" s="875">
        <v>40584.929238790042</v>
      </c>
      <c r="H36" s="206">
        <v>41114.895601895696</v>
      </c>
      <c r="I36" s="356">
        <v>1.0130582059164741</v>
      </c>
      <c r="J36" s="876">
        <v>1335.5009999999995</v>
      </c>
      <c r="K36" s="357">
        <v>1330.4519999999995</v>
      </c>
      <c r="L36" s="475">
        <v>0.99621939631643852</v>
      </c>
      <c r="M36" s="359">
        <v>-5.0489999999999782</v>
      </c>
    </row>
    <row r="37" spans="1:13" x14ac:dyDescent="0.25">
      <c r="A37" s="1021"/>
      <c r="B37" s="1031"/>
      <c r="C37" s="479" t="s">
        <v>257</v>
      </c>
      <c r="D37" s="480"/>
      <c r="E37" s="481"/>
      <c r="F37" s="365"/>
      <c r="G37" s="875">
        <v>31133.2437669996</v>
      </c>
      <c r="H37" s="206">
        <v>33966.21899208278</v>
      </c>
      <c r="I37" s="356">
        <v>1.0909951833572209</v>
      </c>
      <c r="J37" s="884">
        <v>1396.357999999999</v>
      </c>
      <c r="K37" s="300">
        <v>1793.9369999999997</v>
      </c>
      <c r="L37" s="301">
        <v>1.2847256935542324</v>
      </c>
      <c r="M37" s="302">
        <v>397.57900000000063</v>
      </c>
    </row>
    <row r="38" spans="1:13" ht="13.5" customHeight="1" x14ac:dyDescent="0.25">
      <c r="A38" s="403"/>
      <c r="B38" s="55"/>
      <c r="C38" s="56"/>
      <c r="D38" s="303"/>
      <c r="E38" s="303"/>
      <c r="F38" s="303"/>
      <c r="G38" s="303"/>
      <c r="H38" s="303"/>
      <c r="I38" s="303"/>
      <c r="J38" s="303"/>
      <c r="K38" s="303"/>
      <c r="L38" s="303"/>
      <c r="M38" s="220" t="s">
        <v>219</v>
      </c>
    </row>
    <row r="39" spans="1:13" ht="12.75" customHeight="1" x14ac:dyDescent="0.25">
      <c r="A39" s="404"/>
      <c r="B39" s="405"/>
      <c r="C39" s="252"/>
      <c r="D39" s="252"/>
      <c r="E39" s="252"/>
      <c r="F39" s="252"/>
      <c r="G39" s="252"/>
      <c r="H39" s="252"/>
      <c r="I39" s="252"/>
      <c r="J39" s="252"/>
      <c r="K39" s="252"/>
      <c r="L39" s="252"/>
      <c r="M39" s="252"/>
    </row>
    <row r="40" spans="1:13" ht="18" customHeight="1" x14ac:dyDescent="0.25">
      <c r="A40" s="254"/>
      <c r="B40" s="970" t="s">
        <v>258</v>
      </c>
      <c r="C40" s="970"/>
      <c r="D40" s="970"/>
      <c r="E40" s="970"/>
      <c r="F40" s="1004"/>
      <c r="G40" s="255" t="s">
        <v>526</v>
      </c>
      <c r="H40" s="256"/>
      <c r="I40" s="256"/>
      <c r="J40" s="256"/>
      <c r="K40" s="256"/>
      <c r="L40" s="256"/>
      <c r="M40" s="257"/>
    </row>
    <row r="41" spans="1:13" ht="27" customHeight="1" x14ac:dyDescent="0.25">
      <c r="A41" s="258"/>
      <c r="B41" s="971"/>
      <c r="C41" s="971"/>
      <c r="D41" s="971"/>
      <c r="E41" s="971"/>
      <c r="F41" s="1005"/>
      <c r="G41" s="1024" t="s">
        <v>259</v>
      </c>
      <c r="H41" s="1025"/>
      <c r="I41" s="1025"/>
      <c r="J41" s="262" t="s">
        <v>106</v>
      </c>
      <c r="K41" s="263"/>
      <c r="L41" s="263"/>
      <c r="M41" s="264"/>
    </row>
    <row r="42" spans="1:13" ht="13.5" customHeight="1" x14ac:dyDescent="0.25">
      <c r="A42" s="265"/>
      <c r="B42" s="972"/>
      <c r="C42" s="972"/>
      <c r="D42" s="972"/>
      <c r="E42" s="972"/>
      <c r="F42" s="1006"/>
      <c r="G42" s="266" t="s">
        <v>567</v>
      </c>
      <c r="H42" s="267" t="s">
        <v>568</v>
      </c>
      <c r="I42" s="698" t="s">
        <v>107</v>
      </c>
      <c r="J42" s="266" t="s">
        <v>567</v>
      </c>
      <c r="K42" s="267" t="s">
        <v>568</v>
      </c>
      <c r="L42" s="267" t="s">
        <v>107</v>
      </c>
      <c r="M42" s="268" t="s">
        <v>55</v>
      </c>
    </row>
    <row r="43" spans="1:13" s="276" customFormat="1" ht="12.75" customHeight="1" x14ac:dyDescent="0.25">
      <c r="A43" s="345" t="s">
        <v>194</v>
      </c>
      <c r="B43" s="346"/>
      <c r="C43" s="369"/>
      <c r="D43" s="346"/>
      <c r="E43" s="369"/>
      <c r="F43" s="370"/>
      <c r="G43" s="871">
        <v>29508.291219634822</v>
      </c>
      <c r="H43" s="372">
        <v>28991.415674592805</v>
      </c>
      <c r="I43" s="700">
        <v>0.98248371817958446</v>
      </c>
      <c r="J43" s="872">
        <v>19339.139999999985</v>
      </c>
      <c r="K43" s="373">
        <v>20517.451000000001</v>
      </c>
      <c r="L43" s="374">
        <v>1.0609288210334078</v>
      </c>
      <c r="M43" s="375">
        <v>1178.3110000000161</v>
      </c>
    </row>
    <row r="44" spans="1:13" s="276" customFormat="1" ht="12.75" customHeight="1" x14ac:dyDescent="0.25">
      <c r="A44" s="1028" t="s">
        <v>5</v>
      </c>
      <c r="B44" s="1029"/>
      <c r="C44" s="474" t="s">
        <v>195</v>
      </c>
      <c r="D44" s="478"/>
      <c r="E44" s="376"/>
      <c r="F44" s="285"/>
      <c r="G44" s="873">
        <v>34139.056673670253</v>
      </c>
      <c r="H44" s="202">
        <v>35048.930224031617</v>
      </c>
      <c r="I44" s="294">
        <v>1.0266519827732412</v>
      </c>
      <c r="J44" s="874">
        <v>12166.213999999994</v>
      </c>
      <c r="K44" s="288">
        <v>11929.881000000003</v>
      </c>
      <c r="L44" s="289">
        <v>0.98057464713344744</v>
      </c>
      <c r="M44" s="290">
        <v>-236.33299999999144</v>
      </c>
    </row>
    <row r="45" spans="1:13" x14ac:dyDescent="0.25">
      <c r="A45" s="1019"/>
      <c r="B45" s="1030"/>
      <c r="C45" s="474" t="s">
        <v>196</v>
      </c>
      <c r="D45" s="478"/>
      <c r="E45" s="376"/>
      <c r="F45" s="285"/>
      <c r="G45" s="873">
        <v>21724.447229783971</v>
      </c>
      <c r="H45" s="202">
        <v>22367.009019685302</v>
      </c>
      <c r="I45" s="294">
        <v>1.0295778200064112</v>
      </c>
      <c r="J45" s="874">
        <v>102.12200000000001</v>
      </c>
      <c r="K45" s="288">
        <v>121.512</v>
      </c>
      <c r="L45" s="289">
        <v>1.189870938681185</v>
      </c>
      <c r="M45" s="290">
        <v>19.389999999999986</v>
      </c>
    </row>
    <row r="46" spans="1:13" x14ac:dyDescent="0.25">
      <c r="A46" s="1019"/>
      <c r="B46" s="1030"/>
      <c r="C46" s="474" t="s">
        <v>197</v>
      </c>
      <c r="D46" s="478"/>
      <c r="E46" s="376"/>
      <c r="F46" s="285"/>
      <c r="G46" s="873">
        <v>18295.75338208735</v>
      </c>
      <c r="H46" s="202">
        <v>18393.942767998153</v>
      </c>
      <c r="I46" s="294">
        <v>1.0053667856064858</v>
      </c>
      <c r="J46" s="874">
        <v>130.86099999999999</v>
      </c>
      <c r="K46" s="288">
        <v>136.96300000000002</v>
      </c>
      <c r="L46" s="289">
        <v>1.0466296299126556</v>
      </c>
      <c r="M46" s="290">
        <v>6.1020000000000323</v>
      </c>
    </row>
    <row r="47" spans="1:13" x14ac:dyDescent="0.25">
      <c r="A47" s="1019"/>
      <c r="B47" s="1030"/>
      <c r="C47" s="474" t="s">
        <v>198</v>
      </c>
      <c r="D47" s="478"/>
      <c r="E47" s="376"/>
      <c r="F47" s="285"/>
      <c r="G47" s="873">
        <v>26332.357533177201</v>
      </c>
      <c r="H47" s="202">
        <v>19996.159533393584</v>
      </c>
      <c r="I47" s="294">
        <v>0.75937596959176989</v>
      </c>
      <c r="J47" s="874">
        <v>10.675000000000002</v>
      </c>
      <c r="K47" s="288">
        <v>12.172999999999998</v>
      </c>
      <c r="L47" s="289">
        <v>1.1403278688524585</v>
      </c>
      <c r="M47" s="290">
        <v>1.4979999999999958</v>
      </c>
    </row>
    <row r="48" spans="1:13" x14ac:dyDescent="0.25">
      <c r="A48" s="1019"/>
      <c r="B48" s="1030"/>
      <c r="C48" s="474" t="s">
        <v>199</v>
      </c>
      <c r="D48" s="478"/>
      <c r="E48" s="376"/>
      <c r="F48" s="364"/>
      <c r="G48" s="875">
        <v>59375.39850559763</v>
      </c>
      <c r="H48" s="206">
        <v>65050.509393774068</v>
      </c>
      <c r="I48" s="356">
        <v>1.0955801734558701</v>
      </c>
      <c r="J48" s="876">
        <v>2272.9710000000005</v>
      </c>
      <c r="K48" s="357">
        <v>2155.8960000000025</v>
      </c>
      <c r="L48" s="475">
        <v>0.9484925236617634</v>
      </c>
      <c r="M48" s="359">
        <v>-117.074999999998</v>
      </c>
    </row>
    <row r="49" spans="1:13" x14ac:dyDescent="0.25">
      <c r="A49" s="1021"/>
      <c r="B49" s="1031"/>
      <c r="C49" s="479" t="s">
        <v>257</v>
      </c>
      <c r="D49" s="480"/>
      <c r="E49" s="481"/>
      <c r="F49" s="365"/>
      <c r="G49" s="875">
        <v>37809.247491791255</v>
      </c>
      <c r="H49" s="206">
        <v>41030.225640252334</v>
      </c>
      <c r="I49" s="356">
        <v>1.085190220968042</v>
      </c>
      <c r="J49" s="884">
        <v>1863.5810000000031</v>
      </c>
      <c r="K49" s="300">
        <v>2573.1519999999991</v>
      </c>
      <c r="L49" s="301">
        <v>1.3807567258949276</v>
      </c>
      <c r="M49" s="302">
        <v>709.57099999999605</v>
      </c>
    </row>
    <row r="50" spans="1:13" ht="13.5" customHeight="1" x14ac:dyDescent="0.25">
      <c r="A50" s="403"/>
      <c r="B50" s="55"/>
      <c r="C50" s="56"/>
      <c r="D50" s="303"/>
      <c r="E50" s="303"/>
      <c r="F50" s="303"/>
      <c r="G50" s="303"/>
      <c r="H50" s="303"/>
      <c r="I50" s="303"/>
      <c r="J50" s="303"/>
      <c r="K50" s="303"/>
      <c r="L50" s="303"/>
      <c r="M50" s="220" t="s">
        <v>219</v>
      </c>
    </row>
    <row r="51" spans="1:13" ht="12.75" customHeight="1" x14ac:dyDescent="0.25">
      <c r="A51" s="772"/>
      <c r="B51" s="773"/>
      <c r="C51" s="748"/>
      <c r="D51" s="748"/>
      <c r="E51" s="748"/>
      <c r="F51" s="748"/>
      <c r="G51" s="748"/>
      <c r="H51" s="748"/>
      <c r="I51" s="748"/>
      <c r="J51" s="748"/>
      <c r="K51" s="748"/>
      <c r="L51" s="748"/>
      <c r="M51" s="748"/>
    </row>
  </sheetData>
  <sheetProtection password="CB3F" sheet="1" objects="1" scenarios="1"/>
  <mergeCells count="14">
    <mergeCell ref="A3:I3"/>
    <mergeCell ref="A5:M5"/>
    <mergeCell ref="B8:F10"/>
    <mergeCell ref="G9:I9"/>
    <mergeCell ref="A12:B24"/>
    <mergeCell ref="C13:D18"/>
    <mergeCell ref="C23:D24"/>
    <mergeCell ref="A44:B49"/>
    <mergeCell ref="B26:M26"/>
    <mergeCell ref="B28:F30"/>
    <mergeCell ref="G29:I29"/>
    <mergeCell ref="A32:B37"/>
    <mergeCell ref="B40:F42"/>
    <mergeCell ref="G41:I41"/>
  </mergeCells>
  <printOptions horizontalCentered="1"/>
  <pageMargins left="0.39370078740157483" right="0.39370078740157483" top="0.47244094488188981" bottom="0.47244094488188981" header="0.47244094488188981" footer="0.47244094488188981"/>
  <pageSetup paperSize="9" scale="78"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5">
    <pageSetUpPr autoPageBreaks="0"/>
  </sheetPr>
  <dimension ref="A1:O45"/>
  <sheetViews>
    <sheetView topLeftCell="A2" zoomScale="90" zoomScaleNormal="90" workbookViewId="0">
      <pane xSplit="6" ySplit="7" topLeftCell="G9" activePane="bottomRight" state="frozen"/>
      <selection activeCell="S27" sqref="S27"/>
      <selection pane="topRight" activeCell="S27" sqref="S27"/>
      <selection pane="bottomLeft" activeCell="S27" sqref="S27"/>
      <selection pane="bottomRight" activeCell="L29" sqref="L29"/>
    </sheetView>
  </sheetViews>
  <sheetFormatPr defaultRowHeight="12.75" x14ac:dyDescent="0.25"/>
  <cols>
    <col min="1" max="1" width="1.140625" style="311" customWidth="1"/>
    <col min="2" max="2" width="1.7109375" style="311" customWidth="1"/>
    <col min="3" max="3" width="5.28515625" style="311" customWidth="1"/>
    <col min="4" max="4" width="20.42578125" style="311" customWidth="1"/>
    <col min="5" max="5" width="23.140625" style="311" customWidth="1"/>
    <col min="6" max="6" width="2.7109375" style="311" customWidth="1"/>
    <col min="7" max="9" width="10.28515625" style="311" customWidth="1"/>
    <col min="10" max="10" width="11.7109375" style="311" customWidth="1"/>
    <col min="11" max="13" width="10.28515625" style="311" customWidth="1"/>
    <col min="14" max="15" width="11.7109375" style="311" customWidth="1"/>
    <col min="16" max="238" width="9.140625" style="311"/>
    <col min="239" max="239" width="4.42578125" style="311" customWidth="1"/>
    <col min="240" max="240" width="1.7109375" style="311" customWidth="1"/>
    <col min="241" max="241" width="1.140625" style="311" customWidth="1"/>
    <col min="242" max="242" width="1.7109375" style="311" customWidth="1"/>
    <col min="243" max="243" width="5.140625" style="311" customWidth="1"/>
    <col min="244" max="244" width="20.42578125" style="311" customWidth="1"/>
    <col min="245" max="245" width="23.140625" style="311" customWidth="1"/>
    <col min="246" max="246" width="2.7109375" style="311" customWidth="1"/>
    <col min="247" max="249" width="10.28515625" style="311" customWidth="1"/>
    <col min="250" max="250" width="11.7109375" style="311" customWidth="1"/>
    <col min="251" max="253" width="10.28515625" style="311" customWidth="1"/>
    <col min="254" max="255" width="11.7109375" style="311" customWidth="1"/>
    <col min="256" max="494" width="9.140625" style="311"/>
    <col min="495" max="495" width="4.42578125" style="311" customWidth="1"/>
    <col min="496" max="496" width="1.7109375" style="311" customWidth="1"/>
    <col min="497" max="497" width="1.140625" style="311" customWidth="1"/>
    <col min="498" max="498" width="1.7109375" style="311" customWidth="1"/>
    <col min="499" max="499" width="5.140625" style="311" customWidth="1"/>
    <col min="500" max="500" width="20.42578125" style="311" customWidth="1"/>
    <col min="501" max="501" width="23.140625" style="311" customWidth="1"/>
    <col min="502" max="502" width="2.7109375" style="311" customWidth="1"/>
    <col min="503" max="505" width="10.28515625" style="311" customWidth="1"/>
    <col min="506" max="506" width="11.7109375" style="311" customWidth="1"/>
    <col min="507" max="509" width="10.28515625" style="311" customWidth="1"/>
    <col min="510" max="511" width="11.7109375" style="311" customWidth="1"/>
    <col min="512" max="750" width="9.140625" style="311"/>
    <col min="751" max="751" width="4.42578125" style="311" customWidth="1"/>
    <col min="752" max="752" width="1.7109375" style="311" customWidth="1"/>
    <col min="753" max="753" width="1.140625" style="311" customWidth="1"/>
    <col min="754" max="754" width="1.7109375" style="311" customWidth="1"/>
    <col min="755" max="755" width="5.140625" style="311" customWidth="1"/>
    <col min="756" max="756" width="20.42578125" style="311" customWidth="1"/>
    <col min="757" max="757" width="23.140625" style="311" customWidth="1"/>
    <col min="758" max="758" width="2.7109375" style="311" customWidth="1"/>
    <col min="759" max="761" width="10.28515625" style="311" customWidth="1"/>
    <col min="762" max="762" width="11.7109375" style="311" customWidth="1"/>
    <col min="763" max="765" width="10.28515625" style="311" customWidth="1"/>
    <col min="766" max="767" width="11.7109375" style="311" customWidth="1"/>
    <col min="768" max="1006" width="9.140625" style="311"/>
    <col min="1007" max="1007" width="4.42578125" style="311" customWidth="1"/>
    <col min="1008" max="1008" width="1.7109375" style="311" customWidth="1"/>
    <col min="1009" max="1009" width="1.140625" style="311" customWidth="1"/>
    <col min="1010" max="1010" width="1.7109375" style="311" customWidth="1"/>
    <col min="1011" max="1011" width="5.140625" style="311" customWidth="1"/>
    <col min="1012" max="1012" width="20.42578125" style="311" customWidth="1"/>
    <col min="1013" max="1013" width="23.140625" style="311" customWidth="1"/>
    <col min="1014" max="1014" width="2.7109375" style="311" customWidth="1"/>
    <col min="1015" max="1017" width="10.28515625" style="311" customWidth="1"/>
    <col min="1018" max="1018" width="11.7109375" style="311" customWidth="1"/>
    <col min="1019" max="1021" width="10.28515625" style="311" customWidth="1"/>
    <col min="1022" max="1023" width="11.7109375" style="311" customWidth="1"/>
    <col min="1024" max="1262" width="9.140625" style="311"/>
    <col min="1263" max="1263" width="4.42578125" style="311" customWidth="1"/>
    <col min="1264" max="1264" width="1.7109375" style="311" customWidth="1"/>
    <col min="1265" max="1265" width="1.140625" style="311" customWidth="1"/>
    <col min="1266" max="1266" width="1.7109375" style="311" customWidth="1"/>
    <col min="1267" max="1267" width="5.140625" style="311" customWidth="1"/>
    <col min="1268" max="1268" width="20.42578125" style="311" customWidth="1"/>
    <col min="1269" max="1269" width="23.140625" style="311" customWidth="1"/>
    <col min="1270" max="1270" width="2.7109375" style="311" customWidth="1"/>
    <col min="1271" max="1273" width="10.28515625" style="311" customWidth="1"/>
    <col min="1274" max="1274" width="11.7109375" style="311" customWidth="1"/>
    <col min="1275" max="1277" width="10.28515625" style="311" customWidth="1"/>
    <col min="1278" max="1279" width="11.7109375" style="311" customWidth="1"/>
    <col min="1280" max="1518" width="9.140625" style="311"/>
    <col min="1519" max="1519" width="4.42578125" style="311" customWidth="1"/>
    <col min="1520" max="1520" width="1.7109375" style="311" customWidth="1"/>
    <col min="1521" max="1521" width="1.140625" style="311" customWidth="1"/>
    <col min="1522" max="1522" width="1.7109375" style="311" customWidth="1"/>
    <col min="1523" max="1523" width="5.140625" style="311" customWidth="1"/>
    <col min="1524" max="1524" width="20.42578125" style="311" customWidth="1"/>
    <col min="1525" max="1525" width="23.140625" style="311" customWidth="1"/>
    <col min="1526" max="1526" width="2.7109375" style="311" customWidth="1"/>
    <col min="1527" max="1529" width="10.28515625" style="311" customWidth="1"/>
    <col min="1530" max="1530" width="11.7109375" style="311" customWidth="1"/>
    <col min="1531" max="1533" width="10.28515625" style="311" customWidth="1"/>
    <col min="1534" max="1535" width="11.7109375" style="311" customWidth="1"/>
    <col min="1536" max="1774" width="9.140625" style="311"/>
    <col min="1775" max="1775" width="4.42578125" style="311" customWidth="1"/>
    <col min="1776" max="1776" width="1.7109375" style="311" customWidth="1"/>
    <col min="1777" max="1777" width="1.140625" style="311" customWidth="1"/>
    <col min="1778" max="1778" width="1.7109375" style="311" customWidth="1"/>
    <col min="1779" max="1779" width="5.140625" style="311" customWidth="1"/>
    <col min="1780" max="1780" width="20.42578125" style="311" customWidth="1"/>
    <col min="1781" max="1781" width="23.140625" style="311" customWidth="1"/>
    <col min="1782" max="1782" width="2.7109375" style="311" customWidth="1"/>
    <col min="1783" max="1785" width="10.28515625" style="311" customWidth="1"/>
    <col min="1786" max="1786" width="11.7109375" style="311" customWidth="1"/>
    <col min="1787" max="1789" width="10.28515625" style="311" customWidth="1"/>
    <col min="1790" max="1791" width="11.7109375" style="311" customWidth="1"/>
    <col min="1792" max="2030" width="9.140625" style="311"/>
    <col min="2031" max="2031" width="4.42578125" style="311" customWidth="1"/>
    <col min="2032" max="2032" width="1.7109375" style="311" customWidth="1"/>
    <col min="2033" max="2033" width="1.140625" style="311" customWidth="1"/>
    <col min="2034" max="2034" width="1.7109375" style="311" customWidth="1"/>
    <col min="2035" max="2035" width="5.140625" style="311" customWidth="1"/>
    <col min="2036" max="2036" width="20.42578125" style="311" customWidth="1"/>
    <col min="2037" max="2037" width="23.140625" style="311" customWidth="1"/>
    <col min="2038" max="2038" width="2.7109375" style="311" customWidth="1"/>
    <col min="2039" max="2041" width="10.28515625" style="311" customWidth="1"/>
    <col min="2042" max="2042" width="11.7109375" style="311" customWidth="1"/>
    <col min="2043" max="2045" width="10.28515625" style="311" customWidth="1"/>
    <col min="2046" max="2047" width="11.7109375" style="311" customWidth="1"/>
    <col min="2048" max="2286" width="9.140625" style="311"/>
    <col min="2287" max="2287" width="4.42578125" style="311" customWidth="1"/>
    <col min="2288" max="2288" width="1.7109375" style="311" customWidth="1"/>
    <col min="2289" max="2289" width="1.140625" style="311" customWidth="1"/>
    <col min="2290" max="2290" width="1.7109375" style="311" customWidth="1"/>
    <col min="2291" max="2291" width="5.140625" style="311" customWidth="1"/>
    <col min="2292" max="2292" width="20.42578125" style="311" customWidth="1"/>
    <col min="2293" max="2293" width="23.140625" style="311" customWidth="1"/>
    <col min="2294" max="2294" width="2.7109375" style="311" customWidth="1"/>
    <col min="2295" max="2297" width="10.28515625" style="311" customWidth="1"/>
    <col min="2298" max="2298" width="11.7109375" style="311" customWidth="1"/>
    <col min="2299" max="2301" width="10.28515625" style="311" customWidth="1"/>
    <col min="2302" max="2303" width="11.7109375" style="311" customWidth="1"/>
    <col min="2304" max="2542" width="9.140625" style="311"/>
    <col min="2543" max="2543" width="4.42578125" style="311" customWidth="1"/>
    <col min="2544" max="2544" width="1.7109375" style="311" customWidth="1"/>
    <col min="2545" max="2545" width="1.140625" style="311" customWidth="1"/>
    <col min="2546" max="2546" width="1.7109375" style="311" customWidth="1"/>
    <col min="2547" max="2547" width="5.140625" style="311" customWidth="1"/>
    <col min="2548" max="2548" width="20.42578125" style="311" customWidth="1"/>
    <col min="2549" max="2549" width="23.140625" style="311" customWidth="1"/>
    <col min="2550" max="2550" width="2.7109375" style="311" customWidth="1"/>
    <col min="2551" max="2553" width="10.28515625" style="311" customWidth="1"/>
    <col min="2554" max="2554" width="11.7109375" style="311" customWidth="1"/>
    <col min="2555" max="2557" width="10.28515625" style="311" customWidth="1"/>
    <col min="2558" max="2559" width="11.7109375" style="311" customWidth="1"/>
    <col min="2560" max="2798" width="9.140625" style="311"/>
    <col min="2799" max="2799" width="4.42578125" style="311" customWidth="1"/>
    <col min="2800" max="2800" width="1.7109375" style="311" customWidth="1"/>
    <col min="2801" max="2801" width="1.140625" style="311" customWidth="1"/>
    <col min="2802" max="2802" width="1.7109375" style="311" customWidth="1"/>
    <col min="2803" max="2803" width="5.140625" style="311" customWidth="1"/>
    <col min="2804" max="2804" width="20.42578125" style="311" customWidth="1"/>
    <col min="2805" max="2805" width="23.140625" style="311" customWidth="1"/>
    <col min="2806" max="2806" width="2.7109375" style="311" customWidth="1"/>
    <col min="2807" max="2809" width="10.28515625" style="311" customWidth="1"/>
    <col min="2810" max="2810" width="11.7109375" style="311" customWidth="1"/>
    <col min="2811" max="2813" width="10.28515625" style="311" customWidth="1"/>
    <col min="2814" max="2815" width="11.7109375" style="311" customWidth="1"/>
    <col min="2816" max="3054" width="9.140625" style="311"/>
    <col min="3055" max="3055" width="4.42578125" style="311" customWidth="1"/>
    <col min="3056" max="3056" width="1.7109375" style="311" customWidth="1"/>
    <col min="3057" max="3057" width="1.140625" style="311" customWidth="1"/>
    <col min="3058" max="3058" width="1.7109375" style="311" customWidth="1"/>
    <col min="3059" max="3059" width="5.140625" style="311" customWidth="1"/>
    <col min="3060" max="3060" width="20.42578125" style="311" customWidth="1"/>
    <col min="3061" max="3061" width="23.140625" style="311" customWidth="1"/>
    <col min="3062" max="3062" width="2.7109375" style="311" customWidth="1"/>
    <col min="3063" max="3065" width="10.28515625" style="311" customWidth="1"/>
    <col min="3066" max="3066" width="11.7109375" style="311" customWidth="1"/>
    <col min="3067" max="3069" width="10.28515625" style="311" customWidth="1"/>
    <col min="3070" max="3071" width="11.7109375" style="311" customWidth="1"/>
    <col min="3072" max="3310" width="9.140625" style="311"/>
    <col min="3311" max="3311" width="4.42578125" style="311" customWidth="1"/>
    <col min="3312" max="3312" width="1.7109375" style="311" customWidth="1"/>
    <col min="3313" max="3313" width="1.140625" style="311" customWidth="1"/>
    <col min="3314" max="3314" width="1.7109375" style="311" customWidth="1"/>
    <col min="3315" max="3315" width="5.140625" style="311" customWidth="1"/>
    <col min="3316" max="3316" width="20.42578125" style="311" customWidth="1"/>
    <col min="3317" max="3317" width="23.140625" style="311" customWidth="1"/>
    <col min="3318" max="3318" width="2.7109375" style="311" customWidth="1"/>
    <col min="3319" max="3321" width="10.28515625" style="311" customWidth="1"/>
    <col min="3322" max="3322" width="11.7109375" style="311" customWidth="1"/>
    <col min="3323" max="3325" width="10.28515625" style="311" customWidth="1"/>
    <col min="3326" max="3327" width="11.7109375" style="311" customWidth="1"/>
    <col min="3328" max="3566" width="9.140625" style="311"/>
    <col min="3567" max="3567" width="4.42578125" style="311" customWidth="1"/>
    <col min="3568" max="3568" width="1.7109375" style="311" customWidth="1"/>
    <col min="3569" max="3569" width="1.140625" style="311" customWidth="1"/>
    <col min="3570" max="3570" width="1.7109375" style="311" customWidth="1"/>
    <col min="3571" max="3571" width="5.140625" style="311" customWidth="1"/>
    <col min="3572" max="3572" width="20.42578125" style="311" customWidth="1"/>
    <col min="3573" max="3573" width="23.140625" style="311" customWidth="1"/>
    <col min="3574" max="3574" width="2.7109375" style="311" customWidth="1"/>
    <col min="3575" max="3577" width="10.28515625" style="311" customWidth="1"/>
    <col min="3578" max="3578" width="11.7109375" style="311" customWidth="1"/>
    <col min="3579" max="3581" width="10.28515625" style="311" customWidth="1"/>
    <col min="3582" max="3583" width="11.7109375" style="311" customWidth="1"/>
    <col min="3584" max="3822" width="9.140625" style="311"/>
    <col min="3823" max="3823" width="4.42578125" style="311" customWidth="1"/>
    <col min="3824" max="3824" width="1.7109375" style="311" customWidth="1"/>
    <col min="3825" max="3825" width="1.140625" style="311" customWidth="1"/>
    <col min="3826" max="3826" width="1.7109375" style="311" customWidth="1"/>
    <col min="3827" max="3827" width="5.140625" style="311" customWidth="1"/>
    <col min="3828" max="3828" width="20.42578125" style="311" customWidth="1"/>
    <col min="3829" max="3829" width="23.140625" style="311" customWidth="1"/>
    <col min="3830" max="3830" width="2.7109375" style="311" customWidth="1"/>
    <col min="3831" max="3833" width="10.28515625" style="311" customWidth="1"/>
    <col min="3834" max="3834" width="11.7109375" style="311" customWidth="1"/>
    <col min="3835" max="3837" width="10.28515625" style="311" customWidth="1"/>
    <col min="3838" max="3839" width="11.7109375" style="311" customWidth="1"/>
    <col min="3840" max="4078" width="9.140625" style="311"/>
    <col min="4079" max="4079" width="4.42578125" style="311" customWidth="1"/>
    <col min="4080" max="4080" width="1.7109375" style="311" customWidth="1"/>
    <col min="4081" max="4081" width="1.140625" style="311" customWidth="1"/>
    <col min="4082" max="4082" width="1.7109375" style="311" customWidth="1"/>
    <col min="4083" max="4083" width="5.140625" style="311" customWidth="1"/>
    <col min="4084" max="4084" width="20.42578125" style="311" customWidth="1"/>
    <col min="4085" max="4085" width="23.140625" style="311" customWidth="1"/>
    <col min="4086" max="4086" width="2.7109375" style="311" customWidth="1"/>
    <col min="4087" max="4089" width="10.28515625" style="311" customWidth="1"/>
    <col min="4090" max="4090" width="11.7109375" style="311" customWidth="1"/>
    <col min="4091" max="4093" width="10.28515625" style="311" customWidth="1"/>
    <col min="4094" max="4095" width="11.7109375" style="311" customWidth="1"/>
    <col min="4096" max="4334" width="9.140625" style="311"/>
    <col min="4335" max="4335" width="4.42578125" style="311" customWidth="1"/>
    <col min="4336" max="4336" width="1.7109375" style="311" customWidth="1"/>
    <col min="4337" max="4337" width="1.140625" style="311" customWidth="1"/>
    <col min="4338" max="4338" width="1.7109375" style="311" customWidth="1"/>
    <col min="4339" max="4339" width="5.140625" style="311" customWidth="1"/>
    <col min="4340" max="4340" width="20.42578125" style="311" customWidth="1"/>
    <col min="4341" max="4341" width="23.140625" style="311" customWidth="1"/>
    <col min="4342" max="4342" width="2.7109375" style="311" customWidth="1"/>
    <col min="4343" max="4345" width="10.28515625" style="311" customWidth="1"/>
    <col min="4346" max="4346" width="11.7109375" style="311" customWidth="1"/>
    <col min="4347" max="4349" width="10.28515625" style="311" customWidth="1"/>
    <col min="4350" max="4351" width="11.7109375" style="311" customWidth="1"/>
    <col min="4352" max="4590" width="9.140625" style="311"/>
    <col min="4591" max="4591" width="4.42578125" style="311" customWidth="1"/>
    <col min="4592" max="4592" width="1.7109375" style="311" customWidth="1"/>
    <col min="4593" max="4593" width="1.140625" style="311" customWidth="1"/>
    <col min="4594" max="4594" width="1.7109375" style="311" customWidth="1"/>
    <col min="4595" max="4595" width="5.140625" style="311" customWidth="1"/>
    <col min="4596" max="4596" width="20.42578125" style="311" customWidth="1"/>
    <col min="4597" max="4597" width="23.140625" style="311" customWidth="1"/>
    <col min="4598" max="4598" width="2.7109375" style="311" customWidth="1"/>
    <col min="4599" max="4601" width="10.28515625" style="311" customWidth="1"/>
    <col min="4602" max="4602" width="11.7109375" style="311" customWidth="1"/>
    <col min="4603" max="4605" width="10.28515625" style="311" customWidth="1"/>
    <col min="4606" max="4607" width="11.7109375" style="311" customWidth="1"/>
    <col min="4608" max="4846" width="9.140625" style="311"/>
    <col min="4847" max="4847" width="4.42578125" style="311" customWidth="1"/>
    <col min="4848" max="4848" width="1.7109375" style="311" customWidth="1"/>
    <col min="4849" max="4849" width="1.140625" style="311" customWidth="1"/>
    <col min="4850" max="4850" width="1.7109375" style="311" customWidth="1"/>
    <col min="4851" max="4851" width="5.140625" style="311" customWidth="1"/>
    <col min="4852" max="4852" width="20.42578125" style="311" customWidth="1"/>
    <col min="4853" max="4853" width="23.140625" style="311" customWidth="1"/>
    <col min="4854" max="4854" width="2.7109375" style="311" customWidth="1"/>
    <col min="4855" max="4857" width="10.28515625" style="311" customWidth="1"/>
    <col min="4858" max="4858" width="11.7109375" style="311" customWidth="1"/>
    <col min="4859" max="4861" width="10.28515625" style="311" customWidth="1"/>
    <col min="4862" max="4863" width="11.7109375" style="311" customWidth="1"/>
    <col min="4864" max="5102" width="9.140625" style="311"/>
    <col min="5103" max="5103" width="4.42578125" style="311" customWidth="1"/>
    <col min="5104" max="5104" width="1.7109375" style="311" customWidth="1"/>
    <col min="5105" max="5105" width="1.140625" style="311" customWidth="1"/>
    <col min="5106" max="5106" width="1.7109375" style="311" customWidth="1"/>
    <col min="5107" max="5107" width="5.140625" style="311" customWidth="1"/>
    <col min="5108" max="5108" width="20.42578125" style="311" customWidth="1"/>
    <col min="5109" max="5109" width="23.140625" style="311" customWidth="1"/>
    <col min="5110" max="5110" width="2.7109375" style="311" customWidth="1"/>
    <col min="5111" max="5113" width="10.28515625" style="311" customWidth="1"/>
    <col min="5114" max="5114" width="11.7109375" style="311" customWidth="1"/>
    <col min="5115" max="5117" width="10.28515625" style="311" customWidth="1"/>
    <col min="5118" max="5119" width="11.7109375" style="311" customWidth="1"/>
    <col min="5120" max="5358" width="9.140625" style="311"/>
    <col min="5359" max="5359" width="4.42578125" style="311" customWidth="1"/>
    <col min="5360" max="5360" width="1.7109375" style="311" customWidth="1"/>
    <col min="5361" max="5361" width="1.140625" style="311" customWidth="1"/>
    <col min="5362" max="5362" width="1.7109375" style="311" customWidth="1"/>
    <col min="5363" max="5363" width="5.140625" style="311" customWidth="1"/>
    <col min="5364" max="5364" width="20.42578125" style="311" customWidth="1"/>
    <col min="5365" max="5365" width="23.140625" style="311" customWidth="1"/>
    <col min="5366" max="5366" width="2.7109375" style="311" customWidth="1"/>
    <col min="5367" max="5369" width="10.28515625" style="311" customWidth="1"/>
    <col min="5370" max="5370" width="11.7109375" style="311" customWidth="1"/>
    <col min="5371" max="5373" width="10.28515625" style="311" customWidth="1"/>
    <col min="5374" max="5375" width="11.7109375" style="311" customWidth="1"/>
    <col min="5376" max="5614" width="9.140625" style="311"/>
    <col min="5615" max="5615" width="4.42578125" style="311" customWidth="1"/>
    <col min="5616" max="5616" width="1.7109375" style="311" customWidth="1"/>
    <col min="5617" max="5617" width="1.140625" style="311" customWidth="1"/>
    <col min="5618" max="5618" width="1.7109375" style="311" customWidth="1"/>
    <col min="5619" max="5619" width="5.140625" style="311" customWidth="1"/>
    <col min="5620" max="5620" width="20.42578125" style="311" customWidth="1"/>
    <col min="5621" max="5621" width="23.140625" style="311" customWidth="1"/>
    <col min="5622" max="5622" width="2.7109375" style="311" customWidth="1"/>
    <col min="5623" max="5625" width="10.28515625" style="311" customWidth="1"/>
    <col min="5626" max="5626" width="11.7109375" style="311" customWidth="1"/>
    <col min="5627" max="5629" width="10.28515625" style="311" customWidth="1"/>
    <col min="5630" max="5631" width="11.7109375" style="311" customWidth="1"/>
    <col min="5632" max="5870" width="9.140625" style="311"/>
    <col min="5871" max="5871" width="4.42578125" style="311" customWidth="1"/>
    <col min="5872" max="5872" width="1.7109375" style="311" customWidth="1"/>
    <col min="5873" max="5873" width="1.140625" style="311" customWidth="1"/>
    <col min="5874" max="5874" width="1.7109375" style="311" customWidth="1"/>
    <col min="5875" max="5875" width="5.140625" style="311" customWidth="1"/>
    <col min="5876" max="5876" width="20.42578125" style="311" customWidth="1"/>
    <col min="5877" max="5877" width="23.140625" style="311" customWidth="1"/>
    <col min="5878" max="5878" width="2.7109375" style="311" customWidth="1"/>
    <col min="5879" max="5881" width="10.28515625" style="311" customWidth="1"/>
    <col min="5882" max="5882" width="11.7109375" style="311" customWidth="1"/>
    <col min="5883" max="5885" width="10.28515625" style="311" customWidth="1"/>
    <col min="5886" max="5887" width="11.7109375" style="311" customWidth="1"/>
    <col min="5888" max="6126" width="9.140625" style="311"/>
    <col min="6127" max="6127" width="4.42578125" style="311" customWidth="1"/>
    <col min="6128" max="6128" width="1.7109375" style="311" customWidth="1"/>
    <col min="6129" max="6129" width="1.140625" style="311" customWidth="1"/>
    <col min="6130" max="6130" width="1.7109375" style="311" customWidth="1"/>
    <col min="6131" max="6131" width="5.140625" style="311" customWidth="1"/>
    <col min="6132" max="6132" width="20.42578125" style="311" customWidth="1"/>
    <col min="6133" max="6133" width="23.140625" style="311" customWidth="1"/>
    <col min="6134" max="6134" width="2.7109375" style="311" customWidth="1"/>
    <col min="6135" max="6137" width="10.28515625" style="311" customWidth="1"/>
    <col min="6138" max="6138" width="11.7109375" style="311" customWidth="1"/>
    <col min="6139" max="6141" width="10.28515625" style="311" customWidth="1"/>
    <col min="6142" max="6143" width="11.7109375" style="311" customWidth="1"/>
    <col min="6144" max="6382" width="9.140625" style="311"/>
    <col min="6383" max="6383" width="4.42578125" style="311" customWidth="1"/>
    <col min="6384" max="6384" width="1.7109375" style="311" customWidth="1"/>
    <col min="6385" max="6385" width="1.140625" style="311" customWidth="1"/>
    <col min="6386" max="6386" width="1.7109375" style="311" customWidth="1"/>
    <col min="6387" max="6387" width="5.140625" style="311" customWidth="1"/>
    <col min="6388" max="6388" width="20.42578125" style="311" customWidth="1"/>
    <col min="6389" max="6389" width="23.140625" style="311" customWidth="1"/>
    <col min="6390" max="6390" width="2.7109375" style="311" customWidth="1"/>
    <col min="6391" max="6393" width="10.28515625" style="311" customWidth="1"/>
    <col min="6394" max="6394" width="11.7109375" style="311" customWidth="1"/>
    <col min="6395" max="6397" width="10.28515625" style="311" customWidth="1"/>
    <col min="6398" max="6399" width="11.7109375" style="311" customWidth="1"/>
    <col min="6400" max="6638" width="9.140625" style="311"/>
    <col min="6639" max="6639" width="4.42578125" style="311" customWidth="1"/>
    <col min="6640" max="6640" width="1.7109375" style="311" customWidth="1"/>
    <col min="6641" max="6641" width="1.140625" style="311" customWidth="1"/>
    <col min="6642" max="6642" width="1.7109375" style="311" customWidth="1"/>
    <col min="6643" max="6643" width="5.140625" style="311" customWidth="1"/>
    <col min="6644" max="6644" width="20.42578125" style="311" customWidth="1"/>
    <col min="6645" max="6645" width="23.140625" style="311" customWidth="1"/>
    <col min="6646" max="6646" width="2.7109375" style="311" customWidth="1"/>
    <col min="6647" max="6649" width="10.28515625" style="311" customWidth="1"/>
    <col min="6650" max="6650" width="11.7109375" style="311" customWidth="1"/>
    <col min="6651" max="6653" width="10.28515625" style="311" customWidth="1"/>
    <col min="6654" max="6655" width="11.7109375" style="311" customWidth="1"/>
    <col min="6656" max="6894" width="9.140625" style="311"/>
    <col min="6895" max="6895" width="4.42578125" style="311" customWidth="1"/>
    <col min="6896" max="6896" width="1.7109375" style="311" customWidth="1"/>
    <col min="6897" max="6897" width="1.140625" style="311" customWidth="1"/>
    <col min="6898" max="6898" width="1.7109375" style="311" customWidth="1"/>
    <col min="6899" max="6899" width="5.140625" style="311" customWidth="1"/>
    <col min="6900" max="6900" width="20.42578125" style="311" customWidth="1"/>
    <col min="6901" max="6901" width="23.140625" style="311" customWidth="1"/>
    <col min="6902" max="6902" width="2.7109375" style="311" customWidth="1"/>
    <col min="6903" max="6905" width="10.28515625" style="311" customWidth="1"/>
    <col min="6906" max="6906" width="11.7109375" style="311" customWidth="1"/>
    <col min="6907" max="6909" width="10.28515625" style="311" customWidth="1"/>
    <col min="6910" max="6911" width="11.7109375" style="311" customWidth="1"/>
    <col min="6912" max="7150" width="9.140625" style="311"/>
    <col min="7151" max="7151" width="4.42578125" style="311" customWidth="1"/>
    <col min="7152" max="7152" width="1.7109375" style="311" customWidth="1"/>
    <col min="7153" max="7153" width="1.140625" style="311" customWidth="1"/>
    <col min="7154" max="7154" width="1.7109375" style="311" customWidth="1"/>
    <col min="7155" max="7155" width="5.140625" style="311" customWidth="1"/>
    <col min="7156" max="7156" width="20.42578125" style="311" customWidth="1"/>
    <col min="7157" max="7157" width="23.140625" style="311" customWidth="1"/>
    <col min="7158" max="7158" width="2.7109375" style="311" customWidth="1"/>
    <col min="7159" max="7161" width="10.28515625" style="311" customWidth="1"/>
    <col min="7162" max="7162" width="11.7109375" style="311" customWidth="1"/>
    <col min="7163" max="7165" width="10.28515625" style="311" customWidth="1"/>
    <col min="7166" max="7167" width="11.7109375" style="311" customWidth="1"/>
    <col min="7168" max="7406" width="9.140625" style="311"/>
    <col min="7407" max="7407" width="4.42578125" style="311" customWidth="1"/>
    <col min="7408" max="7408" width="1.7109375" style="311" customWidth="1"/>
    <col min="7409" max="7409" width="1.140625" style="311" customWidth="1"/>
    <col min="7410" max="7410" width="1.7109375" style="311" customWidth="1"/>
    <col min="7411" max="7411" width="5.140625" style="311" customWidth="1"/>
    <col min="7412" max="7412" width="20.42578125" style="311" customWidth="1"/>
    <col min="7413" max="7413" width="23.140625" style="311" customWidth="1"/>
    <col min="7414" max="7414" width="2.7109375" style="311" customWidth="1"/>
    <col min="7415" max="7417" width="10.28515625" style="311" customWidth="1"/>
    <col min="7418" max="7418" width="11.7109375" style="311" customWidth="1"/>
    <col min="7419" max="7421" width="10.28515625" style="311" customWidth="1"/>
    <col min="7422" max="7423" width="11.7109375" style="311" customWidth="1"/>
    <col min="7424" max="7662" width="9.140625" style="311"/>
    <col min="7663" max="7663" width="4.42578125" style="311" customWidth="1"/>
    <col min="7664" max="7664" width="1.7109375" style="311" customWidth="1"/>
    <col min="7665" max="7665" width="1.140625" style="311" customWidth="1"/>
    <col min="7666" max="7666" width="1.7109375" style="311" customWidth="1"/>
    <col min="7667" max="7667" width="5.140625" style="311" customWidth="1"/>
    <col min="7668" max="7668" width="20.42578125" style="311" customWidth="1"/>
    <col min="7669" max="7669" width="23.140625" style="311" customWidth="1"/>
    <col min="7670" max="7670" width="2.7109375" style="311" customWidth="1"/>
    <col min="7671" max="7673" width="10.28515625" style="311" customWidth="1"/>
    <col min="7674" max="7674" width="11.7109375" style="311" customWidth="1"/>
    <col min="7675" max="7677" width="10.28515625" style="311" customWidth="1"/>
    <col min="7678" max="7679" width="11.7109375" style="311" customWidth="1"/>
    <col min="7680" max="7918" width="9.140625" style="311"/>
    <col min="7919" max="7919" width="4.42578125" style="311" customWidth="1"/>
    <col min="7920" max="7920" width="1.7109375" style="311" customWidth="1"/>
    <col min="7921" max="7921" width="1.140625" style="311" customWidth="1"/>
    <col min="7922" max="7922" width="1.7109375" style="311" customWidth="1"/>
    <col min="7923" max="7923" width="5.140625" style="311" customWidth="1"/>
    <col min="7924" max="7924" width="20.42578125" style="311" customWidth="1"/>
    <col min="7925" max="7925" width="23.140625" style="311" customWidth="1"/>
    <col min="7926" max="7926" width="2.7109375" style="311" customWidth="1"/>
    <col min="7927" max="7929" width="10.28515625" style="311" customWidth="1"/>
    <col min="7930" max="7930" width="11.7109375" style="311" customWidth="1"/>
    <col min="7931" max="7933" width="10.28515625" style="311" customWidth="1"/>
    <col min="7934" max="7935" width="11.7109375" style="311" customWidth="1"/>
    <col min="7936" max="8174" width="9.140625" style="311"/>
    <col min="8175" max="8175" width="4.42578125" style="311" customWidth="1"/>
    <col min="8176" max="8176" width="1.7109375" style="311" customWidth="1"/>
    <col min="8177" max="8177" width="1.140625" style="311" customWidth="1"/>
    <col min="8178" max="8178" width="1.7109375" style="311" customWidth="1"/>
    <col min="8179" max="8179" width="5.140625" style="311" customWidth="1"/>
    <col min="8180" max="8180" width="20.42578125" style="311" customWidth="1"/>
    <col min="8181" max="8181" width="23.140625" style="311" customWidth="1"/>
    <col min="8182" max="8182" width="2.7109375" style="311" customWidth="1"/>
    <col min="8183" max="8185" width="10.28515625" style="311" customWidth="1"/>
    <col min="8186" max="8186" width="11.7109375" style="311" customWidth="1"/>
    <col min="8187" max="8189" width="10.28515625" style="311" customWidth="1"/>
    <col min="8190" max="8191" width="11.7109375" style="311" customWidth="1"/>
    <col min="8192" max="8430" width="9.140625" style="311"/>
    <col min="8431" max="8431" width="4.42578125" style="311" customWidth="1"/>
    <col min="8432" max="8432" width="1.7109375" style="311" customWidth="1"/>
    <col min="8433" max="8433" width="1.140625" style="311" customWidth="1"/>
    <col min="8434" max="8434" width="1.7109375" style="311" customWidth="1"/>
    <col min="8435" max="8435" width="5.140625" style="311" customWidth="1"/>
    <col min="8436" max="8436" width="20.42578125" style="311" customWidth="1"/>
    <col min="8437" max="8437" width="23.140625" style="311" customWidth="1"/>
    <col min="8438" max="8438" width="2.7109375" style="311" customWidth="1"/>
    <col min="8439" max="8441" width="10.28515625" style="311" customWidth="1"/>
    <col min="8442" max="8442" width="11.7109375" style="311" customWidth="1"/>
    <col min="8443" max="8445" width="10.28515625" style="311" customWidth="1"/>
    <col min="8446" max="8447" width="11.7109375" style="311" customWidth="1"/>
    <col min="8448" max="8686" width="9.140625" style="311"/>
    <col min="8687" max="8687" width="4.42578125" style="311" customWidth="1"/>
    <col min="8688" max="8688" width="1.7109375" style="311" customWidth="1"/>
    <col min="8689" max="8689" width="1.140625" style="311" customWidth="1"/>
    <col min="8690" max="8690" width="1.7109375" style="311" customWidth="1"/>
    <col min="8691" max="8691" width="5.140625" style="311" customWidth="1"/>
    <col min="8692" max="8692" width="20.42578125" style="311" customWidth="1"/>
    <col min="8693" max="8693" width="23.140625" style="311" customWidth="1"/>
    <col min="8694" max="8694" width="2.7109375" style="311" customWidth="1"/>
    <col min="8695" max="8697" width="10.28515625" style="311" customWidth="1"/>
    <col min="8698" max="8698" width="11.7109375" style="311" customWidth="1"/>
    <col min="8699" max="8701" width="10.28515625" style="311" customWidth="1"/>
    <col min="8702" max="8703" width="11.7109375" style="311" customWidth="1"/>
    <col min="8704" max="8942" width="9.140625" style="311"/>
    <col min="8943" max="8943" width="4.42578125" style="311" customWidth="1"/>
    <col min="8944" max="8944" width="1.7109375" style="311" customWidth="1"/>
    <col min="8945" max="8945" width="1.140625" style="311" customWidth="1"/>
    <col min="8946" max="8946" width="1.7109375" style="311" customWidth="1"/>
    <col min="8947" max="8947" width="5.140625" style="311" customWidth="1"/>
    <col min="8948" max="8948" width="20.42578125" style="311" customWidth="1"/>
    <col min="8949" max="8949" width="23.140625" style="311" customWidth="1"/>
    <col min="8950" max="8950" width="2.7109375" style="311" customWidth="1"/>
    <col min="8951" max="8953" width="10.28515625" style="311" customWidth="1"/>
    <col min="8954" max="8954" width="11.7109375" style="311" customWidth="1"/>
    <col min="8955" max="8957" width="10.28515625" style="311" customWidth="1"/>
    <col min="8958" max="8959" width="11.7109375" style="311" customWidth="1"/>
    <col min="8960" max="9198" width="9.140625" style="311"/>
    <col min="9199" max="9199" width="4.42578125" style="311" customWidth="1"/>
    <col min="9200" max="9200" width="1.7109375" style="311" customWidth="1"/>
    <col min="9201" max="9201" width="1.140625" style="311" customWidth="1"/>
    <col min="9202" max="9202" width="1.7109375" style="311" customWidth="1"/>
    <col min="9203" max="9203" width="5.140625" style="311" customWidth="1"/>
    <col min="9204" max="9204" width="20.42578125" style="311" customWidth="1"/>
    <col min="9205" max="9205" width="23.140625" style="311" customWidth="1"/>
    <col min="9206" max="9206" width="2.7109375" style="311" customWidth="1"/>
    <col min="9207" max="9209" width="10.28515625" style="311" customWidth="1"/>
    <col min="9210" max="9210" width="11.7109375" style="311" customWidth="1"/>
    <col min="9211" max="9213" width="10.28515625" style="311" customWidth="1"/>
    <col min="9214" max="9215" width="11.7109375" style="311" customWidth="1"/>
    <col min="9216" max="9454" width="9.140625" style="311"/>
    <col min="9455" max="9455" width="4.42578125" style="311" customWidth="1"/>
    <col min="9456" max="9456" width="1.7109375" style="311" customWidth="1"/>
    <col min="9457" max="9457" width="1.140625" style="311" customWidth="1"/>
    <col min="9458" max="9458" width="1.7109375" style="311" customWidth="1"/>
    <col min="9459" max="9459" width="5.140625" style="311" customWidth="1"/>
    <col min="9460" max="9460" width="20.42578125" style="311" customWidth="1"/>
    <col min="9461" max="9461" width="23.140625" style="311" customWidth="1"/>
    <col min="9462" max="9462" width="2.7109375" style="311" customWidth="1"/>
    <col min="9463" max="9465" width="10.28515625" style="311" customWidth="1"/>
    <col min="9466" max="9466" width="11.7109375" style="311" customWidth="1"/>
    <col min="9467" max="9469" width="10.28515625" style="311" customWidth="1"/>
    <col min="9470" max="9471" width="11.7109375" style="311" customWidth="1"/>
    <col min="9472" max="9710" width="9.140625" style="311"/>
    <col min="9711" max="9711" width="4.42578125" style="311" customWidth="1"/>
    <col min="9712" max="9712" width="1.7109375" style="311" customWidth="1"/>
    <col min="9713" max="9713" width="1.140625" style="311" customWidth="1"/>
    <col min="9714" max="9714" width="1.7109375" style="311" customWidth="1"/>
    <col min="9715" max="9715" width="5.140625" style="311" customWidth="1"/>
    <col min="9716" max="9716" width="20.42578125" style="311" customWidth="1"/>
    <col min="9717" max="9717" width="23.140625" style="311" customWidth="1"/>
    <col min="9718" max="9718" width="2.7109375" style="311" customWidth="1"/>
    <col min="9719" max="9721" width="10.28515625" style="311" customWidth="1"/>
    <col min="9722" max="9722" width="11.7109375" style="311" customWidth="1"/>
    <col min="9723" max="9725" width="10.28515625" style="311" customWidth="1"/>
    <col min="9726" max="9727" width="11.7109375" style="311" customWidth="1"/>
    <col min="9728" max="9966" width="9.140625" style="311"/>
    <col min="9967" max="9967" width="4.42578125" style="311" customWidth="1"/>
    <col min="9968" max="9968" width="1.7109375" style="311" customWidth="1"/>
    <col min="9969" max="9969" width="1.140625" style="311" customWidth="1"/>
    <col min="9970" max="9970" width="1.7109375" style="311" customWidth="1"/>
    <col min="9971" max="9971" width="5.140625" style="311" customWidth="1"/>
    <col min="9972" max="9972" width="20.42578125" style="311" customWidth="1"/>
    <col min="9973" max="9973" width="23.140625" style="311" customWidth="1"/>
    <col min="9974" max="9974" width="2.7109375" style="311" customWidth="1"/>
    <col min="9975" max="9977" width="10.28515625" style="311" customWidth="1"/>
    <col min="9978" max="9978" width="11.7109375" style="311" customWidth="1"/>
    <col min="9979" max="9981" width="10.28515625" style="311" customWidth="1"/>
    <col min="9982" max="9983" width="11.7109375" style="311" customWidth="1"/>
    <col min="9984" max="10222" width="9.140625" style="311"/>
    <col min="10223" max="10223" width="4.42578125" style="311" customWidth="1"/>
    <col min="10224" max="10224" width="1.7109375" style="311" customWidth="1"/>
    <col min="10225" max="10225" width="1.140625" style="311" customWidth="1"/>
    <col min="10226" max="10226" width="1.7109375" style="311" customWidth="1"/>
    <col min="10227" max="10227" width="5.140625" style="311" customWidth="1"/>
    <col min="10228" max="10228" width="20.42578125" style="311" customWidth="1"/>
    <col min="10229" max="10229" width="23.140625" style="311" customWidth="1"/>
    <col min="10230" max="10230" width="2.7109375" style="311" customWidth="1"/>
    <col min="10231" max="10233" width="10.28515625" style="311" customWidth="1"/>
    <col min="10234" max="10234" width="11.7109375" style="311" customWidth="1"/>
    <col min="10235" max="10237" width="10.28515625" style="311" customWidth="1"/>
    <col min="10238" max="10239" width="11.7109375" style="311" customWidth="1"/>
    <col min="10240" max="10478" width="9.140625" style="311"/>
    <col min="10479" max="10479" width="4.42578125" style="311" customWidth="1"/>
    <col min="10480" max="10480" width="1.7109375" style="311" customWidth="1"/>
    <col min="10481" max="10481" width="1.140625" style="311" customWidth="1"/>
    <col min="10482" max="10482" width="1.7109375" style="311" customWidth="1"/>
    <col min="10483" max="10483" width="5.140625" style="311" customWidth="1"/>
    <col min="10484" max="10484" width="20.42578125" style="311" customWidth="1"/>
    <col min="10485" max="10485" width="23.140625" style="311" customWidth="1"/>
    <col min="10486" max="10486" width="2.7109375" style="311" customWidth="1"/>
    <col min="10487" max="10489" width="10.28515625" style="311" customWidth="1"/>
    <col min="10490" max="10490" width="11.7109375" style="311" customWidth="1"/>
    <col min="10491" max="10493" width="10.28515625" style="311" customWidth="1"/>
    <col min="10494" max="10495" width="11.7109375" style="311" customWidth="1"/>
    <col min="10496" max="10734" width="9.140625" style="311"/>
    <col min="10735" max="10735" width="4.42578125" style="311" customWidth="1"/>
    <col min="10736" max="10736" width="1.7109375" style="311" customWidth="1"/>
    <col min="10737" max="10737" width="1.140625" style="311" customWidth="1"/>
    <col min="10738" max="10738" width="1.7109375" style="311" customWidth="1"/>
    <col min="10739" max="10739" width="5.140625" style="311" customWidth="1"/>
    <col min="10740" max="10740" width="20.42578125" style="311" customWidth="1"/>
    <col min="10741" max="10741" width="23.140625" style="311" customWidth="1"/>
    <col min="10742" max="10742" width="2.7109375" style="311" customWidth="1"/>
    <col min="10743" max="10745" width="10.28515625" style="311" customWidth="1"/>
    <col min="10746" max="10746" width="11.7109375" style="311" customWidth="1"/>
    <col min="10747" max="10749" width="10.28515625" style="311" customWidth="1"/>
    <col min="10750" max="10751" width="11.7109375" style="311" customWidth="1"/>
    <col min="10752" max="10990" width="9.140625" style="311"/>
    <col min="10991" max="10991" width="4.42578125" style="311" customWidth="1"/>
    <col min="10992" max="10992" width="1.7109375" style="311" customWidth="1"/>
    <col min="10993" max="10993" width="1.140625" style="311" customWidth="1"/>
    <col min="10994" max="10994" width="1.7109375" style="311" customWidth="1"/>
    <col min="10995" max="10995" width="5.140625" style="311" customWidth="1"/>
    <col min="10996" max="10996" width="20.42578125" style="311" customWidth="1"/>
    <col min="10997" max="10997" width="23.140625" style="311" customWidth="1"/>
    <col min="10998" max="10998" width="2.7109375" style="311" customWidth="1"/>
    <col min="10999" max="11001" width="10.28515625" style="311" customWidth="1"/>
    <col min="11002" max="11002" width="11.7109375" style="311" customWidth="1"/>
    <col min="11003" max="11005" width="10.28515625" style="311" customWidth="1"/>
    <col min="11006" max="11007" width="11.7109375" style="311" customWidth="1"/>
    <col min="11008" max="11246" width="9.140625" style="311"/>
    <col min="11247" max="11247" width="4.42578125" style="311" customWidth="1"/>
    <col min="11248" max="11248" width="1.7109375" style="311" customWidth="1"/>
    <col min="11249" max="11249" width="1.140625" style="311" customWidth="1"/>
    <col min="11250" max="11250" width="1.7109375" style="311" customWidth="1"/>
    <col min="11251" max="11251" width="5.140625" style="311" customWidth="1"/>
    <col min="11252" max="11252" width="20.42578125" style="311" customWidth="1"/>
    <col min="11253" max="11253" width="23.140625" style="311" customWidth="1"/>
    <col min="11254" max="11254" width="2.7109375" style="311" customWidth="1"/>
    <col min="11255" max="11257" width="10.28515625" style="311" customWidth="1"/>
    <col min="11258" max="11258" width="11.7109375" style="311" customWidth="1"/>
    <col min="11259" max="11261" width="10.28515625" style="311" customWidth="1"/>
    <col min="11262" max="11263" width="11.7109375" style="311" customWidth="1"/>
    <col min="11264" max="11502" width="9.140625" style="311"/>
    <col min="11503" max="11503" width="4.42578125" style="311" customWidth="1"/>
    <col min="11504" max="11504" width="1.7109375" style="311" customWidth="1"/>
    <col min="11505" max="11505" width="1.140625" style="311" customWidth="1"/>
    <col min="11506" max="11506" width="1.7109375" style="311" customWidth="1"/>
    <col min="11507" max="11507" width="5.140625" style="311" customWidth="1"/>
    <col min="11508" max="11508" width="20.42578125" style="311" customWidth="1"/>
    <col min="11509" max="11509" width="23.140625" style="311" customWidth="1"/>
    <col min="11510" max="11510" width="2.7109375" style="311" customWidth="1"/>
    <col min="11511" max="11513" width="10.28515625" style="311" customWidth="1"/>
    <col min="11514" max="11514" width="11.7109375" style="311" customWidth="1"/>
    <col min="11515" max="11517" width="10.28515625" style="311" customWidth="1"/>
    <col min="11518" max="11519" width="11.7109375" style="311" customWidth="1"/>
    <col min="11520" max="11758" width="9.140625" style="311"/>
    <col min="11759" max="11759" width="4.42578125" style="311" customWidth="1"/>
    <col min="11760" max="11760" width="1.7109375" style="311" customWidth="1"/>
    <col min="11761" max="11761" width="1.140625" style="311" customWidth="1"/>
    <col min="11762" max="11762" width="1.7109375" style="311" customWidth="1"/>
    <col min="11763" max="11763" width="5.140625" style="311" customWidth="1"/>
    <col min="11764" max="11764" width="20.42578125" style="311" customWidth="1"/>
    <col min="11765" max="11765" width="23.140625" style="311" customWidth="1"/>
    <col min="11766" max="11766" width="2.7109375" style="311" customWidth="1"/>
    <col min="11767" max="11769" width="10.28515625" style="311" customWidth="1"/>
    <col min="11770" max="11770" width="11.7109375" style="311" customWidth="1"/>
    <col min="11771" max="11773" width="10.28515625" style="311" customWidth="1"/>
    <col min="11774" max="11775" width="11.7109375" style="311" customWidth="1"/>
    <col min="11776" max="12014" width="9.140625" style="311"/>
    <col min="12015" max="12015" width="4.42578125" style="311" customWidth="1"/>
    <col min="12016" max="12016" width="1.7109375" style="311" customWidth="1"/>
    <col min="12017" max="12017" width="1.140625" style="311" customWidth="1"/>
    <col min="12018" max="12018" width="1.7109375" style="311" customWidth="1"/>
    <col min="12019" max="12019" width="5.140625" style="311" customWidth="1"/>
    <col min="12020" max="12020" width="20.42578125" style="311" customWidth="1"/>
    <col min="12021" max="12021" width="23.140625" style="311" customWidth="1"/>
    <col min="12022" max="12022" width="2.7109375" style="311" customWidth="1"/>
    <col min="12023" max="12025" width="10.28515625" style="311" customWidth="1"/>
    <col min="12026" max="12026" width="11.7109375" style="311" customWidth="1"/>
    <col min="12027" max="12029" width="10.28515625" style="311" customWidth="1"/>
    <col min="12030" max="12031" width="11.7109375" style="311" customWidth="1"/>
    <col min="12032" max="12270" width="9.140625" style="311"/>
    <col min="12271" max="12271" width="4.42578125" style="311" customWidth="1"/>
    <col min="12272" max="12272" width="1.7109375" style="311" customWidth="1"/>
    <col min="12273" max="12273" width="1.140625" style="311" customWidth="1"/>
    <col min="12274" max="12274" width="1.7109375" style="311" customWidth="1"/>
    <col min="12275" max="12275" width="5.140625" style="311" customWidth="1"/>
    <col min="12276" max="12276" width="20.42578125" style="311" customWidth="1"/>
    <col min="12277" max="12277" width="23.140625" style="311" customWidth="1"/>
    <col min="12278" max="12278" width="2.7109375" style="311" customWidth="1"/>
    <col min="12279" max="12281" width="10.28515625" style="311" customWidth="1"/>
    <col min="12282" max="12282" width="11.7109375" style="311" customWidth="1"/>
    <col min="12283" max="12285" width="10.28515625" style="311" customWidth="1"/>
    <col min="12286" max="12287" width="11.7109375" style="311" customWidth="1"/>
    <col min="12288" max="12526" width="9.140625" style="311"/>
    <col min="12527" max="12527" width="4.42578125" style="311" customWidth="1"/>
    <col min="12528" max="12528" width="1.7109375" style="311" customWidth="1"/>
    <col min="12529" max="12529" width="1.140625" style="311" customWidth="1"/>
    <col min="12530" max="12530" width="1.7109375" style="311" customWidth="1"/>
    <col min="12531" max="12531" width="5.140625" style="311" customWidth="1"/>
    <col min="12532" max="12532" width="20.42578125" style="311" customWidth="1"/>
    <col min="12533" max="12533" width="23.140625" style="311" customWidth="1"/>
    <col min="12534" max="12534" width="2.7109375" style="311" customWidth="1"/>
    <col min="12535" max="12537" width="10.28515625" style="311" customWidth="1"/>
    <col min="12538" max="12538" width="11.7109375" style="311" customWidth="1"/>
    <col min="12539" max="12541" width="10.28515625" style="311" customWidth="1"/>
    <col min="12542" max="12543" width="11.7109375" style="311" customWidth="1"/>
    <col min="12544" max="12782" width="9.140625" style="311"/>
    <col min="12783" max="12783" width="4.42578125" style="311" customWidth="1"/>
    <col min="12784" max="12784" width="1.7109375" style="311" customWidth="1"/>
    <col min="12785" max="12785" width="1.140625" style="311" customWidth="1"/>
    <col min="12786" max="12786" width="1.7109375" style="311" customWidth="1"/>
    <col min="12787" max="12787" width="5.140625" style="311" customWidth="1"/>
    <col min="12788" max="12788" width="20.42578125" style="311" customWidth="1"/>
    <col min="12789" max="12789" width="23.140625" style="311" customWidth="1"/>
    <col min="12790" max="12790" width="2.7109375" style="311" customWidth="1"/>
    <col min="12791" max="12793" width="10.28515625" style="311" customWidth="1"/>
    <col min="12794" max="12794" width="11.7109375" style="311" customWidth="1"/>
    <col min="12795" max="12797" width="10.28515625" style="311" customWidth="1"/>
    <col min="12798" max="12799" width="11.7109375" style="311" customWidth="1"/>
    <col min="12800" max="13038" width="9.140625" style="311"/>
    <col min="13039" max="13039" width="4.42578125" style="311" customWidth="1"/>
    <col min="13040" max="13040" width="1.7109375" style="311" customWidth="1"/>
    <col min="13041" max="13041" width="1.140625" style="311" customWidth="1"/>
    <col min="13042" max="13042" width="1.7109375" style="311" customWidth="1"/>
    <col min="13043" max="13043" width="5.140625" style="311" customWidth="1"/>
    <col min="13044" max="13044" width="20.42578125" style="311" customWidth="1"/>
    <col min="13045" max="13045" width="23.140625" style="311" customWidth="1"/>
    <col min="13046" max="13046" width="2.7109375" style="311" customWidth="1"/>
    <col min="13047" max="13049" width="10.28515625" style="311" customWidth="1"/>
    <col min="13050" max="13050" width="11.7109375" style="311" customWidth="1"/>
    <col min="13051" max="13053" width="10.28515625" style="311" customWidth="1"/>
    <col min="13054" max="13055" width="11.7109375" style="311" customWidth="1"/>
    <col min="13056" max="13294" width="9.140625" style="311"/>
    <col min="13295" max="13295" width="4.42578125" style="311" customWidth="1"/>
    <col min="13296" max="13296" width="1.7109375" style="311" customWidth="1"/>
    <col min="13297" max="13297" width="1.140625" style="311" customWidth="1"/>
    <col min="13298" max="13298" width="1.7109375" style="311" customWidth="1"/>
    <col min="13299" max="13299" width="5.140625" style="311" customWidth="1"/>
    <col min="13300" max="13300" width="20.42578125" style="311" customWidth="1"/>
    <col min="13301" max="13301" width="23.140625" style="311" customWidth="1"/>
    <col min="13302" max="13302" width="2.7109375" style="311" customWidth="1"/>
    <col min="13303" max="13305" width="10.28515625" style="311" customWidth="1"/>
    <col min="13306" max="13306" width="11.7109375" style="311" customWidth="1"/>
    <col min="13307" max="13309" width="10.28515625" style="311" customWidth="1"/>
    <col min="13310" max="13311" width="11.7109375" style="311" customWidth="1"/>
    <col min="13312" max="13550" width="9.140625" style="311"/>
    <col min="13551" max="13551" width="4.42578125" style="311" customWidth="1"/>
    <col min="13552" max="13552" width="1.7109375" style="311" customWidth="1"/>
    <col min="13553" max="13553" width="1.140625" style="311" customWidth="1"/>
    <col min="13554" max="13554" width="1.7109375" style="311" customWidth="1"/>
    <col min="13555" max="13555" width="5.140625" style="311" customWidth="1"/>
    <col min="13556" max="13556" width="20.42578125" style="311" customWidth="1"/>
    <col min="13557" max="13557" width="23.140625" style="311" customWidth="1"/>
    <col min="13558" max="13558" width="2.7109375" style="311" customWidth="1"/>
    <col min="13559" max="13561" width="10.28515625" style="311" customWidth="1"/>
    <col min="13562" max="13562" width="11.7109375" style="311" customWidth="1"/>
    <col min="13563" max="13565" width="10.28515625" style="311" customWidth="1"/>
    <col min="13566" max="13567" width="11.7109375" style="311" customWidth="1"/>
    <col min="13568" max="13806" width="9.140625" style="311"/>
    <col min="13807" max="13807" width="4.42578125" style="311" customWidth="1"/>
    <col min="13808" max="13808" width="1.7109375" style="311" customWidth="1"/>
    <col min="13809" max="13809" width="1.140625" style="311" customWidth="1"/>
    <col min="13810" max="13810" width="1.7109375" style="311" customWidth="1"/>
    <col min="13811" max="13811" width="5.140625" style="311" customWidth="1"/>
    <col min="13812" max="13812" width="20.42578125" style="311" customWidth="1"/>
    <col min="13813" max="13813" width="23.140625" style="311" customWidth="1"/>
    <col min="13814" max="13814" width="2.7109375" style="311" customWidth="1"/>
    <col min="13815" max="13817" width="10.28515625" style="311" customWidth="1"/>
    <col min="13818" max="13818" width="11.7109375" style="311" customWidth="1"/>
    <col min="13819" max="13821" width="10.28515625" style="311" customWidth="1"/>
    <col min="13822" max="13823" width="11.7109375" style="311" customWidth="1"/>
    <col min="13824" max="14062" width="9.140625" style="311"/>
    <col min="14063" max="14063" width="4.42578125" style="311" customWidth="1"/>
    <col min="14064" max="14064" width="1.7109375" style="311" customWidth="1"/>
    <col min="14065" max="14065" width="1.140625" style="311" customWidth="1"/>
    <col min="14066" max="14066" width="1.7109375" style="311" customWidth="1"/>
    <col min="14067" max="14067" width="5.140625" style="311" customWidth="1"/>
    <col min="14068" max="14068" width="20.42578125" style="311" customWidth="1"/>
    <col min="14069" max="14069" width="23.140625" style="311" customWidth="1"/>
    <col min="14070" max="14070" width="2.7109375" style="311" customWidth="1"/>
    <col min="14071" max="14073" width="10.28515625" style="311" customWidth="1"/>
    <col min="14074" max="14074" width="11.7109375" style="311" customWidth="1"/>
    <col min="14075" max="14077" width="10.28515625" style="311" customWidth="1"/>
    <col min="14078" max="14079" width="11.7109375" style="311" customWidth="1"/>
    <col min="14080" max="14318" width="9.140625" style="311"/>
    <col min="14319" max="14319" width="4.42578125" style="311" customWidth="1"/>
    <col min="14320" max="14320" width="1.7109375" style="311" customWidth="1"/>
    <col min="14321" max="14321" width="1.140625" style="311" customWidth="1"/>
    <col min="14322" max="14322" width="1.7109375" style="311" customWidth="1"/>
    <col min="14323" max="14323" width="5.140625" style="311" customWidth="1"/>
    <col min="14324" max="14324" width="20.42578125" style="311" customWidth="1"/>
    <col min="14325" max="14325" width="23.140625" style="311" customWidth="1"/>
    <col min="14326" max="14326" width="2.7109375" style="311" customWidth="1"/>
    <col min="14327" max="14329" width="10.28515625" style="311" customWidth="1"/>
    <col min="14330" max="14330" width="11.7109375" style="311" customWidth="1"/>
    <col min="14331" max="14333" width="10.28515625" style="311" customWidth="1"/>
    <col min="14334" max="14335" width="11.7109375" style="311" customWidth="1"/>
    <col min="14336" max="14574" width="9.140625" style="311"/>
    <col min="14575" max="14575" width="4.42578125" style="311" customWidth="1"/>
    <col min="14576" max="14576" width="1.7109375" style="311" customWidth="1"/>
    <col min="14577" max="14577" width="1.140625" style="311" customWidth="1"/>
    <col min="14578" max="14578" width="1.7109375" style="311" customWidth="1"/>
    <col min="14579" max="14579" width="5.140625" style="311" customWidth="1"/>
    <col min="14580" max="14580" width="20.42578125" style="311" customWidth="1"/>
    <col min="14581" max="14581" width="23.140625" style="311" customWidth="1"/>
    <col min="14582" max="14582" width="2.7109375" style="311" customWidth="1"/>
    <col min="14583" max="14585" width="10.28515625" style="311" customWidth="1"/>
    <col min="14586" max="14586" width="11.7109375" style="311" customWidth="1"/>
    <col min="14587" max="14589" width="10.28515625" style="311" customWidth="1"/>
    <col min="14590" max="14591" width="11.7109375" style="311" customWidth="1"/>
    <col min="14592" max="14830" width="9.140625" style="311"/>
    <col min="14831" max="14831" width="4.42578125" style="311" customWidth="1"/>
    <col min="14832" max="14832" width="1.7109375" style="311" customWidth="1"/>
    <col min="14833" max="14833" width="1.140625" style="311" customWidth="1"/>
    <col min="14834" max="14834" width="1.7109375" style="311" customWidth="1"/>
    <col min="14835" max="14835" width="5.140625" style="311" customWidth="1"/>
    <col min="14836" max="14836" width="20.42578125" style="311" customWidth="1"/>
    <col min="14837" max="14837" width="23.140625" style="311" customWidth="1"/>
    <col min="14838" max="14838" width="2.7109375" style="311" customWidth="1"/>
    <col min="14839" max="14841" width="10.28515625" style="311" customWidth="1"/>
    <col min="14842" max="14842" width="11.7109375" style="311" customWidth="1"/>
    <col min="14843" max="14845" width="10.28515625" style="311" customWidth="1"/>
    <col min="14846" max="14847" width="11.7109375" style="311" customWidth="1"/>
    <col min="14848" max="15086" width="9.140625" style="311"/>
    <col min="15087" max="15087" width="4.42578125" style="311" customWidth="1"/>
    <col min="15088" max="15088" width="1.7109375" style="311" customWidth="1"/>
    <col min="15089" max="15089" width="1.140625" style="311" customWidth="1"/>
    <col min="15090" max="15090" width="1.7109375" style="311" customWidth="1"/>
    <col min="15091" max="15091" width="5.140625" style="311" customWidth="1"/>
    <col min="15092" max="15092" width="20.42578125" style="311" customWidth="1"/>
    <col min="15093" max="15093" width="23.140625" style="311" customWidth="1"/>
    <col min="15094" max="15094" width="2.7109375" style="311" customWidth="1"/>
    <col min="15095" max="15097" width="10.28515625" style="311" customWidth="1"/>
    <col min="15098" max="15098" width="11.7109375" style="311" customWidth="1"/>
    <col min="15099" max="15101" width="10.28515625" style="311" customWidth="1"/>
    <col min="15102" max="15103" width="11.7109375" style="311" customWidth="1"/>
    <col min="15104" max="15342" width="9.140625" style="311"/>
    <col min="15343" max="15343" width="4.42578125" style="311" customWidth="1"/>
    <col min="15344" max="15344" width="1.7109375" style="311" customWidth="1"/>
    <col min="15345" max="15345" width="1.140625" style="311" customWidth="1"/>
    <col min="15346" max="15346" width="1.7109375" style="311" customWidth="1"/>
    <col min="15347" max="15347" width="5.140625" style="311" customWidth="1"/>
    <col min="15348" max="15348" width="20.42578125" style="311" customWidth="1"/>
    <col min="15349" max="15349" width="23.140625" style="311" customWidth="1"/>
    <col min="15350" max="15350" width="2.7109375" style="311" customWidth="1"/>
    <col min="15351" max="15353" width="10.28515625" style="311" customWidth="1"/>
    <col min="15354" max="15354" width="11.7109375" style="311" customWidth="1"/>
    <col min="15355" max="15357" width="10.28515625" style="311" customWidth="1"/>
    <col min="15358" max="15359" width="11.7109375" style="311" customWidth="1"/>
    <col min="15360" max="15598" width="9.140625" style="311"/>
    <col min="15599" max="15599" width="4.42578125" style="311" customWidth="1"/>
    <col min="15600" max="15600" width="1.7109375" style="311" customWidth="1"/>
    <col min="15601" max="15601" width="1.140625" style="311" customWidth="1"/>
    <col min="15602" max="15602" width="1.7109375" style="311" customWidth="1"/>
    <col min="15603" max="15603" width="5.140625" style="311" customWidth="1"/>
    <col min="15604" max="15604" width="20.42578125" style="311" customWidth="1"/>
    <col min="15605" max="15605" width="23.140625" style="311" customWidth="1"/>
    <col min="15606" max="15606" width="2.7109375" style="311" customWidth="1"/>
    <col min="15607" max="15609" width="10.28515625" style="311" customWidth="1"/>
    <col min="15610" max="15610" width="11.7109375" style="311" customWidth="1"/>
    <col min="15611" max="15613" width="10.28515625" style="311" customWidth="1"/>
    <col min="15614" max="15615" width="11.7109375" style="311" customWidth="1"/>
    <col min="15616" max="15854" width="9.140625" style="311"/>
    <col min="15855" max="15855" width="4.42578125" style="311" customWidth="1"/>
    <col min="15856" max="15856" width="1.7109375" style="311" customWidth="1"/>
    <col min="15857" max="15857" width="1.140625" style="311" customWidth="1"/>
    <col min="15858" max="15858" width="1.7109375" style="311" customWidth="1"/>
    <col min="15859" max="15859" width="5.140625" style="311" customWidth="1"/>
    <col min="15860" max="15860" width="20.42578125" style="311" customWidth="1"/>
    <col min="15861" max="15861" width="23.140625" style="311" customWidth="1"/>
    <col min="15862" max="15862" width="2.7109375" style="311" customWidth="1"/>
    <col min="15863" max="15865" width="10.28515625" style="311" customWidth="1"/>
    <col min="15866" max="15866" width="11.7109375" style="311" customWidth="1"/>
    <col min="15867" max="15869" width="10.28515625" style="311" customWidth="1"/>
    <col min="15870" max="15871" width="11.7109375" style="311" customWidth="1"/>
    <col min="15872" max="16110" width="9.140625" style="311"/>
    <col min="16111" max="16111" width="4.42578125" style="311" customWidth="1"/>
    <col min="16112" max="16112" width="1.7109375" style="311" customWidth="1"/>
    <col min="16113" max="16113" width="1.140625" style="311" customWidth="1"/>
    <col min="16114" max="16114" width="1.7109375" style="311" customWidth="1"/>
    <col min="16115" max="16115" width="5.140625" style="311" customWidth="1"/>
    <col min="16116" max="16116" width="20.42578125" style="311" customWidth="1"/>
    <col min="16117" max="16117" width="23.140625" style="311" customWidth="1"/>
    <col min="16118" max="16118" width="2.7109375" style="311" customWidth="1"/>
    <col min="16119" max="16121" width="10.28515625" style="311" customWidth="1"/>
    <col min="16122" max="16122" width="11.7109375" style="311" customWidth="1"/>
    <col min="16123" max="16125" width="10.28515625" style="311" customWidth="1"/>
    <col min="16126" max="16127" width="11.7109375" style="311" customWidth="1"/>
    <col min="16128" max="16384" width="9.140625" style="311"/>
  </cols>
  <sheetData>
    <row r="1" spans="1:15" hidden="1" x14ac:dyDescent="0.25"/>
    <row r="2" spans="1:15" ht="9" customHeight="1" x14ac:dyDescent="0.25"/>
    <row r="3" spans="1:15" s="312" customFormat="1" ht="36" customHeight="1" x14ac:dyDescent="0.2">
      <c r="A3" s="935" t="s">
        <v>603</v>
      </c>
      <c r="B3" s="955"/>
      <c r="C3" s="955"/>
      <c r="D3" s="955"/>
      <c r="E3" s="955"/>
      <c r="F3" s="955"/>
      <c r="G3" s="955"/>
      <c r="H3" s="955"/>
      <c r="I3" s="956"/>
      <c r="J3" s="313"/>
      <c r="K3" s="313"/>
      <c r="L3" s="313"/>
      <c r="M3" s="164"/>
      <c r="N3" s="164"/>
      <c r="O3" s="3" t="s">
        <v>550</v>
      </c>
    </row>
    <row r="4" spans="1:15" s="312" customFormat="1" ht="18" customHeight="1" x14ac:dyDescent="0.25">
      <c r="A4" s="314" t="s">
        <v>545</v>
      </c>
      <c r="B4" s="314"/>
      <c r="C4" s="314"/>
      <c r="D4" s="314"/>
      <c r="E4" s="314"/>
      <c r="F4" s="314"/>
      <c r="G4" s="314"/>
      <c r="H4" s="314"/>
      <c r="I4" s="314"/>
      <c r="J4" s="314"/>
      <c r="K4" s="314"/>
      <c r="L4" s="314"/>
      <c r="M4" s="314"/>
      <c r="N4" s="314"/>
      <c r="O4" s="314"/>
    </row>
    <row r="5" spans="1:15" s="312" customFormat="1" ht="17.25" customHeight="1" x14ac:dyDescent="0.25">
      <c r="A5" s="406" t="s">
        <v>260</v>
      </c>
      <c r="B5" s="407"/>
      <c r="C5" s="407"/>
      <c r="D5" s="407"/>
      <c r="E5" s="407"/>
      <c r="F5" s="407"/>
      <c r="G5" s="407"/>
      <c r="H5" s="407"/>
      <c r="I5" s="407"/>
      <c r="J5" s="407"/>
      <c r="K5" s="407"/>
      <c r="L5" s="407"/>
      <c r="M5" s="407"/>
      <c r="N5" s="407"/>
      <c r="O5" s="407"/>
    </row>
    <row r="6" spans="1:15" s="312" customFormat="1" x14ac:dyDescent="0.25">
      <c r="A6" s="315"/>
      <c r="B6" s="315"/>
      <c r="C6" s="315"/>
      <c r="D6" s="315"/>
      <c r="E6" s="315"/>
      <c r="F6" s="315"/>
      <c r="G6" s="315"/>
      <c r="H6" s="315"/>
      <c r="I6" s="315"/>
      <c r="J6" s="315"/>
      <c r="K6" s="315"/>
      <c r="L6" s="315"/>
      <c r="M6" s="315"/>
      <c r="N6" s="315"/>
      <c r="O6" s="315"/>
    </row>
    <row r="7" spans="1:15" ht="15" customHeight="1" x14ac:dyDescent="0.25">
      <c r="A7" s="121"/>
      <c r="B7" s="980" t="s">
        <v>261</v>
      </c>
      <c r="C7" s="980"/>
      <c r="D7" s="980"/>
      <c r="E7" s="980"/>
      <c r="F7" s="811"/>
      <c r="G7" s="408" t="s">
        <v>567</v>
      </c>
      <c r="H7" s="325"/>
      <c r="I7" s="325"/>
      <c r="J7" s="326"/>
      <c r="K7" s="408" t="s">
        <v>568</v>
      </c>
      <c r="L7" s="326"/>
      <c r="M7" s="326"/>
      <c r="N7" s="326"/>
      <c r="O7" s="985" t="s">
        <v>225</v>
      </c>
    </row>
    <row r="8" spans="1:15" ht="54" customHeight="1" x14ac:dyDescent="0.25">
      <c r="A8" s="327"/>
      <c r="B8" s="1036"/>
      <c r="C8" s="1036"/>
      <c r="D8" s="1036"/>
      <c r="E8" s="1036"/>
      <c r="F8" s="812"/>
      <c r="G8" s="131" t="s">
        <v>226</v>
      </c>
      <c r="H8" s="132" t="s">
        <v>227</v>
      </c>
      <c r="I8" s="132" t="s">
        <v>228</v>
      </c>
      <c r="J8" s="133" t="s">
        <v>229</v>
      </c>
      <c r="K8" s="131" t="s">
        <v>226</v>
      </c>
      <c r="L8" s="132" t="s">
        <v>227</v>
      </c>
      <c r="M8" s="132" t="s">
        <v>228</v>
      </c>
      <c r="N8" s="133" t="s">
        <v>229</v>
      </c>
      <c r="O8" s="987"/>
    </row>
    <row r="9" spans="1:15" x14ac:dyDescent="0.25">
      <c r="A9" s="409"/>
      <c r="B9" s="410" t="s">
        <v>230</v>
      </c>
      <c r="C9" s="410"/>
      <c r="D9" s="410"/>
      <c r="E9" s="410"/>
      <c r="F9" s="411"/>
      <c r="G9" s="858">
        <v>2206.123</v>
      </c>
      <c r="H9" s="689">
        <v>32048.015001883396</v>
      </c>
      <c r="I9" s="689">
        <v>18590.134555809749</v>
      </c>
      <c r="J9" s="859">
        <v>0.39762520749428554</v>
      </c>
      <c r="K9" s="412">
        <v>2204.884</v>
      </c>
      <c r="L9" s="657">
        <v>32255.800456320303</v>
      </c>
      <c r="M9" s="657">
        <v>18747.01855063577</v>
      </c>
      <c r="N9" s="413">
        <v>0.39455474795709611</v>
      </c>
      <c r="O9" s="414">
        <v>1.0064835670610082</v>
      </c>
    </row>
    <row r="10" spans="1:15" x14ac:dyDescent="0.25">
      <c r="A10" s="409"/>
      <c r="B10" s="410" t="s">
        <v>231</v>
      </c>
      <c r="C10" s="410"/>
      <c r="D10" s="410"/>
      <c r="E10" s="410"/>
      <c r="F10" s="411"/>
      <c r="G10" s="858">
        <v>1312.5920000000001</v>
      </c>
      <c r="H10" s="689">
        <v>35116.203092811775</v>
      </c>
      <c r="I10" s="689">
        <v>20395.199663464857</v>
      </c>
      <c r="J10" s="859">
        <v>0.46913267595590991</v>
      </c>
      <c r="K10" s="412">
        <v>1350.7459999999999</v>
      </c>
      <c r="L10" s="657">
        <v>35050.880402385053</v>
      </c>
      <c r="M10" s="657">
        <v>20198.888799226504</v>
      </c>
      <c r="N10" s="413">
        <v>0.46860924859660413</v>
      </c>
      <c r="O10" s="414">
        <v>0.99813981340026781</v>
      </c>
    </row>
    <row r="11" spans="1:15" x14ac:dyDescent="0.25">
      <c r="A11" s="415"/>
      <c r="B11" s="416"/>
      <c r="C11" s="417" t="s">
        <v>232</v>
      </c>
      <c r="D11" s="416"/>
      <c r="E11" s="416"/>
      <c r="F11" s="418"/>
      <c r="G11" s="860">
        <v>494.22999999999996</v>
      </c>
      <c r="H11" s="690">
        <v>30031.651086875889</v>
      </c>
      <c r="I11" s="690">
        <v>20534.155993498305</v>
      </c>
      <c r="J11" s="861">
        <v>0.23739370974232712</v>
      </c>
      <c r="K11" s="419">
        <v>499.53</v>
      </c>
      <c r="L11" s="420">
        <v>29911.399715732783</v>
      </c>
      <c r="M11" s="420">
        <v>20180.217904830544</v>
      </c>
      <c r="N11" s="421">
        <v>0.23655995311996672</v>
      </c>
      <c r="O11" s="422">
        <v>0.99599584548997189</v>
      </c>
    </row>
    <row r="12" spans="1:15" x14ac:dyDescent="0.25">
      <c r="A12" s="423"/>
      <c r="B12" s="424"/>
      <c r="C12" s="155" t="s">
        <v>233</v>
      </c>
      <c r="D12" s="424"/>
      <c r="E12" s="424"/>
      <c r="F12" s="425"/>
      <c r="G12" s="862">
        <v>818.36200000000008</v>
      </c>
      <c r="H12" s="842">
        <v>38186.895693266953</v>
      </c>
      <c r="I12" s="842">
        <v>20311.28033804111</v>
      </c>
      <c r="J12" s="863">
        <v>0.61062154348238495</v>
      </c>
      <c r="K12" s="42">
        <v>851.21600000000001</v>
      </c>
      <c r="L12" s="658">
        <v>38066.94775474145</v>
      </c>
      <c r="M12" s="658">
        <v>20209.84567959249</v>
      </c>
      <c r="N12" s="426">
        <v>0.60458607646846174</v>
      </c>
      <c r="O12" s="427">
        <v>0.99685892407989962</v>
      </c>
    </row>
    <row r="13" spans="1:15" x14ac:dyDescent="0.25">
      <c r="A13" s="409"/>
      <c r="B13" s="501" t="s">
        <v>234</v>
      </c>
      <c r="C13" s="410"/>
      <c r="D13" s="410"/>
      <c r="E13" s="410"/>
      <c r="F13" s="411"/>
      <c r="G13" s="858">
        <v>91.44</v>
      </c>
      <c r="H13" s="689">
        <v>27082.294400699913</v>
      </c>
      <c r="I13" s="689">
        <v>20155.086213181687</v>
      </c>
      <c r="J13" s="859">
        <v>0.16021072381236687</v>
      </c>
      <c r="K13" s="412">
        <v>91.974999999999994</v>
      </c>
      <c r="L13" s="657">
        <v>28993.385883845247</v>
      </c>
      <c r="M13" s="657">
        <v>21195.071124399747</v>
      </c>
      <c r="N13" s="413">
        <v>0.21809943145385371</v>
      </c>
      <c r="O13" s="428">
        <v>1.0705660847958267</v>
      </c>
    </row>
    <row r="14" spans="1:15" x14ac:dyDescent="0.25">
      <c r="A14" s="415"/>
      <c r="B14" s="780" t="s">
        <v>235</v>
      </c>
      <c r="C14" s="417" t="s">
        <v>512</v>
      </c>
      <c r="D14" s="416"/>
      <c r="E14" s="416"/>
      <c r="F14" s="418"/>
      <c r="G14" s="864">
        <v>91.44</v>
      </c>
      <c r="H14" s="865">
        <v>27082.294400699913</v>
      </c>
      <c r="I14" s="865">
        <v>20155.086213181687</v>
      </c>
      <c r="J14" s="866">
        <v>0.16021072381236687</v>
      </c>
      <c r="K14" s="42">
        <v>91.974999999999994</v>
      </c>
      <c r="L14" s="658">
        <v>28993.385883845247</v>
      </c>
      <c r="M14" s="658">
        <v>21195.071124399747</v>
      </c>
      <c r="N14" s="426">
        <v>0.21809943145385371</v>
      </c>
      <c r="O14" s="431">
        <v>1.0705660847958267</v>
      </c>
    </row>
    <row r="15" spans="1:15" ht="14.25" customHeight="1" x14ac:dyDescent="0.25">
      <c r="A15" s="409"/>
      <c r="B15" s="410" t="s">
        <v>463</v>
      </c>
      <c r="C15" s="410"/>
      <c r="D15" s="410"/>
      <c r="E15" s="410"/>
      <c r="F15" s="411"/>
      <c r="G15" s="858">
        <v>802.09099999999989</v>
      </c>
      <c r="H15" s="689">
        <v>27593.141862955701</v>
      </c>
      <c r="I15" s="689">
        <v>15457.805182537477</v>
      </c>
      <c r="J15" s="859">
        <v>0.27851904141847794</v>
      </c>
      <c r="K15" s="412">
        <v>762.16300000000001</v>
      </c>
      <c r="L15" s="657">
        <v>27695.906474949152</v>
      </c>
      <c r="M15" s="657">
        <v>15878.514613453204</v>
      </c>
      <c r="N15" s="413">
        <v>0.25602526317308721</v>
      </c>
      <c r="O15" s="414">
        <v>1.0037242809283495</v>
      </c>
    </row>
    <row r="16" spans="1:15" x14ac:dyDescent="0.25">
      <c r="A16" s="432"/>
      <c r="B16" s="781"/>
      <c r="C16" s="145" t="s">
        <v>236</v>
      </c>
      <c r="D16" s="145"/>
      <c r="E16" s="145"/>
      <c r="F16" s="433"/>
      <c r="G16" s="867">
        <v>94.460999999999999</v>
      </c>
      <c r="H16" s="841">
        <v>25433.317277324328</v>
      </c>
      <c r="I16" s="841">
        <v>18368.009901793685</v>
      </c>
      <c r="J16" s="868">
        <v>0.1891002653269504</v>
      </c>
      <c r="K16" s="30">
        <v>88.55</v>
      </c>
      <c r="L16" s="649">
        <v>26213.75494071146</v>
      </c>
      <c r="M16" s="649">
        <v>17997.722567287783</v>
      </c>
      <c r="N16" s="429">
        <v>0.24622487108078803</v>
      </c>
      <c r="O16" s="434">
        <v>1.0306856417854289</v>
      </c>
    </row>
    <row r="17" spans="1:15" x14ac:dyDescent="0.25">
      <c r="A17" s="432"/>
      <c r="B17" s="781"/>
      <c r="C17" s="145" t="s">
        <v>237</v>
      </c>
      <c r="D17" s="145"/>
      <c r="E17" s="145"/>
      <c r="F17" s="433"/>
      <c r="G17" s="867">
        <v>4.9000000000000004</v>
      </c>
      <c r="H17" s="841">
        <v>22823.129251700677</v>
      </c>
      <c r="I17" s="841">
        <v>17331.071428571428</v>
      </c>
      <c r="J17" s="868">
        <v>0.11132437808308973</v>
      </c>
      <c r="K17" s="30">
        <v>4.9000000000000004</v>
      </c>
      <c r="L17" s="649">
        <v>24676.87074829932</v>
      </c>
      <c r="M17" s="649">
        <v>17407.346938775507</v>
      </c>
      <c r="N17" s="429">
        <v>0.17458321609454136</v>
      </c>
      <c r="O17" s="434">
        <v>1.0812220566318929</v>
      </c>
    </row>
    <row r="18" spans="1:15" x14ac:dyDescent="0.25">
      <c r="A18" s="432"/>
      <c r="B18" s="781"/>
      <c r="C18" s="145" t="s">
        <v>511</v>
      </c>
      <c r="D18" s="145"/>
      <c r="E18" s="145"/>
      <c r="F18" s="433"/>
      <c r="G18" s="867">
        <v>64.609000000000009</v>
      </c>
      <c r="H18" s="841">
        <v>27721.203702270577</v>
      </c>
      <c r="I18" s="841">
        <v>15820.508752650558</v>
      </c>
      <c r="J18" s="868">
        <v>0.45243913405496777</v>
      </c>
      <c r="K18" s="30">
        <v>45.671999999999997</v>
      </c>
      <c r="L18" s="649">
        <v>30201.26299118351</v>
      </c>
      <c r="M18" s="649">
        <v>15990.055905879608</v>
      </c>
      <c r="N18" s="429">
        <v>0.56762811610879305</v>
      </c>
      <c r="O18" s="434">
        <v>1.0894643434516444</v>
      </c>
    </row>
    <row r="19" spans="1:15" x14ac:dyDescent="0.25">
      <c r="A19" s="432"/>
      <c r="B19" s="781"/>
      <c r="C19" s="145" t="s">
        <v>1</v>
      </c>
      <c r="D19" s="145"/>
      <c r="E19" s="145"/>
      <c r="F19" s="433"/>
      <c r="G19" s="867">
        <v>6</v>
      </c>
      <c r="H19" s="841">
        <v>33402.444444444445</v>
      </c>
      <c r="I19" s="841">
        <v>22134.722222222223</v>
      </c>
      <c r="J19" s="868">
        <v>0.28503545209261466</v>
      </c>
      <c r="K19" s="30">
        <v>6</v>
      </c>
      <c r="L19" s="649">
        <v>35250</v>
      </c>
      <c r="M19" s="649">
        <v>21739.652777777777</v>
      </c>
      <c r="N19" s="429">
        <v>0.3509389843827363</v>
      </c>
      <c r="O19" s="434">
        <v>1.055311986481362</v>
      </c>
    </row>
    <row r="20" spans="1:15" x14ac:dyDescent="0.25">
      <c r="A20" s="432"/>
      <c r="B20" s="781"/>
      <c r="C20" s="145" t="s">
        <v>513</v>
      </c>
      <c r="D20" s="145"/>
      <c r="E20" s="145"/>
      <c r="F20" s="433"/>
      <c r="G20" s="867">
        <v>241.72800000000001</v>
      </c>
      <c r="H20" s="841">
        <v>33551.797888535875</v>
      </c>
      <c r="I20" s="841">
        <v>11286.878226767278</v>
      </c>
      <c r="J20" s="868">
        <v>0.40606902438814307</v>
      </c>
      <c r="K20" s="30">
        <v>240.61700000000002</v>
      </c>
      <c r="L20" s="649">
        <v>34136.122620873277</v>
      </c>
      <c r="M20" s="649">
        <v>12964.052138183642</v>
      </c>
      <c r="N20" s="429">
        <v>0.31453674853715174</v>
      </c>
      <c r="O20" s="434">
        <v>1.0174156012228799</v>
      </c>
    </row>
    <row r="21" spans="1:15" x14ac:dyDescent="0.25">
      <c r="A21" s="432"/>
      <c r="B21" s="781"/>
      <c r="C21" s="145" t="s">
        <v>514</v>
      </c>
      <c r="D21" s="145"/>
      <c r="E21" s="145"/>
      <c r="F21" s="433"/>
      <c r="G21" s="867">
        <v>42.536999999999999</v>
      </c>
      <c r="H21" s="841">
        <v>24472.811904929826</v>
      </c>
      <c r="I21" s="841">
        <v>18377.40868733887</v>
      </c>
      <c r="J21" s="868">
        <v>0.16831499094198069</v>
      </c>
      <c r="K21" s="30">
        <v>44.408000000000001</v>
      </c>
      <c r="L21" s="649">
        <v>25194.409415720889</v>
      </c>
      <c r="M21" s="649">
        <v>18780.816519546028</v>
      </c>
      <c r="N21" s="429">
        <v>0.16245932594221033</v>
      </c>
      <c r="O21" s="434">
        <v>1.0294856804193271</v>
      </c>
    </row>
    <row r="22" spans="1:15" x14ac:dyDescent="0.25">
      <c r="A22" s="432"/>
      <c r="B22" s="781"/>
      <c r="C22" s="145" t="s">
        <v>238</v>
      </c>
      <c r="D22" s="145"/>
      <c r="E22" s="145"/>
      <c r="F22" s="433"/>
      <c r="G22" s="867">
        <v>143.678</v>
      </c>
      <c r="H22" s="841">
        <v>21383.405949414668</v>
      </c>
      <c r="I22" s="841">
        <v>15610.045263250695</v>
      </c>
      <c r="J22" s="868">
        <v>0.19224650989058012</v>
      </c>
      <c r="K22" s="30">
        <v>142.31</v>
      </c>
      <c r="L22" s="649">
        <v>21687.884430702929</v>
      </c>
      <c r="M22" s="649">
        <v>15881.760475956244</v>
      </c>
      <c r="N22" s="429">
        <v>0.18535208099817121</v>
      </c>
      <c r="O22" s="434">
        <v>1.0142390076683081</v>
      </c>
    </row>
    <row r="23" spans="1:15" x14ac:dyDescent="0.25">
      <c r="A23" s="432"/>
      <c r="B23" s="781"/>
      <c r="C23" s="145" t="s">
        <v>239</v>
      </c>
      <c r="D23" s="145"/>
      <c r="E23" s="145"/>
      <c r="F23" s="433"/>
      <c r="G23" s="867">
        <v>110.00500000000001</v>
      </c>
      <c r="H23" s="841">
        <v>23440.826932109139</v>
      </c>
      <c r="I23" s="841">
        <v>16674.185264306168</v>
      </c>
      <c r="J23" s="868">
        <v>0.22244762544054822</v>
      </c>
      <c r="K23" s="30">
        <v>119.44200000000001</v>
      </c>
      <c r="L23" s="649">
        <v>22373.694624448126</v>
      </c>
      <c r="M23" s="649">
        <v>16363.233480127032</v>
      </c>
      <c r="N23" s="429">
        <v>0.19039547550453906</v>
      </c>
      <c r="O23" s="434">
        <v>0.95447548370406421</v>
      </c>
    </row>
    <row r="24" spans="1:15" x14ac:dyDescent="0.25">
      <c r="A24" s="439"/>
      <c r="B24" s="440"/>
      <c r="C24" s="155" t="s">
        <v>464</v>
      </c>
      <c r="D24" s="150"/>
      <c r="E24" s="150"/>
      <c r="F24" s="436"/>
      <c r="G24" s="864">
        <v>94.173000000000002</v>
      </c>
      <c r="H24" s="865">
        <v>29988.688371401571</v>
      </c>
      <c r="I24" s="865">
        <v>19501.235315146947</v>
      </c>
      <c r="J24" s="866">
        <v>0.29223961581056035</v>
      </c>
      <c r="K24" s="430">
        <v>70.26400000000001</v>
      </c>
      <c r="L24" s="83">
        <v>28243.083228965043</v>
      </c>
      <c r="M24" s="83">
        <v>19843.814044176248</v>
      </c>
      <c r="N24" s="437">
        <v>0.23174107735456634</v>
      </c>
      <c r="O24" s="438">
        <v>0.94179121404652</v>
      </c>
    </row>
    <row r="25" spans="1:15" ht="13.5" customHeight="1" x14ac:dyDescent="0.25">
      <c r="A25" s="441"/>
      <c r="B25" s="442"/>
      <c r="C25" s="443"/>
      <c r="D25" s="444"/>
      <c r="E25" s="445"/>
      <c r="F25" s="444"/>
      <c r="G25" s="445"/>
      <c r="H25" s="445"/>
      <c r="I25" s="445"/>
      <c r="J25" s="445"/>
      <c r="K25" s="445"/>
      <c r="L25" s="445"/>
      <c r="M25" s="445"/>
      <c r="N25" s="352"/>
      <c r="O25" s="352" t="s">
        <v>240</v>
      </c>
    </row>
    <row r="26" spans="1:15" ht="15.75" x14ac:dyDescent="0.25">
      <c r="A26" s="749"/>
      <c r="B26" s="750"/>
      <c r="C26" s="785"/>
      <c r="D26" s="786"/>
      <c r="E26" s="787"/>
      <c r="F26" s="787"/>
      <c r="G26" s="788"/>
      <c r="H26" s="743"/>
      <c r="I26" s="743"/>
      <c r="J26" s="743"/>
      <c r="K26" s="743"/>
      <c r="L26" s="743"/>
      <c r="M26" s="743"/>
      <c r="N26" s="743"/>
      <c r="O26" s="743"/>
    </row>
    <row r="27" spans="1:15" x14ac:dyDescent="0.25">
      <c r="B27" s="706"/>
      <c r="C27" s="706"/>
      <c r="D27" s="707"/>
      <c r="E27" s="681"/>
      <c r="F27" s="681"/>
      <c r="G27" s="708"/>
      <c r="H27" s="706"/>
      <c r="I27" s="706"/>
      <c r="J27" s="706"/>
      <c r="K27" s="706"/>
      <c r="L27" s="706"/>
      <c r="M27" s="706"/>
      <c r="N27" s="706"/>
      <c r="O27" s="706"/>
    </row>
    <row r="28" spans="1:15" x14ac:dyDescent="0.25">
      <c r="B28" s="706"/>
      <c r="C28" s="706"/>
      <c r="D28" s="707"/>
      <c r="E28" s="681"/>
      <c r="F28" s="681"/>
      <c r="G28" s="708"/>
      <c r="H28" s="706"/>
      <c r="I28" s="706"/>
      <c r="J28" s="706"/>
      <c r="K28" s="706"/>
      <c r="L28" s="706"/>
      <c r="M28" s="706"/>
      <c r="N28" s="706"/>
      <c r="O28" s="706"/>
    </row>
    <row r="29" spans="1:15" x14ac:dyDescent="0.25">
      <c r="B29" s="706"/>
      <c r="C29" s="706"/>
      <c r="D29" s="707"/>
      <c r="E29" s="681"/>
      <c r="F29" s="681"/>
      <c r="G29" s="708"/>
      <c r="H29" s="681"/>
      <c r="I29" s="681"/>
      <c r="J29" s="708"/>
      <c r="K29" s="707"/>
      <c r="L29" s="681"/>
      <c r="M29" s="681"/>
      <c r="N29" s="708"/>
      <c r="O29" s="708"/>
    </row>
    <row r="30" spans="1:15" x14ac:dyDescent="0.25">
      <c r="B30" s="706"/>
      <c r="C30" s="706"/>
      <c r="D30" s="707"/>
      <c r="E30" s="681"/>
      <c r="F30" s="681"/>
      <c r="G30" s="708"/>
      <c r="H30" s="681"/>
      <c r="I30" s="681"/>
      <c r="J30" s="708"/>
      <c r="K30" s="707"/>
      <c r="L30" s="681"/>
      <c r="M30" s="681"/>
      <c r="N30" s="708"/>
      <c r="O30" s="708"/>
    </row>
    <row r="31" spans="1:15" x14ac:dyDescent="0.25">
      <c r="B31" s="706"/>
      <c r="C31" s="706"/>
      <c r="D31" s="707"/>
      <c r="E31" s="681"/>
      <c r="F31" s="681"/>
      <c r="G31" s="708"/>
      <c r="H31" s="681"/>
      <c r="I31" s="681"/>
      <c r="J31" s="708"/>
      <c r="K31" s="707"/>
      <c r="L31" s="681"/>
      <c r="M31" s="681"/>
      <c r="N31" s="708"/>
      <c r="O31" s="708"/>
    </row>
    <row r="32" spans="1:15" x14ac:dyDescent="0.25">
      <c r="B32" s="706"/>
      <c r="C32" s="706"/>
      <c r="D32" s="707"/>
      <c r="E32" s="681"/>
      <c r="F32" s="681"/>
      <c r="G32" s="708"/>
      <c r="H32" s="681"/>
      <c r="I32" s="681"/>
      <c r="J32" s="708"/>
      <c r="K32" s="707"/>
      <c r="L32" s="681"/>
      <c r="M32" s="681"/>
      <c r="N32" s="708"/>
      <c r="O32" s="708"/>
    </row>
    <row r="33" spans="2:15" x14ac:dyDescent="0.25">
      <c r="B33" s="706"/>
      <c r="C33" s="706"/>
      <c r="D33" s="707"/>
      <c r="E33" s="681"/>
      <c r="F33" s="681"/>
      <c r="G33" s="708"/>
      <c r="H33" s="681"/>
      <c r="I33" s="681"/>
      <c r="J33" s="708"/>
      <c r="K33" s="707"/>
      <c r="L33" s="681"/>
      <c r="M33" s="681"/>
      <c r="N33" s="708"/>
      <c r="O33" s="708"/>
    </row>
    <row r="34" spans="2:15" x14ac:dyDescent="0.25">
      <c r="B34" s="706"/>
      <c r="C34" s="706"/>
      <c r="D34" s="707"/>
      <c r="E34" s="681"/>
      <c r="F34" s="681"/>
      <c r="G34" s="708"/>
      <c r="H34" s="681"/>
      <c r="I34" s="681"/>
      <c r="J34" s="708"/>
      <c r="K34" s="707"/>
      <c r="L34" s="681"/>
      <c r="M34" s="681"/>
      <c r="N34" s="708"/>
      <c r="O34" s="708"/>
    </row>
    <row r="35" spans="2:15" x14ac:dyDescent="0.25">
      <c r="B35" s="706"/>
      <c r="C35" s="706"/>
      <c r="D35" s="707"/>
      <c r="E35" s="681"/>
      <c r="F35" s="681"/>
      <c r="G35" s="708"/>
      <c r="H35" s="681"/>
      <c r="I35" s="681"/>
      <c r="J35" s="708"/>
      <c r="K35" s="707"/>
      <c r="L35" s="681"/>
      <c r="M35" s="681"/>
      <c r="N35" s="708"/>
      <c r="O35" s="708"/>
    </row>
    <row r="36" spans="2:15" x14ac:dyDescent="0.25">
      <c r="B36" s="706"/>
      <c r="C36" s="706"/>
      <c r="D36" s="707"/>
      <c r="E36" s="681"/>
      <c r="F36" s="681"/>
      <c r="G36" s="708"/>
      <c r="H36" s="681"/>
      <c r="I36" s="681"/>
      <c r="J36" s="708"/>
      <c r="K36" s="707"/>
      <c r="L36" s="681"/>
      <c r="M36" s="681"/>
      <c r="N36" s="708"/>
      <c r="O36" s="708"/>
    </row>
    <row r="37" spans="2:15" x14ac:dyDescent="0.25">
      <c r="B37" s="706"/>
      <c r="C37" s="706"/>
      <c r="D37" s="707"/>
      <c r="E37" s="681"/>
      <c r="F37" s="681"/>
      <c r="G37" s="708"/>
      <c r="H37" s="681"/>
      <c r="I37" s="681"/>
      <c r="J37" s="708"/>
      <c r="K37" s="707"/>
      <c r="L37" s="681"/>
      <c r="M37" s="681"/>
      <c r="N37" s="708"/>
      <c r="O37" s="708"/>
    </row>
    <row r="38" spans="2:15" x14ac:dyDescent="0.25">
      <c r="B38" s="706"/>
      <c r="C38" s="706"/>
      <c r="D38" s="707"/>
      <c r="E38" s="681"/>
      <c r="F38" s="681"/>
      <c r="G38" s="708"/>
      <c r="H38" s="681"/>
      <c r="I38" s="681"/>
      <c r="J38" s="708"/>
      <c r="K38" s="707"/>
      <c r="L38" s="681"/>
      <c r="M38" s="681"/>
      <c r="N38" s="708"/>
      <c r="O38" s="708"/>
    </row>
    <row r="39" spans="2:15" x14ac:dyDescent="0.25">
      <c r="B39" s="706"/>
      <c r="C39" s="706"/>
      <c r="D39" s="707"/>
      <c r="E39" s="681"/>
      <c r="F39" s="681"/>
      <c r="G39" s="708"/>
      <c r="H39" s="681"/>
      <c r="I39" s="681"/>
      <c r="J39" s="708"/>
      <c r="K39" s="707"/>
      <c r="L39" s="681"/>
      <c r="M39" s="681"/>
      <c r="N39" s="708"/>
      <c r="O39" s="708"/>
    </row>
    <row r="40" spans="2:15" x14ac:dyDescent="0.25">
      <c r="B40" s="706"/>
      <c r="C40" s="706"/>
      <c r="D40" s="707"/>
      <c r="E40" s="681"/>
      <c r="F40" s="681"/>
      <c r="G40" s="708"/>
      <c r="H40" s="681"/>
      <c r="I40" s="681"/>
      <c r="J40" s="708"/>
      <c r="K40" s="707"/>
      <c r="L40" s="681"/>
      <c r="M40" s="681"/>
      <c r="N40" s="708"/>
      <c r="O40" s="708"/>
    </row>
    <row r="41" spans="2:15" x14ac:dyDescent="0.25">
      <c r="B41" s="706"/>
      <c r="C41" s="706"/>
      <c r="D41" s="707"/>
      <c r="E41" s="681"/>
      <c r="F41" s="681"/>
      <c r="G41" s="708"/>
      <c r="H41" s="681"/>
      <c r="J41" s="708"/>
      <c r="K41" s="707"/>
      <c r="L41" s="681"/>
      <c r="M41" s="681"/>
      <c r="N41" s="708"/>
      <c r="O41" s="708"/>
    </row>
    <row r="42" spans="2:15" x14ac:dyDescent="0.25">
      <c r="B42" s="706"/>
      <c r="C42" s="706"/>
      <c r="D42" s="707"/>
      <c r="E42" s="681"/>
      <c r="F42" s="681"/>
      <c r="G42" s="708"/>
      <c r="I42" s="681"/>
      <c r="J42" s="708"/>
      <c r="K42" s="707"/>
      <c r="L42" s="681"/>
      <c r="M42" s="681"/>
      <c r="N42" s="708"/>
      <c r="O42" s="708"/>
    </row>
    <row r="43" spans="2:15" x14ac:dyDescent="0.25">
      <c r="B43" s="706"/>
      <c r="I43" s="681"/>
      <c r="J43" s="708"/>
      <c r="K43" s="707"/>
      <c r="L43" s="681"/>
      <c r="M43" s="681"/>
      <c r="N43" s="708"/>
      <c r="O43" s="708"/>
    </row>
    <row r="44" spans="2:15" x14ac:dyDescent="0.25">
      <c r="B44" s="706"/>
      <c r="C44" s="706"/>
      <c r="D44" s="707"/>
      <c r="E44" s="681"/>
      <c r="F44" s="681"/>
      <c r="G44" s="708"/>
      <c r="H44" s="681"/>
      <c r="I44" s="681"/>
      <c r="J44" s="708"/>
      <c r="K44" s="707"/>
      <c r="L44" s="681"/>
      <c r="M44" s="681"/>
      <c r="N44" s="708"/>
      <c r="O44" s="708"/>
    </row>
    <row r="45" spans="2:15" x14ac:dyDescent="0.25">
      <c r="B45" s="706"/>
    </row>
  </sheetData>
  <sheetProtection password="CB3F" sheet="1" objects="1" scenarios="1"/>
  <mergeCells count="3">
    <mergeCell ref="A3:I3"/>
    <mergeCell ref="B7:E8"/>
    <mergeCell ref="O7:O8"/>
  </mergeCells>
  <printOptions horizontalCentered="1"/>
  <pageMargins left="0.39370078740157483" right="0.39370078740157483" top="0.47244094488188981" bottom="0.19685039370078741" header="0.47244094488188981" footer="0.47244094488188981"/>
  <pageSetup paperSize="9" scale="75" orientation="landscape"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pageSetUpPr autoPageBreaks="0"/>
  </sheetPr>
  <dimension ref="A1:L63"/>
  <sheetViews>
    <sheetView topLeftCell="A2" zoomScale="90" zoomScaleNormal="90" workbookViewId="0">
      <pane xSplit="6" ySplit="4" topLeftCell="G21" activePane="bottomRight" state="frozen"/>
      <selection activeCell="S27" sqref="S27"/>
      <selection pane="topRight" activeCell="S27" sqref="S27"/>
      <selection pane="bottomLeft" activeCell="S27" sqref="S27"/>
      <selection pane="bottomRight" activeCell="P34" sqref="P34"/>
    </sheetView>
  </sheetViews>
  <sheetFormatPr defaultRowHeight="12.75" x14ac:dyDescent="0.25"/>
  <cols>
    <col min="1" max="1" width="1.140625" style="311" customWidth="1"/>
    <col min="2" max="2" width="2.140625" style="311" customWidth="1"/>
    <col min="3" max="3" width="0.85546875" style="311" customWidth="1"/>
    <col min="4" max="4" width="2.28515625" style="311" customWidth="1"/>
    <col min="5" max="5" width="38.5703125" style="311" customWidth="1"/>
    <col min="6" max="6" width="1.140625" style="311" customWidth="1"/>
    <col min="7" max="8" width="11.5703125" style="311" customWidth="1"/>
    <col min="9" max="9" width="8.5703125" style="311" bestFit="1" customWidth="1"/>
    <col min="10" max="11" width="10.28515625" style="311" bestFit="1" customWidth="1"/>
    <col min="12" max="12" width="9.140625" style="311" customWidth="1"/>
    <col min="13" max="240" width="9.140625" style="311"/>
    <col min="241" max="241" width="4.42578125" style="311" customWidth="1"/>
    <col min="242" max="242" width="1.7109375" style="311" customWidth="1"/>
    <col min="243" max="243" width="1.140625" style="311" customWidth="1"/>
    <col min="244" max="244" width="2.140625" style="311" customWidth="1"/>
    <col min="245" max="245" width="0.85546875" style="311" customWidth="1"/>
    <col min="246" max="246" width="2.28515625" style="311" customWidth="1"/>
    <col min="247" max="247" width="38.5703125" style="311" customWidth="1"/>
    <col min="248" max="248" width="1.140625" style="311" customWidth="1"/>
    <col min="249" max="250" width="11.5703125" style="311" customWidth="1"/>
    <col min="251" max="251" width="7.42578125" style="311" customWidth="1"/>
    <col min="252" max="252" width="3.7109375" style="311" customWidth="1"/>
    <col min="253" max="253" width="8.140625" style="311" customWidth="1"/>
    <col min="254" max="254" width="3.7109375" style="311" customWidth="1"/>
    <col min="255" max="255" width="8.140625" style="311" customWidth="1"/>
    <col min="256" max="256" width="7.42578125" style="311" customWidth="1"/>
    <col min="257" max="496" width="9.140625" style="311"/>
    <col min="497" max="497" width="4.42578125" style="311" customWidth="1"/>
    <col min="498" max="498" width="1.7109375" style="311" customWidth="1"/>
    <col min="499" max="499" width="1.140625" style="311" customWidth="1"/>
    <col min="500" max="500" width="2.140625" style="311" customWidth="1"/>
    <col min="501" max="501" width="0.85546875" style="311" customWidth="1"/>
    <col min="502" max="502" width="2.28515625" style="311" customWidth="1"/>
    <col min="503" max="503" width="38.5703125" style="311" customWidth="1"/>
    <col min="504" max="504" width="1.140625" style="311" customWidth="1"/>
    <col min="505" max="506" width="11.5703125" style="311" customWidth="1"/>
    <col min="507" max="507" width="7.42578125" style="311" customWidth="1"/>
    <col min="508" max="508" width="3.7109375" style="311" customWidth="1"/>
    <col min="509" max="509" width="8.140625" style="311" customWidth="1"/>
    <col min="510" max="510" width="3.7109375" style="311" customWidth="1"/>
    <col min="511" max="511" width="8.140625" style="311" customWidth="1"/>
    <col min="512" max="512" width="7.42578125" style="311" customWidth="1"/>
    <col min="513" max="752" width="9.140625" style="311"/>
    <col min="753" max="753" width="4.42578125" style="311" customWidth="1"/>
    <col min="754" max="754" width="1.7109375" style="311" customWidth="1"/>
    <col min="755" max="755" width="1.140625" style="311" customWidth="1"/>
    <col min="756" max="756" width="2.140625" style="311" customWidth="1"/>
    <col min="757" max="757" width="0.85546875" style="311" customWidth="1"/>
    <col min="758" max="758" width="2.28515625" style="311" customWidth="1"/>
    <col min="759" max="759" width="38.5703125" style="311" customWidth="1"/>
    <col min="760" max="760" width="1.140625" style="311" customWidth="1"/>
    <col min="761" max="762" width="11.5703125" style="311" customWidth="1"/>
    <col min="763" max="763" width="7.42578125" style="311" customWidth="1"/>
    <col min="764" max="764" width="3.7109375" style="311" customWidth="1"/>
    <col min="765" max="765" width="8.140625" style="311" customWidth="1"/>
    <col min="766" max="766" width="3.7109375" style="311" customWidth="1"/>
    <col min="767" max="767" width="8.140625" style="311" customWidth="1"/>
    <col min="768" max="768" width="7.42578125" style="311" customWidth="1"/>
    <col min="769" max="1008" width="9.140625" style="311"/>
    <col min="1009" max="1009" width="4.42578125" style="311" customWidth="1"/>
    <col min="1010" max="1010" width="1.7109375" style="311" customWidth="1"/>
    <col min="1011" max="1011" width="1.140625" style="311" customWidth="1"/>
    <col min="1012" max="1012" width="2.140625" style="311" customWidth="1"/>
    <col min="1013" max="1013" width="0.85546875" style="311" customWidth="1"/>
    <col min="1014" max="1014" width="2.28515625" style="311" customWidth="1"/>
    <col min="1015" max="1015" width="38.5703125" style="311" customWidth="1"/>
    <col min="1016" max="1016" width="1.140625" style="311" customWidth="1"/>
    <col min="1017" max="1018" width="11.5703125" style="311" customWidth="1"/>
    <col min="1019" max="1019" width="7.42578125" style="311" customWidth="1"/>
    <col min="1020" max="1020" width="3.7109375" style="311" customWidth="1"/>
    <col min="1021" max="1021" width="8.140625" style="311" customWidth="1"/>
    <col min="1022" max="1022" width="3.7109375" style="311" customWidth="1"/>
    <col min="1023" max="1023" width="8.140625" style="311" customWidth="1"/>
    <col min="1024" max="1024" width="7.42578125" style="311" customWidth="1"/>
    <col min="1025" max="1264" width="9.140625" style="311"/>
    <col min="1265" max="1265" width="4.42578125" style="311" customWidth="1"/>
    <col min="1266" max="1266" width="1.7109375" style="311" customWidth="1"/>
    <col min="1267" max="1267" width="1.140625" style="311" customWidth="1"/>
    <col min="1268" max="1268" width="2.140625" style="311" customWidth="1"/>
    <col min="1269" max="1269" width="0.85546875" style="311" customWidth="1"/>
    <col min="1270" max="1270" width="2.28515625" style="311" customWidth="1"/>
    <col min="1271" max="1271" width="38.5703125" style="311" customWidth="1"/>
    <col min="1272" max="1272" width="1.140625" style="311" customWidth="1"/>
    <col min="1273" max="1274" width="11.5703125" style="311" customWidth="1"/>
    <col min="1275" max="1275" width="7.42578125" style="311" customWidth="1"/>
    <col min="1276" max="1276" width="3.7109375" style="311" customWidth="1"/>
    <col min="1277" max="1277" width="8.140625" style="311" customWidth="1"/>
    <col min="1278" max="1278" width="3.7109375" style="311" customWidth="1"/>
    <col min="1279" max="1279" width="8.140625" style="311" customWidth="1"/>
    <col min="1280" max="1280" width="7.42578125" style="311" customWidth="1"/>
    <col min="1281" max="1520" width="9.140625" style="311"/>
    <col min="1521" max="1521" width="4.42578125" style="311" customWidth="1"/>
    <col min="1522" max="1522" width="1.7109375" style="311" customWidth="1"/>
    <col min="1523" max="1523" width="1.140625" style="311" customWidth="1"/>
    <col min="1524" max="1524" width="2.140625" style="311" customWidth="1"/>
    <col min="1525" max="1525" width="0.85546875" style="311" customWidth="1"/>
    <col min="1526" max="1526" width="2.28515625" style="311" customWidth="1"/>
    <col min="1527" max="1527" width="38.5703125" style="311" customWidth="1"/>
    <col min="1528" max="1528" width="1.140625" style="311" customWidth="1"/>
    <col min="1529" max="1530" width="11.5703125" style="311" customWidth="1"/>
    <col min="1531" max="1531" width="7.42578125" style="311" customWidth="1"/>
    <col min="1532" max="1532" width="3.7109375" style="311" customWidth="1"/>
    <col min="1533" max="1533" width="8.140625" style="311" customWidth="1"/>
    <col min="1534" max="1534" width="3.7109375" style="311" customWidth="1"/>
    <col min="1535" max="1535" width="8.140625" style="311" customWidth="1"/>
    <col min="1536" max="1536" width="7.42578125" style="311" customWidth="1"/>
    <col min="1537" max="1776" width="9.140625" style="311"/>
    <col min="1777" max="1777" width="4.42578125" style="311" customWidth="1"/>
    <col min="1778" max="1778" width="1.7109375" style="311" customWidth="1"/>
    <col min="1779" max="1779" width="1.140625" style="311" customWidth="1"/>
    <col min="1780" max="1780" width="2.140625" style="311" customWidth="1"/>
    <col min="1781" max="1781" width="0.85546875" style="311" customWidth="1"/>
    <col min="1782" max="1782" width="2.28515625" style="311" customWidth="1"/>
    <col min="1783" max="1783" width="38.5703125" style="311" customWidth="1"/>
    <col min="1784" max="1784" width="1.140625" style="311" customWidth="1"/>
    <col min="1785" max="1786" width="11.5703125" style="311" customWidth="1"/>
    <col min="1787" max="1787" width="7.42578125" style="311" customWidth="1"/>
    <col min="1788" max="1788" width="3.7109375" style="311" customWidth="1"/>
    <col min="1789" max="1789" width="8.140625" style="311" customWidth="1"/>
    <col min="1790" max="1790" width="3.7109375" style="311" customWidth="1"/>
    <col min="1791" max="1791" width="8.140625" style="311" customWidth="1"/>
    <col min="1792" max="1792" width="7.42578125" style="311" customWidth="1"/>
    <col min="1793" max="2032" width="9.140625" style="311"/>
    <col min="2033" max="2033" width="4.42578125" style="311" customWidth="1"/>
    <col min="2034" max="2034" width="1.7109375" style="311" customWidth="1"/>
    <col min="2035" max="2035" width="1.140625" style="311" customWidth="1"/>
    <col min="2036" max="2036" width="2.140625" style="311" customWidth="1"/>
    <col min="2037" max="2037" width="0.85546875" style="311" customWidth="1"/>
    <col min="2038" max="2038" width="2.28515625" style="311" customWidth="1"/>
    <col min="2039" max="2039" width="38.5703125" style="311" customWidth="1"/>
    <col min="2040" max="2040" width="1.140625" style="311" customWidth="1"/>
    <col min="2041" max="2042" width="11.5703125" style="311" customWidth="1"/>
    <col min="2043" max="2043" width="7.42578125" style="311" customWidth="1"/>
    <col min="2044" max="2044" width="3.7109375" style="311" customWidth="1"/>
    <col min="2045" max="2045" width="8.140625" style="311" customWidth="1"/>
    <col min="2046" max="2046" width="3.7109375" style="311" customWidth="1"/>
    <col min="2047" max="2047" width="8.140625" style="311" customWidth="1"/>
    <col min="2048" max="2048" width="7.42578125" style="311" customWidth="1"/>
    <col min="2049" max="2288" width="9.140625" style="311"/>
    <col min="2289" max="2289" width="4.42578125" style="311" customWidth="1"/>
    <col min="2290" max="2290" width="1.7109375" style="311" customWidth="1"/>
    <col min="2291" max="2291" width="1.140625" style="311" customWidth="1"/>
    <col min="2292" max="2292" width="2.140625" style="311" customWidth="1"/>
    <col min="2293" max="2293" width="0.85546875" style="311" customWidth="1"/>
    <col min="2294" max="2294" width="2.28515625" style="311" customWidth="1"/>
    <col min="2295" max="2295" width="38.5703125" style="311" customWidth="1"/>
    <col min="2296" max="2296" width="1.140625" style="311" customWidth="1"/>
    <col min="2297" max="2298" width="11.5703125" style="311" customWidth="1"/>
    <col min="2299" max="2299" width="7.42578125" style="311" customWidth="1"/>
    <col min="2300" max="2300" width="3.7109375" style="311" customWidth="1"/>
    <col min="2301" max="2301" width="8.140625" style="311" customWidth="1"/>
    <col min="2302" max="2302" width="3.7109375" style="311" customWidth="1"/>
    <col min="2303" max="2303" width="8.140625" style="311" customWidth="1"/>
    <col min="2304" max="2304" width="7.42578125" style="311" customWidth="1"/>
    <col min="2305" max="2544" width="9.140625" style="311"/>
    <col min="2545" max="2545" width="4.42578125" style="311" customWidth="1"/>
    <col min="2546" max="2546" width="1.7109375" style="311" customWidth="1"/>
    <col min="2547" max="2547" width="1.140625" style="311" customWidth="1"/>
    <col min="2548" max="2548" width="2.140625" style="311" customWidth="1"/>
    <col min="2549" max="2549" width="0.85546875" style="311" customWidth="1"/>
    <col min="2550" max="2550" width="2.28515625" style="311" customWidth="1"/>
    <col min="2551" max="2551" width="38.5703125" style="311" customWidth="1"/>
    <col min="2552" max="2552" width="1.140625" style="311" customWidth="1"/>
    <col min="2553" max="2554" width="11.5703125" style="311" customWidth="1"/>
    <col min="2555" max="2555" width="7.42578125" style="311" customWidth="1"/>
    <col min="2556" max="2556" width="3.7109375" style="311" customWidth="1"/>
    <col min="2557" max="2557" width="8.140625" style="311" customWidth="1"/>
    <col min="2558" max="2558" width="3.7109375" style="311" customWidth="1"/>
    <col min="2559" max="2559" width="8.140625" style="311" customWidth="1"/>
    <col min="2560" max="2560" width="7.42578125" style="311" customWidth="1"/>
    <col min="2561" max="2800" width="9.140625" style="311"/>
    <col min="2801" max="2801" width="4.42578125" style="311" customWidth="1"/>
    <col min="2802" max="2802" width="1.7109375" style="311" customWidth="1"/>
    <col min="2803" max="2803" width="1.140625" style="311" customWidth="1"/>
    <col min="2804" max="2804" width="2.140625" style="311" customWidth="1"/>
    <col min="2805" max="2805" width="0.85546875" style="311" customWidth="1"/>
    <col min="2806" max="2806" width="2.28515625" style="311" customWidth="1"/>
    <col min="2807" max="2807" width="38.5703125" style="311" customWidth="1"/>
    <col min="2808" max="2808" width="1.140625" style="311" customWidth="1"/>
    <col min="2809" max="2810" width="11.5703125" style="311" customWidth="1"/>
    <col min="2811" max="2811" width="7.42578125" style="311" customWidth="1"/>
    <col min="2812" max="2812" width="3.7109375" style="311" customWidth="1"/>
    <col min="2813" max="2813" width="8.140625" style="311" customWidth="1"/>
    <col min="2814" max="2814" width="3.7109375" style="311" customWidth="1"/>
    <col min="2815" max="2815" width="8.140625" style="311" customWidth="1"/>
    <col min="2816" max="2816" width="7.42578125" style="311" customWidth="1"/>
    <col min="2817" max="3056" width="9.140625" style="311"/>
    <col min="3057" max="3057" width="4.42578125" style="311" customWidth="1"/>
    <col min="3058" max="3058" width="1.7109375" style="311" customWidth="1"/>
    <col min="3059" max="3059" width="1.140625" style="311" customWidth="1"/>
    <col min="3060" max="3060" width="2.140625" style="311" customWidth="1"/>
    <col min="3061" max="3061" width="0.85546875" style="311" customWidth="1"/>
    <col min="3062" max="3062" width="2.28515625" style="311" customWidth="1"/>
    <col min="3063" max="3063" width="38.5703125" style="311" customWidth="1"/>
    <col min="3064" max="3064" width="1.140625" style="311" customWidth="1"/>
    <col min="3065" max="3066" width="11.5703125" style="311" customWidth="1"/>
    <col min="3067" max="3067" width="7.42578125" style="311" customWidth="1"/>
    <col min="3068" max="3068" width="3.7109375" style="311" customWidth="1"/>
    <col min="3069" max="3069" width="8.140625" style="311" customWidth="1"/>
    <col min="3070" max="3070" width="3.7109375" style="311" customWidth="1"/>
    <col min="3071" max="3071" width="8.140625" style="311" customWidth="1"/>
    <col min="3072" max="3072" width="7.42578125" style="311" customWidth="1"/>
    <col min="3073" max="3312" width="9.140625" style="311"/>
    <col min="3313" max="3313" width="4.42578125" style="311" customWidth="1"/>
    <col min="3314" max="3314" width="1.7109375" style="311" customWidth="1"/>
    <col min="3315" max="3315" width="1.140625" style="311" customWidth="1"/>
    <col min="3316" max="3316" width="2.140625" style="311" customWidth="1"/>
    <col min="3317" max="3317" width="0.85546875" style="311" customWidth="1"/>
    <col min="3318" max="3318" width="2.28515625" style="311" customWidth="1"/>
    <col min="3319" max="3319" width="38.5703125" style="311" customWidth="1"/>
    <col min="3320" max="3320" width="1.140625" style="311" customWidth="1"/>
    <col min="3321" max="3322" width="11.5703125" style="311" customWidth="1"/>
    <col min="3323" max="3323" width="7.42578125" style="311" customWidth="1"/>
    <col min="3324" max="3324" width="3.7109375" style="311" customWidth="1"/>
    <col min="3325" max="3325" width="8.140625" style="311" customWidth="1"/>
    <col min="3326" max="3326" width="3.7109375" style="311" customWidth="1"/>
    <col min="3327" max="3327" width="8.140625" style="311" customWidth="1"/>
    <col min="3328" max="3328" width="7.42578125" style="311" customWidth="1"/>
    <col min="3329" max="3568" width="9.140625" style="311"/>
    <col min="3569" max="3569" width="4.42578125" style="311" customWidth="1"/>
    <col min="3570" max="3570" width="1.7109375" style="311" customWidth="1"/>
    <col min="3571" max="3571" width="1.140625" style="311" customWidth="1"/>
    <col min="3572" max="3572" width="2.140625" style="311" customWidth="1"/>
    <col min="3573" max="3573" width="0.85546875" style="311" customWidth="1"/>
    <col min="3574" max="3574" width="2.28515625" style="311" customWidth="1"/>
    <col min="3575" max="3575" width="38.5703125" style="311" customWidth="1"/>
    <col min="3576" max="3576" width="1.140625" style="311" customWidth="1"/>
    <col min="3577" max="3578" width="11.5703125" style="311" customWidth="1"/>
    <col min="3579" max="3579" width="7.42578125" style="311" customWidth="1"/>
    <col min="3580" max="3580" width="3.7109375" style="311" customWidth="1"/>
    <col min="3581" max="3581" width="8.140625" style="311" customWidth="1"/>
    <col min="3582" max="3582" width="3.7109375" style="311" customWidth="1"/>
    <col min="3583" max="3583" width="8.140625" style="311" customWidth="1"/>
    <col min="3584" max="3584" width="7.42578125" style="311" customWidth="1"/>
    <col min="3585" max="3824" width="9.140625" style="311"/>
    <col min="3825" max="3825" width="4.42578125" style="311" customWidth="1"/>
    <col min="3826" max="3826" width="1.7109375" style="311" customWidth="1"/>
    <col min="3827" max="3827" width="1.140625" style="311" customWidth="1"/>
    <col min="3828" max="3828" width="2.140625" style="311" customWidth="1"/>
    <col min="3829" max="3829" width="0.85546875" style="311" customWidth="1"/>
    <col min="3830" max="3830" width="2.28515625" style="311" customWidth="1"/>
    <col min="3831" max="3831" width="38.5703125" style="311" customWidth="1"/>
    <col min="3832" max="3832" width="1.140625" style="311" customWidth="1"/>
    <col min="3833" max="3834" width="11.5703125" style="311" customWidth="1"/>
    <col min="3835" max="3835" width="7.42578125" style="311" customWidth="1"/>
    <col min="3836" max="3836" width="3.7109375" style="311" customWidth="1"/>
    <col min="3837" max="3837" width="8.140625" style="311" customWidth="1"/>
    <col min="3838" max="3838" width="3.7109375" style="311" customWidth="1"/>
    <col min="3839" max="3839" width="8.140625" style="311" customWidth="1"/>
    <col min="3840" max="3840" width="7.42578125" style="311" customWidth="1"/>
    <col min="3841" max="4080" width="9.140625" style="311"/>
    <col min="4081" max="4081" width="4.42578125" style="311" customWidth="1"/>
    <col min="4082" max="4082" width="1.7109375" style="311" customWidth="1"/>
    <col min="4083" max="4083" width="1.140625" style="311" customWidth="1"/>
    <col min="4084" max="4084" width="2.140625" style="311" customWidth="1"/>
    <col min="4085" max="4085" width="0.85546875" style="311" customWidth="1"/>
    <col min="4086" max="4086" width="2.28515625" style="311" customWidth="1"/>
    <col min="4087" max="4087" width="38.5703125" style="311" customWidth="1"/>
    <col min="4088" max="4088" width="1.140625" style="311" customWidth="1"/>
    <col min="4089" max="4090" width="11.5703125" style="311" customWidth="1"/>
    <col min="4091" max="4091" width="7.42578125" style="311" customWidth="1"/>
    <col min="4092" max="4092" width="3.7109375" style="311" customWidth="1"/>
    <col min="4093" max="4093" width="8.140625" style="311" customWidth="1"/>
    <col min="4094" max="4094" width="3.7109375" style="311" customWidth="1"/>
    <col min="4095" max="4095" width="8.140625" style="311" customWidth="1"/>
    <col min="4096" max="4096" width="7.42578125" style="311" customWidth="1"/>
    <col min="4097" max="4336" width="9.140625" style="311"/>
    <col min="4337" max="4337" width="4.42578125" style="311" customWidth="1"/>
    <col min="4338" max="4338" width="1.7109375" style="311" customWidth="1"/>
    <col min="4339" max="4339" width="1.140625" style="311" customWidth="1"/>
    <col min="4340" max="4340" width="2.140625" style="311" customWidth="1"/>
    <col min="4341" max="4341" width="0.85546875" style="311" customWidth="1"/>
    <col min="4342" max="4342" width="2.28515625" style="311" customWidth="1"/>
    <col min="4343" max="4343" width="38.5703125" style="311" customWidth="1"/>
    <col min="4344" max="4344" width="1.140625" style="311" customWidth="1"/>
    <col min="4345" max="4346" width="11.5703125" style="311" customWidth="1"/>
    <col min="4347" max="4347" width="7.42578125" style="311" customWidth="1"/>
    <col min="4348" max="4348" width="3.7109375" style="311" customWidth="1"/>
    <col min="4349" max="4349" width="8.140625" style="311" customWidth="1"/>
    <col min="4350" max="4350" width="3.7109375" style="311" customWidth="1"/>
    <col min="4351" max="4351" width="8.140625" style="311" customWidth="1"/>
    <col min="4352" max="4352" width="7.42578125" style="311" customWidth="1"/>
    <col min="4353" max="4592" width="9.140625" style="311"/>
    <col min="4593" max="4593" width="4.42578125" style="311" customWidth="1"/>
    <col min="4594" max="4594" width="1.7109375" style="311" customWidth="1"/>
    <col min="4595" max="4595" width="1.140625" style="311" customWidth="1"/>
    <col min="4596" max="4596" width="2.140625" style="311" customWidth="1"/>
    <col min="4597" max="4597" width="0.85546875" style="311" customWidth="1"/>
    <col min="4598" max="4598" width="2.28515625" style="311" customWidth="1"/>
    <col min="4599" max="4599" width="38.5703125" style="311" customWidth="1"/>
    <col min="4600" max="4600" width="1.140625" style="311" customWidth="1"/>
    <col min="4601" max="4602" width="11.5703125" style="311" customWidth="1"/>
    <col min="4603" max="4603" width="7.42578125" style="311" customWidth="1"/>
    <col min="4604" max="4604" width="3.7109375" style="311" customWidth="1"/>
    <col min="4605" max="4605" width="8.140625" style="311" customWidth="1"/>
    <col min="4606" max="4606" width="3.7109375" style="311" customWidth="1"/>
    <col min="4607" max="4607" width="8.140625" style="311" customWidth="1"/>
    <col min="4608" max="4608" width="7.42578125" style="311" customWidth="1"/>
    <col min="4609" max="4848" width="9.140625" style="311"/>
    <col min="4849" max="4849" width="4.42578125" style="311" customWidth="1"/>
    <col min="4850" max="4850" width="1.7109375" style="311" customWidth="1"/>
    <col min="4851" max="4851" width="1.140625" style="311" customWidth="1"/>
    <col min="4852" max="4852" width="2.140625" style="311" customWidth="1"/>
    <col min="4853" max="4853" width="0.85546875" style="311" customWidth="1"/>
    <col min="4854" max="4854" width="2.28515625" style="311" customWidth="1"/>
    <col min="4855" max="4855" width="38.5703125" style="311" customWidth="1"/>
    <col min="4856" max="4856" width="1.140625" style="311" customWidth="1"/>
    <col min="4857" max="4858" width="11.5703125" style="311" customWidth="1"/>
    <col min="4859" max="4859" width="7.42578125" style="311" customWidth="1"/>
    <col min="4860" max="4860" width="3.7109375" style="311" customWidth="1"/>
    <col min="4861" max="4861" width="8.140625" style="311" customWidth="1"/>
    <col min="4862" max="4862" width="3.7109375" style="311" customWidth="1"/>
    <col min="4863" max="4863" width="8.140625" style="311" customWidth="1"/>
    <col min="4864" max="4864" width="7.42578125" style="311" customWidth="1"/>
    <col min="4865" max="5104" width="9.140625" style="311"/>
    <col min="5105" max="5105" width="4.42578125" style="311" customWidth="1"/>
    <col min="5106" max="5106" width="1.7109375" style="311" customWidth="1"/>
    <col min="5107" max="5107" width="1.140625" style="311" customWidth="1"/>
    <col min="5108" max="5108" width="2.140625" style="311" customWidth="1"/>
    <col min="5109" max="5109" width="0.85546875" style="311" customWidth="1"/>
    <col min="5110" max="5110" width="2.28515625" style="311" customWidth="1"/>
    <col min="5111" max="5111" width="38.5703125" style="311" customWidth="1"/>
    <col min="5112" max="5112" width="1.140625" style="311" customWidth="1"/>
    <col min="5113" max="5114" width="11.5703125" style="311" customWidth="1"/>
    <col min="5115" max="5115" width="7.42578125" style="311" customWidth="1"/>
    <col min="5116" max="5116" width="3.7109375" style="311" customWidth="1"/>
    <col min="5117" max="5117" width="8.140625" style="311" customWidth="1"/>
    <col min="5118" max="5118" width="3.7109375" style="311" customWidth="1"/>
    <col min="5119" max="5119" width="8.140625" style="311" customWidth="1"/>
    <col min="5120" max="5120" width="7.42578125" style="311" customWidth="1"/>
    <col min="5121" max="5360" width="9.140625" style="311"/>
    <col min="5361" max="5361" width="4.42578125" style="311" customWidth="1"/>
    <col min="5362" max="5362" width="1.7109375" style="311" customWidth="1"/>
    <col min="5363" max="5363" width="1.140625" style="311" customWidth="1"/>
    <col min="5364" max="5364" width="2.140625" style="311" customWidth="1"/>
    <col min="5365" max="5365" width="0.85546875" style="311" customWidth="1"/>
    <col min="5366" max="5366" width="2.28515625" style="311" customWidth="1"/>
    <col min="5367" max="5367" width="38.5703125" style="311" customWidth="1"/>
    <col min="5368" max="5368" width="1.140625" style="311" customWidth="1"/>
    <col min="5369" max="5370" width="11.5703125" style="311" customWidth="1"/>
    <col min="5371" max="5371" width="7.42578125" style="311" customWidth="1"/>
    <col min="5372" max="5372" width="3.7109375" style="311" customWidth="1"/>
    <col min="5373" max="5373" width="8.140625" style="311" customWidth="1"/>
    <col min="5374" max="5374" width="3.7109375" style="311" customWidth="1"/>
    <col min="5375" max="5375" width="8.140625" style="311" customWidth="1"/>
    <col min="5376" max="5376" width="7.42578125" style="311" customWidth="1"/>
    <col min="5377" max="5616" width="9.140625" style="311"/>
    <col min="5617" max="5617" width="4.42578125" style="311" customWidth="1"/>
    <col min="5618" max="5618" width="1.7109375" style="311" customWidth="1"/>
    <col min="5619" max="5619" width="1.140625" style="311" customWidth="1"/>
    <col min="5620" max="5620" width="2.140625" style="311" customWidth="1"/>
    <col min="5621" max="5621" width="0.85546875" style="311" customWidth="1"/>
    <col min="5622" max="5622" width="2.28515625" style="311" customWidth="1"/>
    <col min="5623" max="5623" width="38.5703125" style="311" customWidth="1"/>
    <col min="5624" max="5624" width="1.140625" style="311" customWidth="1"/>
    <col min="5625" max="5626" width="11.5703125" style="311" customWidth="1"/>
    <col min="5627" max="5627" width="7.42578125" style="311" customWidth="1"/>
    <col min="5628" max="5628" width="3.7109375" style="311" customWidth="1"/>
    <col min="5629" max="5629" width="8.140625" style="311" customWidth="1"/>
    <col min="5630" max="5630" width="3.7109375" style="311" customWidth="1"/>
    <col min="5631" max="5631" width="8.140625" style="311" customWidth="1"/>
    <col min="5632" max="5632" width="7.42578125" style="311" customWidth="1"/>
    <col min="5633" max="5872" width="9.140625" style="311"/>
    <col min="5873" max="5873" width="4.42578125" style="311" customWidth="1"/>
    <col min="5874" max="5874" width="1.7109375" style="311" customWidth="1"/>
    <col min="5875" max="5875" width="1.140625" style="311" customWidth="1"/>
    <col min="5876" max="5876" width="2.140625" style="311" customWidth="1"/>
    <col min="5877" max="5877" width="0.85546875" style="311" customWidth="1"/>
    <col min="5878" max="5878" width="2.28515625" style="311" customWidth="1"/>
    <col min="5879" max="5879" width="38.5703125" style="311" customWidth="1"/>
    <col min="5880" max="5880" width="1.140625" style="311" customWidth="1"/>
    <col min="5881" max="5882" width="11.5703125" style="311" customWidth="1"/>
    <col min="5883" max="5883" width="7.42578125" style="311" customWidth="1"/>
    <col min="5884" max="5884" width="3.7109375" style="311" customWidth="1"/>
    <col min="5885" max="5885" width="8.140625" style="311" customWidth="1"/>
    <col min="5886" max="5886" width="3.7109375" style="311" customWidth="1"/>
    <col min="5887" max="5887" width="8.140625" style="311" customWidth="1"/>
    <col min="5888" max="5888" width="7.42578125" style="311" customWidth="1"/>
    <col min="5889" max="6128" width="9.140625" style="311"/>
    <col min="6129" max="6129" width="4.42578125" style="311" customWidth="1"/>
    <col min="6130" max="6130" width="1.7109375" style="311" customWidth="1"/>
    <col min="6131" max="6131" width="1.140625" style="311" customWidth="1"/>
    <col min="6132" max="6132" width="2.140625" style="311" customWidth="1"/>
    <col min="6133" max="6133" width="0.85546875" style="311" customWidth="1"/>
    <col min="6134" max="6134" width="2.28515625" style="311" customWidth="1"/>
    <col min="6135" max="6135" width="38.5703125" style="311" customWidth="1"/>
    <col min="6136" max="6136" width="1.140625" style="311" customWidth="1"/>
    <col min="6137" max="6138" width="11.5703125" style="311" customWidth="1"/>
    <col min="6139" max="6139" width="7.42578125" style="311" customWidth="1"/>
    <col min="6140" max="6140" width="3.7109375" style="311" customWidth="1"/>
    <col min="6141" max="6141" width="8.140625" style="311" customWidth="1"/>
    <col min="6142" max="6142" width="3.7109375" style="311" customWidth="1"/>
    <col min="6143" max="6143" width="8.140625" style="311" customWidth="1"/>
    <col min="6144" max="6144" width="7.42578125" style="311" customWidth="1"/>
    <col min="6145" max="6384" width="9.140625" style="311"/>
    <col min="6385" max="6385" width="4.42578125" style="311" customWidth="1"/>
    <col min="6386" max="6386" width="1.7109375" style="311" customWidth="1"/>
    <col min="6387" max="6387" width="1.140625" style="311" customWidth="1"/>
    <col min="6388" max="6388" width="2.140625" style="311" customWidth="1"/>
    <col min="6389" max="6389" width="0.85546875" style="311" customWidth="1"/>
    <col min="6390" max="6390" width="2.28515625" style="311" customWidth="1"/>
    <col min="6391" max="6391" width="38.5703125" style="311" customWidth="1"/>
    <col min="6392" max="6392" width="1.140625" style="311" customWidth="1"/>
    <col min="6393" max="6394" width="11.5703125" style="311" customWidth="1"/>
    <col min="6395" max="6395" width="7.42578125" style="311" customWidth="1"/>
    <col min="6396" max="6396" width="3.7109375" style="311" customWidth="1"/>
    <col min="6397" max="6397" width="8.140625" style="311" customWidth="1"/>
    <col min="6398" max="6398" width="3.7109375" style="311" customWidth="1"/>
    <col min="6399" max="6399" width="8.140625" style="311" customWidth="1"/>
    <col min="6400" max="6400" width="7.42578125" style="311" customWidth="1"/>
    <col min="6401" max="6640" width="9.140625" style="311"/>
    <col min="6641" max="6641" width="4.42578125" style="311" customWidth="1"/>
    <col min="6642" max="6642" width="1.7109375" style="311" customWidth="1"/>
    <col min="6643" max="6643" width="1.140625" style="311" customWidth="1"/>
    <col min="6644" max="6644" width="2.140625" style="311" customWidth="1"/>
    <col min="6645" max="6645" width="0.85546875" style="311" customWidth="1"/>
    <col min="6646" max="6646" width="2.28515625" style="311" customWidth="1"/>
    <col min="6647" max="6647" width="38.5703125" style="311" customWidth="1"/>
    <col min="6648" max="6648" width="1.140625" style="311" customWidth="1"/>
    <col min="6649" max="6650" width="11.5703125" style="311" customWidth="1"/>
    <col min="6651" max="6651" width="7.42578125" style="311" customWidth="1"/>
    <col min="6652" max="6652" width="3.7109375" style="311" customWidth="1"/>
    <col min="6653" max="6653" width="8.140625" style="311" customWidth="1"/>
    <col min="6654" max="6654" width="3.7109375" style="311" customWidth="1"/>
    <col min="6655" max="6655" width="8.140625" style="311" customWidth="1"/>
    <col min="6656" max="6656" width="7.42578125" style="311" customWidth="1"/>
    <col min="6657" max="6896" width="9.140625" style="311"/>
    <col min="6897" max="6897" width="4.42578125" style="311" customWidth="1"/>
    <col min="6898" max="6898" width="1.7109375" style="311" customWidth="1"/>
    <col min="6899" max="6899" width="1.140625" style="311" customWidth="1"/>
    <col min="6900" max="6900" width="2.140625" style="311" customWidth="1"/>
    <col min="6901" max="6901" width="0.85546875" style="311" customWidth="1"/>
    <col min="6902" max="6902" width="2.28515625" style="311" customWidth="1"/>
    <col min="6903" max="6903" width="38.5703125" style="311" customWidth="1"/>
    <col min="6904" max="6904" width="1.140625" style="311" customWidth="1"/>
    <col min="6905" max="6906" width="11.5703125" style="311" customWidth="1"/>
    <col min="6907" max="6907" width="7.42578125" style="311" customWidth="1"/>
    <col min="6908" max="6908" width="3.7109375" style="311" customWidth="1"/>
    <col min="6909" max="6909" width="8.140625" style="311" customWidth="1"/>
    <col min="6910" max="6910" width="3.7109375" style="311" customWidth="1"/>
    <col min="6911" max="6911" width="8.140625" style="311" customWidth="1"/>
    <col min="6912" max="6912" width="7.42578125" style="311" customWidth="1"/>
    <col min="6913" max="7152" width="9.140625" style="311"/>
    <col min="7153" max="7153" width="4.42578125" style="311" customWidth="1"/>
    <col min="7154" max="7154" width="1.7109375" style="311" customWidth="1"/>
    <col min="7155" max="7155" width="1.140625" style="311" customWidth="1"/>
    <col min="7156" max="7156" width="2.140625" style="311" customWidth="1"/>
    <col min="7157" max="7157" width="0.85546875" style="311" customWidth="1"/>
    <col min="7158" max="7158" width="2.28515625" style="311" customWidth="1"/>
    <col min="7159" max="7159" width="38.5703125" style="311" customWidth="1"/>
    <col min="7160" max="7160" width="1.140625" style="311" customWidth="1"/>
    <col min="7161" max="7162" width="11.5703125" style="311" customWidth="1"/>
    <col min="7163" max="7163" width="7.42578125" style="311" customWidth="1"/>
    <col min="7164" max="7164" width="3.7109375" style="311" customWidth="1"/>
    <col min="7165" max="7165" width="8.140625" style="311" customWidth="1"/>
    <col min="7166" max="7166" width="3.7109375" style="311" customWidth="1"/>
    <col min="7167" max="7167" width="8.140625" style="311" customWidth="1"/>
    <col min="7168" max="7168" width="7.42578125" style="311" customWidth="1"/>
    <col min="7169" max="7408" width="9.140625" style="311"/>
    <col min="7409" max="7409" width="4.42578125" style="311" customWidth="1"/>
    <col min="7410" max="7410" width="1.7109375" style="311" customWidth="1"/>
    <col min="7411" max="7411" width="1.140625" style="311" customWidth="1"/>
    <col min="7412" max="7412" width="2.140625" style="311" customWidth="1"/>
    <col min="7413" max="7413" width="0.85546875" style="311" customWidth="1"/>
    <col min="7414" max="7414" width="2.28515625" style="311" customWidth="1"/>
    <col min="7415" max="7415" width="38.5703125" style="311" customWidth="1"/>
    <col min="7416" max="7416" width="1.140625" style="311" customWidth="1"/>
    <col min="7417" max="7418" width="11.5703125" style="311" customWidth="1"/>
    <col min="7419" max="7419" width="7.42578125" style="311" customWidth="1"/>
    <col min="7420" max="7420" width="3.7109375" style="311" customWidth="1"/>
    <col min="7421" max="7421" width="8.140625" style="311" customWidth="1"/>
    <col min="7422" max="7422" width="3.7109375" style="311" customWidth="1"/>
    <col min="7423" max="7423" width="8.140625" style="311" customWidth="1"/>
    <col min="7424" max="7424" width="7.42578125" style="311" customWidth="1"/>
    <col min="7425" max="7664" width="9.140625" style="311"/>
    <col min="7665" max="7665" width="4.42578125" style="311" customWidth="1"/>
    <col min="7666" max="7666" width="1.7109375" style="311" customWidth="1"/>
    <col min="7667" max="7667" width="1.140625" style="311" customWidth="1"/>
    <col min="7668" max="7668" width="2.140625" style="311" customWidth="1"/>
    <col min="7669" max="7669" width="0.85546875" style="311" customWidth="1"/>
    <col min="7670" max="7670" width="2.28515625" style="311" customWidth="1"/>
    <col min="7671" max="7671" width="38.5703125" style="311" customWidth="1"/>
    <col min="7672" max="7672" width="1.140625" style="311" customWidth="1"/>
    <col min="7673" max="7674" width="11.5703125" style="311" customWidth="1"/>
    <col min="7675" max="7675" width="7.42578125" style="311" customWidth="1"/>
    <col min="7676" max="7676" width="3.7109375" style="311" customWidth="1"/>
    <col min="7677" max="7677" width="8.140625" style="311" customWidth="1"/>
    <col min="7678" max="7678" width="3.7109375" style="311" customWidth="1"/>
    <col min="7679" max="7679" width="8.140625" style="311" customWidth="1"/>
    <col min="7680" max="7680" width="7.42578125" style="311" customWidth="1"/>
    <col min="7681" max="7920" width="9.140625" style="311"/>
    <col min="7921" max="7921" width="4.42578125" style="311" customWidth="1"/>
    <col min="7922" max="7922" width="1.7109375" style="311" customWidth="1"/>
    <col min="7923" max="7923" width="1.140625" style="311" customWidth="1"/>
    <col min="7924" max="7924" width="2.140625" style="311" customWidth="1"/>
    <col min="7925" max="7925" width="0.85546875" style="311" customWidth="1"/>
    <col min="7926" max="7926" width="2.28515625" style="311" customWidth="1"/>
    <col min="7927" max="7927" width="38.5703125" style="311" customWidth="1"/>
    <col min="7928" max="7928" width="1.140625" style="311" customWidth="1"/>
    <col min="7929" max="7930" width="11.5703125" style="311" customWidth="1"/>
    <col min="7931" max="7931" width="7.42578125" style="311" customWidth="1"/>
    <col min="7932" max="7932" width="3.7109375" style="311" customWidth="1"/>
    <col min="7933" max="7933" width="8.140625" style="311" customWidth="1"/>
    <col min="7934" max="7934" width="3.7109375" style="311" customWidth="1"/>
    <col min="7935" max="7935" width="8.140625" style="311" customWidth="1"/>
    <col min="7936" max="7936" width="7.42578125" style="311" customWidth="1"/>
    <col min="7937" max="8176" width="9.140625" style="311"/>
    <col min="8177" max="8177" width="4.42578125" style="311" customWidth="1"/>
    <col min="8178" max="8178" width="1.7109375" style="311" customWidth="1"/>
    <col min="8179" max="8179" width="1.140625" style="311" customWidth="1"/>
    <col min="8180" max="8180" width="2.140625" style="311" customWidth="1"/>
    <col min="8181" max="8181" width="0.85546875" style="311" customWidth="1"/>
    <col min="8182" max="8182" width="2.28515625" style="311" customWidth="1"/>
    <col min="8183" max="8183" width="38.5703125" style="311" customWidth="1"/>
    <col min="8184" max="8184" width="1.140625" style="311" customWidth="1"/>
    <col min="8185" max="8186" width="11.5703125" style="311" customWidth="1"/>
    <col min="8187" max="8187" width="7.42578125" style="311" customWidth="1"/>
    <col min="8188" max="8188" width="3.7109375" style="311" customWidth="1"/>
    <col min="8189" max="8189" width="8.140625" style="311" customWidth="1"/>
    <col min="8190" max="8190" width="3.7109375" style="311" customWidth="1"/>
    <col min="8191" max="8191" width="8.140625" style="311" customWidth="1"/>
    <col min="8192" max="8192" width="7.42578125" style="311" customWidth="1"/>
    <col min="8193" max="8432" width="9.140625" style="311"/>
    <col min="8433" max="8433" width="4.42578125" style="311" customWidth="1"/>
    <col min="8434" max="8434" width="1.7109375" style="311" customWidth="1"/>
    <col min="8435" max="8435" width="1.140625" style="311" customWidth="1"/>
    <col min="8436" max="8436" width="2.140625" style="311" customWidth="1"/>
    <col min="8437" max="8437" width="0.85546875" style="311" customWidth="1"/>
    <col min="8438" max="8438" width="2.28515625" style="311" customWidth="1"/>
    <col min="8439" max="8439" width="38.5703125" style="311" customWidth="1"/>
    <col min="8440" max="8440" width="1.140625" style="311" customWidth="1"/>
    <col min="8441" max="8442" width="11.5703125" style="311" customWidth="1"/>
    <col min="8443" max="8443" width="7.42578125" style="311" customWidth="1"/>
    <col min="8444" max="8444" width="3.7109375" style="311" customWidth="1"/>
    <col min="8445" max="8445" width="8.140625" style="311" customWidth="1"/>
    <col min="8446" max="8446" width="3.7109375" style="311" customWidth="1"/>
    <col min="8447" max="8447" width="8.140625" style="311" customWidth="1"/>
    <col min="8448" max="8448" width="7.42578125" style="311" customWidth="1"/>
    <col min="8449" max="8688" width="9.140625" style="311"/>
    <col min="8689" max="8689" width="4.42578125" style="311" customWidth="1"/>
    <col min="8690" max="8690" width="1.7109375" style="311" customWidth="1"/>
    <col min="8691" max="8691" width="1.140625" style="311" customWidth="1"/>
    <col min="8692" max="8692" width="2.140625" style="311" customWidth="1"/>
    <col min="8693" max="8693" width="0.85546875" style="311" customWidth="1"/>
    <col min="8694" max="8694" width="2.28515625" style="311" customWidth="1"/>
    <col min="8695" max="8695" width="38.5703125" style="311" customWidth="1"/>
    <col min="8696" max="8696" width="1.140625" style="311" customWidth="1"/>
    <col min="8697" max="8698" width="11.5703125" style="311" customWidth="1"/>
    <col min="8699" max="8699" width="7.42578125" style="311" customWidth="1"/>
    <col min="8700" max="8700" width="3.7109375" style="311" customWidth="1"/>
    <col min="8701" max="8701" width="8.140625" style="311" customWidth="1"/>
    <col min="8702" max="8702" width="3.7109375" style="311" customWidth="1"/>
    <col min="8703" max="8703" width="8.140625" style="311" customWidth="1"/>
    <col min="8704" max="8704" width="7.42578125" style="311" customWidth="1"/>
    <col min="8705" max="8944" width="9.140625" style="311"/>
    <col min="8945" max="8945" width="4.42578125" style="311" customWidth="1"/>
    <col min="8946" max="8946" width="1.7109375" style="311" customWidth="1"/>
    <col min="8947" max="8947" width="1.140625" style="311" customWidth="1"/>
    <col min="8948" max="8948" width="2.140625" style="311" customWidth="1"/>
    <col min="8949" max="8949" width="0.85546875" style="311" customWidth="1"/>
    <col min="8950" max="8950" width="2.28515625" style="311" customWidth="1"/>
    <col min="8951" max="8951" width="38.5703125" style="311" customWidth="1"/>
    <col min="8952" max="8952" width="1.140625" style="311" customWidth="1"/>
    <col min="8953" max="8954" width="11.5703125" style="311" customWidth="1"/>
    <col min="8955" max="8955" width="7.42578125" style="311" customWidth="1"/>
    <col min="8956" max="8956" width="3.7109375" style="311" customWidth="1"/>
    <col min="8957" max="8957" width="8.140625" style="311" customWidth="1"/>
    <col min="8958" max="8958" width="3.7109375" style="311" customWidth="1"/>
    <col min="8959" max="8959" width="8.140625" style="311" customWidth="1"/>
    <col min="8960" max="8960" width="7.42578125" style="311" customWidth="1"/>
    <col min="8961" max="9200" width="9.140625" style="311"/>
    <col min="9201" max="9201" width="4.42578125" style="311" customWidth="1"/>
    <col min="9202" max="9202" width="1.7109375" style="311" customWidth="1"/>
    <col min="9203" max="9203" width="1.140625" style="311" customWidth="1"/>
    <col min="9204" max="9204" width="2.140625" style="311" customWidth="1"/>
    <col min="9205" max="9205" width="0.85546875" style="311" customWidth="1"/>
    <col min="9206" max="9206" width="2.28515625" style="311" customWidth="1"/>
    <col min="9207" max="9207" width="38.5703125" style="311" customWidth="1"/>
    <col min="9208" max="9208" width="1.140625" style="311" customWidth="1"/>
    <col min="9209" max="9210" width="11.5703125" style="311" customWidth="1"/>
    <col min="9211" max="9211" width="7.42578125" style="311" customWidth="1"/>
    <col min="9212" max="9212" width="3.7109375" style="311" customWidth="1"/>
    <col min="9213" max="9213" width="8.140625" style="311" customWidth="1"/>
    <col min="9214" max="9214" width="3.7109375" style="311" customWidth="1"/>
    <col min="9215" max="9215" width="8.140625" style="311" customWidth="1"/>
    <col min="9216" max="9216" width="7.42578125" style="311" customWidth="1"/>
    <col min="9217" max="9456" width="9.140625" style="311"/>
    <col min="9457" max="9457" width="4.42578125" style="311" customWidth="1"/>
    <col min="9458" max="9458" width="1.7109375" style="311" customWidth="1"/>
    <col min="9459" max="9459" width="1.140625" style="311" customWidth="1"/>
    <col min="9460" max="9460" width="2.140625" style="311" customWidth="1"/>
    <col min="9461" max="9461" width="0.85546875" style="311" customWidth="1"/>
    <col min="9462" max="9462" width="2.28515625" style="311" customWidth="1"/>
    <col min="9463" max="9463" width="38.5703125" style="311" customWidth="1"/>
    <col min="9464" max="9464" width="1.140625" style="311" customWidth="1"/>
    <col min="9465" max="9466" width="11.5703125" style="311" customWidth="1"/>
    <col min="9467" max="9467" width="7.42578125" style="311" customWidth="1"/>
    <col min="9468" max="9468" width="3.7109375" style="311" customWidth="1"/>
    <col min="9469" max="9469" width="8.140625" style="311" customWidth="1"/>
    <col min="9470" max="9470" width="3.7109375" style="311" customWidth="1"/>
    <col min="9471" max="9471" width="8.140625" style="311" customWidth="1"/>
    <col min="9472" max="9472" width="7.42578125" style="311" customWidth="1"/>
    <col min="9473" max="9712" width="9.140625" style="311"/>
    <col min="9713" max="9713" width="4.42578125" style="311" customWidth="1"/>
    <col min="9714" max="9714" width="1.7109375" style="311" customWidth="1"/>
    <col min="9715" max="9715" width="1.140625" style="311" customWidth="1"/>
    <col min="9716" max="9716" width="2.140625" style="311" customWidth="1"/>
    <col min="9717" max="9717" width="0.85546875" style="311" customWidth="1"/>
    <col min="9718" max="9718" width="2.28515625" style="311" customWidth="1"/>
    <col min="9719" max="9719" width="38.5703125" style="311" customWidth="1"/>
    <col min="9720" max="9720" width="1.140625" style="311" customWidth="1"/>
    <col min="9721" max="9722" width="11.5703125" style="311" customWidth="1"/>
    <col min="9723" max="9723" width="7.42578125" style="311" customWidth="1"/>
    <col min="9724" max="9724" width="3.7109375" style="311" customWidth="1"/>
    <col min="9725" max="9725" width="8.140625" style="311" customWidth="1"/>
    <col min="9726" max="9726" width="3.7109375" style="311" customWidth="1"/>
    <col min="9727" max="9727" width="8.140625" style="311" customWidth="1"/>
    <col min="9728" max="9728" width="7.42578125" style="311" customWidth="1"/>
    <col min="9729" max="9968" width="9.140625" style="311"/>
    <col min="9969" max="9969" width="4.42578125" style="311" customWidth="1"/>
    <col min="9970" max="9970" width="1.7109375" style="311" customWidth="1"/>
    <col min="9971" max="9971" width="1.140625" style="311" customWidth="1"/>
    <col min="9972" max="9972" width="2.140625" style="311" customWidth="1"/>
    <col min="9973" max="9973" width="0.85546875" style="311" customWidth="1"/>
    <col min="9974" max="9974" width="2.28515625" style="311" customWidth="1"/>
    <col min="9975" max="9975" width="38.5703125" style="311" customWidth="1"/>
    <col min="9976" max="9976" width="1.140625" style="311" customWidth="1"/>
    <col min="9977" max="9978" width="11.5703125" style="311" customWidth="1"/>
    <col min="9979" max="9979" width="7.42578125" style="311" customWidth="1"/>
    <col min="9980" max="9980" width="3.7109375" style="311" customWidth="1"/>
    <col min="9981" max="9981" width="8.140625" style="311" customWidth="1"/>
    <col min="9982" max="9982" width="3.7109375" style="311" customWidth="1"/>
    <col min="9983" max="9983" width="8.140625" style="311" customWidth="1"/>
    <col min="9984" max="9984" width="7.42578125" style="311" customWidth="1"/>
    <col min="9985" max="10224" width="9.140625" style="311"/>
    <col min="10225" max="10225" width="4.42578125" style="311" customWidth="1"/>
    <col min="10226" max="10226" width="1.7109375" style="311" customWidth="1"/>
    <col min="10227" max="10227" width="1.140625" style="311" customWidth="1"/>
    <col min="10228" max="10228" width="2.140625" style="311" customWidth="1"/>
    <col min="10229" max="10229" width="0.85546875" style="311" customWidth="1"/>
    <col min="10230" max="10230" width="2.28515625" style="311" customWidth="1"/>
    <col min="10231" max="10231" width="38.5703125" style="311" customWidth="1"/>
    <col min="10232" max="10232" width="1.140625" style="311" customWidth="1"/>
    <col min="10233" max="10234" width="11.5703125" style="311" customWidth="1"/>
    <col min="10235" max="10235" width="7.42578125" style="311" customWidth="1"/>
    <col min="10236" max="10236" width="3.7109375" style="311" customWidth="1"/>
    <col min="10237" max="10237" width="8.140625" style="311" customWidth="1"/>
    <col min="10238" max="10238" width="3.7109375" style="311" customWidth="1"/>
    <col min="10239" max="10239" width="8.140625" style="311" customWidth="1"/>
    <col min="10240" max="10240" width="7.42578125" style="311" customWidth="1"/>
    <col min="10241" max="10480" width="9.140625" style="311"/>
    <col min="10481" max="10481" width="4.42578125" style="311" customWidth="1"/>
    <col min="10482" max="10482" width="1.7109375" style="311" customWidth="1"/>
    <col min="10483" max="10483" width="1.140625" style="311" customWidth="1"/>
    <col min="10484" max="10484" width="2.140625" style="311" customWidth="1"/>
    <col min="10485" max="10485" width="0.85546875" style="311" customWidth="1"/>
    <col min="10486" max="10486" width="2.28515625" style="311" customWidth="1"/>
    <col min="10487" max="10487" width="38.5703125" style="311" customWidth="1"/>
    <col min="10488" max="10488" width="1.140625" style="311" customWidth="1"/>
    <col min="10489" max="10490" width="11.5703125" style="311" customWidth="1"/>
    <col min="10491" max="10491" width="7.42578125" style="311" customWidth="1"/>
    <col min="10492" max="10492" width="3.7109375" style="311" customWidth="1"/>
    <col min="10493" max="10493" width="8.140625" style="311" customWidth="1"/>
    <col min="10494" max="10494" width="3.7109375" style="311" customWidth="1"/>
    <col min="10495" max="10495" width="8.140625" style="311" customWidth="1"/>
    <col min="10496" max="10496" width="7.42578125" style="311" customWidth="1"/>
    <col min="10497" max="10736" width="9.140625" style="311"/>
    <col min="10737" max="10737" width="4.42578125" style="311" customWidth="1"/>
    <col min="10738" max="10738" width="1.7109375" style="311" customWidth="1"/>
    <col min="10739" max="10739" width="1.140625" style="311" customWidth="1"/>
    <col min="10740" max="10740" width="2.140625" style="311" customWidth="1"/>
    <col min="10741" max="10741" width="0.85546875" style="311" customWidth="1"/>
    <col min="10742" max="10742" width="2.28515625" style="311" customWidth="1"/>
    <col min="10743" max="10743" width="38.5703125" style="311" customWidth="1"/>
    <col min="10744" max="10744" width="1.140625" style="311" customWidth="1"/>
    <col min="10745" max="10746" width="11.5703125" style="311" customWidth="1"/>
    <col min="10747" max="10747" width="7.42578125" style="311" customWidth="1"/>
    <col min="10748" max="10748" width="3.7109375" style="311" customWidth="1"/>
    <col min="10749" max="10749" width="8.140625" style="311" customWidth="1"/>
    <col min="10750" max="10750" width="3.7109375" style="311" customWidth="1"/>
    <col min="10751" max="10751" width="8.140625" style="311" customWidth="1"/>
    <col min="10752" max="10752" width="7.42578125" style="311" customWidth="1"/>
    <col min="10753" max="10992" width="9.140625" style="311"/>
    <col min="10993" max="10993" width="4.42578125" style="311" customWidth="1"/>
    <col min="10994" max="10994" width="1.7109375" style="311" customWidth="1"/>
    <col min="10995" max="10995" width="1.140625" style="311" customWidth="1"/>
    <col min="10996" max="10996" width="2.140625" style="311" customWidth="1"/>
    <col min="10997" max="10997" width="0.85546875" style="311" customWidth="1"/>
    <col min="10998" max="10998" width="2.28515625" style="311" customWidth="1"/>
    <col min="10999" max="10999" width="38.5703125" style="311" customWidth="1"/>
    <col min="11000" max="11000" width="1.140625" style="311" customWidth="1"/>
    <col min="11001" max="11002" width="11.5703125" style="311" customWidth="1"/>
    <col min="11003" max="11003" width="7.42578125" style="311" customWidth="1"/>
    <col min="11004" max="11004" width="3.7109375" style="311" customWidth="1"/>
    <col min="11005" max="11005" width="8.140625" style="311" customWidth="1"/>
    <col min="11006" max="11006" width="3.7109375" style="311" customWidth="1"/>
    <col min="11007" max="11007" width="8.140625" style="311" customWidth="1"/>
    <col min="11008" max="11008" width="7.42578125" style="311" customWidth="1"/>
    <col min="11009" max="11248" width="9.140625" style="311"/>
    <col min="11249" max="11249" width="4.42578125" style="311" customWidth="1"/>
    <col min="11250" max="11250" width="1.7109375" style="311" customWidth="1"/>
    <col min="11251" max="11251" width="1.140625" style="311" customWidth="1"/>
    <col min="11252" max="11252" width="2.140625" style="311" customWidth="1"/>
    <col min="11253" max="11253" width="0.85546875" style="311" customWidth="1"/>
    <col min="11254" max="11254" width="2.28515625" style="311" customWidth="1"/>
    <col min="11255" max="11255" width="38.5703125" style="311" customWidth="1"/>
    <col min="11256" max="11256" width="1.140625" style="311" customWidth="1"/>
    <col min="11257" max="11258" width="11.5703125" style="311" customWidth="1"/>
    <col min="11259" max="11259" width="7.42578125" style="311" customWidth="1"/>
    <col min="11260" max="11260" width="3.7109375" style="311" customWidth="1"/>
    <col min="11261" max="11261" width="8.140625" style="311" customWidth="1"/>
    <col min="11262" max="11262" width="3.7109375" style="311" customWidth="1"/>
    <col min="11263" max="11263" width="8.140625" style="311" customWidth="1"/>
    <col min="11264" max="11264" width="7.42578125" style="311" customWidth="1"/>
    <col min="11265" max="11504" width="9.140625" style="311"/>
    <col min="11505" max="11505" width="4.42578125" style="311" customWidth="1"/>
    <col min="11506" max="11506" width="1.7109375" style="311" customWidth="1"/>
    <col min="11507" max="11507" width="1.140625" style="311" customWidth="1"/>
    <col min="11508" max="11508" width="2.140625" style="311" customWidth="1"/>
    <col min="11509" max="11509" width="0.85546875" style="311" customWidth="1"/>
    <col min="11510" max="11510" width="2.28515625" style="311" customWidth="1"/>
    <col min="11511" max="11511" width="38.5703125" style="311" customWidth="1"/>
    <col min="11512" max="11512" width="1.140625" style="311" customWidth="1"/>
    <col min="11513" max="11514" width="11.5703125" style="311" customWidth="1"/>
    <col min="11515" max="11515" width="7.42578125" style="311" customWidth="1"/>
    <col min="11516" max="11516" width="3.7109375" style="311" customWidth="1"/>
    <col min="11517" max="11517" width="8.140625" style="311" customWidth="1"/>
    <col min="11518" max="11518" width="3.7109375" style="311" customWidth="1"/>
    <col min="11519" max="11519" width="8.140625" style="311" customWidth="1"/>
    <col min="11520" max="11520" width="7.42578125" style="311" customWidth="1"/>
    <col min="11521" max="11760" width="9.140625" style="311"/>
    <col min="11761" max="11761" width="4.42578125" style="311" customWidth="1"/>
    <col min="11762" max="11762" width="1.7109375" style="311" customWidth="1"/>
    <col min="11763" max="11763" width="1.140625" style="311" customWidth="1"/>
    <col min="11764" max="11764" width="2.140625" style="311" customWidth="1"/>
    <col min="11765" max="11765" width="0.85546875" style="311" customWidth="1"/>
    <col min="11766" max="11766" width="2.28515625" style="311" customWidth="1"/>
    <col min="11767" max="11767" width="38.5703125" style="311" customWidth="1"/>
    <col min="11768" max="11768" width="1.140625" style="311" customWidth="1"/>
    <col min="11769" max="11770" width="11.5703125" style="311" customWidth="1"/>
    <col min="11771" max="11771" width="7.42578125" style="311" customWidth="1"/>
    <col min="11772" max="11772" width="3.7109375" style="311" customWidth="1"/>
    <col min="11773" max="11773" width="8.140625" style="311" customWidth="1"/>
    <col min="11774" max="11774" width="3.7109375" style="311" customWidth="1"/>
    <col min="11775" max="11775" width="8.140625" style="311" customWidth="1"/>
    <col min="11776" max="11776" width="7.42578125" style="311" customWidth="1"/>
    <col min="11777" max="12016" width="9.140625" style="311"/>
    <col min="12017" max="12017" width="4.42578125" style="311" customWidth="1"/>
    <col min="12018" max="12018" width="1.7109375" style="311" customWidth="1"/>
    <col min="12019" max="12019" width="1.140625" style="311" customWidth="1"/>
    <col min="12020" max="12020" width="2.140625" style="311" customWidth="1"/>
    <col min="12021" max="12021" width="0.85546875" style="311" customWidth="1"/>
    <col min="12022" max="12022" width="2.28515625" style="311" customWidth="1"/>
    <col min="12023" max="12023" width="38.5703125" style="311" customWidth="1"/>
    <col min="12024" max="12024" width="1.140625" style="311" customWidth="1"/>
    <col min="12025" max="12026" width="11.5703125" style="311" customWidth="1"/>
    <col min="12027" max="12027" width="7.42578125" style="311" customWidth="1"/>
    <col min="12028" max="12028" width="3.7109375" style="311" customWidth="1"/>
    <col min="12029" max="12029" width="8.140625" style="311" customWidth="1"/>
    <col min="12030" max="12030" width="3.7109375" style="311" customWidth="1"/>
    <col min="12031" max="12031" width="8.140625" style="311" customWidth="1"/>
    <col min="12032" max="12032" width="7.42578125" style="311" customWidth="1"/>
    <col min="12033" max="12272" width="9.140625" style="311"/>
    <col min="12273" max="12273" width="4.42578125" style="311" customWidth="1"/>
    <col min="12274" max="12274" width="1.7109375" style="311" customWidth="1"/>
    <col min="12275" max="12275" width="1.140625" style="311" customWidth="1"/>
    <col min="12276" max="12276" width="2.140625" style="311" customWidth="1"/>
    <col min="12277" max="12277" width="0.85546875" style="311" customWidth="1"/>
    <col min="12278" max="12278" width="2.28515625" style="311" customWidth="1"/>
    <col min="12279" max="12279" width="38.5703125" style="311" customWidth="1"/>
    <col min="12280" max="12280" width="1.140625" style="311" customWidth="1"/>
    <col min="12281" max="12282" width="11.5703125" style="311" customWidth="1"/>
    <col min="12283" max="12283" width="7.42578125" style="311" customWidth="1"/>
    <col min="12284" max="12284" width="3.7109375" style="311" customWidth="1"/>
    <col min="12285" max="12285" width="8.140625" style="311" customWidth="1"/>
    <col min="12286" max="12286" width="3.7109375" style="311" customWidth="1"/>
    <col min="12287" max="12287" width="8.140625" style="311" customWidth="1"/>
    <col min="12288" max="12288" width="7.42578125" style="311" customWidth="1"/>
    <col min="12289" max="12528" width="9.140625" style="311"/>
    <col min="12529" max="12529" width="4.42578125" style="311" customWidth="1"/>
    <col min="12530" max="12530" width="1.7109375" style="311" customWidth="1"/>
    <col min="12531" max="12531" width="1.140625" style="311" customWidth="1"/>
    <col min="12532" max="12532" width="2.140625" style="311" customWidth="1"/>
    <col min="12533" max="12533" width="0.85546875" style="311" customWidth="1"/>
    <col min="12534" max="12534" width="2.28515625" style="311" customWidth="1"/>
    <col min="12535" max="12535" width="38.5703125" style="311" customWidth="1"/>
    <col min="12536" max="12536" width="1.140625" style="311" customWidth="1"/>
    <col min="12537" max="12538" width="11.5703125" style="311" customWidth="1"/>
    <col min="12539" max="12539" width="7.42578125" style="311" customWidth="1"/>
    <col min="12540" max="12540" width="3.7109375" style="311" customWidth="1"/>
    <col min="12541" max="12541" width="8.140625" style="311" customWidth="1"/>
    <col min="12542" max="12542" width="3.7109375" style="311" customWidth="1"/>
    <col min="12543" max="12543" width="8.140625" style="311" customWidth="1"/>
    <col min="12544" max="12544" width="7.42578125" style="311" customWidth="1"/>
    <col min="12545" max="12784" width="9.140625" style="311"/>
    <col min="12785" max="12785" width="4.42578125" style="311" customWidth="1"/>
    <col min="12786" max="12786" width="1.7109375" style="311" customWidth="1"/>
    <col min="12787" max="12787" width="1.140625" style="311" customWidth="1"/>
    <col min="12788" max="12788" width="2.140625" style="311" customWidth="1"/>
    <col min="12789" max="12789" width="0.85546875" style="311" customWidth="1"/>
    <col min="12790" max="12790" width="2.28515625" style="311" customWidth="1"/>
    <col min="12791" max="12791" width="38.5703125" style="311" customWidth="1"/>
    <col min="12792" max="12792" width="1.140625" style="311" customWidth="1"/>
    <col min="12793" max="12794" width="11.5703125" style="311" customWidth="1"/>
    <col min="12795" max="12795" width="7.42578125" style="311" customWidth="1"/>
    <col min="12796" max="12796" width="3.7109375" style="311" customWidth="1"/>
    <col min="12797" max="12797" width="8.140625" style="311" customWidth="1"/>
    <col min="12798" max="12798" width="3.7109375" style="311" customWidth="1"/>
    <col min="12799" max="12799" width="8.140625" style="311" customWidth="1"/>
    <col min="12800" max="12800" width="7.42578125" style="311" customWidth="1"/>
    <col min="12801" max="13040" width="9.140625" style="311"/>
    <col min="13041" max="13041" width="4.42578125" style="311" customWidth="1"/>
    <col min="13042" max="13042" width="1.7109375" style="311" customWidth="1"/>
    <col min="13043" max="13043" width="1.140625" style="311" customWidth="1"/>
    <col min="13044" max="13044" width="2.140625" style="311" customWidth="1"/>
    <col min="13045" max="13045" width="0.85546875" style="311" customWidth="1"/>
    <col min="13046" max="13046" width="2.28515625" style="311" customWidth="1"/>
    <col min="13047" max="13047" width="38.5703125" style="311" customWidth="1"/>
    <col min="13048" max="13048" width="1.140625" style="311" customWidth="1"/>
    <col min="13049" max="13050" width="11.5703125" style="311" customWidth="1"/>
    <col min="13051" max="13051" width="7.42578125" style="311" customWidth="1"/>
    <col min="13052" max="13052" width="3.7109375" style="311" customWidth="1"/>
    <col min="13053" max="13053" width="8.140625" style="311" customWidth="1"/>
    <col min="13054" max="13054" width="3.7109375" style="311" customWidth="1"/>
    <col min="13055" max="13055" width="8.140625" style="311" customWidth="1"/>
    <col min="13056" max="13056" width="7.42578125" style="311" customWidth="1"/>
    <col min="13057" max="13296" width="9.140625" style="311"/>
    <col min="13297" max="13297" width="4.42578125" style="311" customWidth="1"/>
    <col min="13298" max="13298" width="1.7109375" style="311" customWidth="1"/>
    <col min="13299" max="13299" width="1.140625" style="311" customWidth="1"/>
    <col min="13300" max="13300" width="2.140625" style="311" customWidth="1"/>
    <col min="13301" max="13301" width="0.85546875" style="311" customWidth="1"/>
    <col min="13302" max="13302" width="2.28515625" style="311" customWidth="1"/>
    <col min="13303" max="13303" width="38.5703125" style="311" customWidth="1"/>
    <col min="13304" max="13304" width="1.140625" style="311" customWidth="1"/>
    <col min="13305" max="13306" width="11.5703125" style="311" customWidth="1"/>
    <col min="13307" max="13307" width="7.42578125" style="311" customWidth="1"/>
    <col min="13308" max="13308" width="3.7109375" style="311" customWidth="1"/>
    <col min="13309" max="13309" width="8.140625" style="311" customWidth="1"/>
    <col min="13310" max="13310" width="3.7109375" style="311" customWidth="1"/>
    <col min="13311" max="13311" width="8.140625" style="311" customWidth="1"/>
    <col min="13312" max="13312" width="7.42578125" style="311" customWidth="1"/>
    <col min="13313" max="13552" width="9.140625" style="311"/>
    <col min="13553" max="13553" width="4.42578125" style="311" customWidth="1"/>
    <col min="13554" max="13554" width="1.7109375" style="311" customWidth="1"/>
    <col min="13555" max="13555" width="1.140625" style="311" customWidth="1"/>
    <col min="13556" max="13556" width="2.140625" style="311" customWidth="1"/>
    <col min="13557" max="13557" width="0.85546875" style="311" customWidth="1"/>
    <col min="13558" max="13558" width="2.28515625" style="311" customWidth="1"/>
    <col min="13559" max="13559" width="38.5703125" style="311" customWidth="1"/>
    <col min="13560" max="13560" width="1.140625" style="311" customWidth="1"/>
    <col min="13561" max="13562" width="11.5703125" style="311" customWidth="1"/>
    <col min="13563" max="13563" width="7.42578125" style="311" customWidth="1"/>
    <col min="13564" max="13564" width="3.7109375" style="311" customWidth="1"/>
    <col min="13565" max="13565" width="8.140625" style="311" customWidth="1"/>
    <col min="13566" max="13566" width="3.7109375" style="311" customWidth="1"/>
    <col min="13567" max="13567" width="8.140625" style="311" customWidth="1"/>
    <col min="13568" max="13568" width="7.42578125" style="311" customWidth="1"/>
    <col min="13569" max="13808" width="9.140625" style="311"/>
    <col min="13809" max="13809" width="4.42578125" style="311" customWidth="1"/>
    <col min="13810" max="13810" width="1.7109375" style="311" customWidth="1"/>
    <col min="13811" max="13811" width="1.140625" style="311" customWidth="1"/>
    <col min="13812" max="13812" width="2.140625" style="311" customWidth="1"/>
    <col min="13813" max="13813" width="0.85546875" style="311" customWidth="1"/>
    <col min="13814" max="13814" width="2.28515625" style="311" customWidth="1"/>
    <col min="13815" max="13815" width="38.5703125" style="311" customWidth="1"/>
    <col min="13816" max="13816" width="1.140625" style="311" customWidth="1"/>
    <col min="13817" max="13818" width="11.5703125" style="311" customWidth="1"/>
    <col min="13819" max="13819" width="7.42578125" style="311" customWidth="1"/>
    <col min="13820" max="13820" width="3.7109375" style="311" customWidth="1"/>
    <col min="13821" max="13821" width="8.140625" style="311" customWidth="1"/>
    <col min="13822" max="13822" width="3.7109375" style="311" customWidth="1"/>
    <col min="13823" max="13823" width="8.140625" style="311" customWidth="1"/>
    <col min="13824" max="13824" width="7.42578125" style="311" customWidth="1"/>
    <col min="13825" max="14064" width="9.140625" style="311"/>
    <col min="14065" max="14065" width="4.42578125" style="311" customWidth="1"/>
    <col min="14066" max="14066" width="1.7109375" style="311" customWidth="1"/>
    <col min="14067" max="14067" width="1.140625" style="311" customWidth="1"/>
    <col min="14068" max="14068" width="2.140625" style="311" customWidth="1"/>
    <col min="14069" max="14069" width="0.85546875" style="311" customWidth="1"/>
    <col min="14070" max="14070" width="2.28515625" style="311" customWidth="1"/>
    <col min="14071" max="14071" width="38.5703125" style="311" customWidth="1"/>
    <col min="14072" max="14072" width="1.140625" style="311" customWidth="1"/>
    <col min="14073" max="14074" width="11.5703125" style="311" customWidth="1"/>
    <col min="14075" max="14075" width="7.42578125" style="311" customWidth="1"/>
    <col min="14076" max="14076" width="3.7109375" style="311" customWidth="1"/>
    <col min="14077" max="14077" width="8.140625" style="311" customWidth="1"/>
    <col min="14078" max="14078" width="3.7109375" style="311" customWidth="1"/>
    <col min="14079" max="14079" width="8.140625" style="311" customWidth="1"/>
    <col min="14080" max="14080" width="7.42578125" style="311" customWidth="1"/>
    <col min="14081" max="14320" width="9.140625" style="311"/>
    <col min="14321" max="14321" width="4.42578125" style="311" customWidth="1"/>
    <col min="14322" max="14322" width="1.7109375" style="311" customWidth="1"/>
    <col min="14323" max="14323" width="1.140625" style="311" customWidth="1"/>
    <col min="14324" max="14324" width="2.140625" style="311" customWidth="1"/>
    <col min="14325" max="14325" width="0.85546875" style="311" customWidth="1"/>
    <col min="14326" max="14326" width="2.28515625" style="311" customWidth="1"/>
    <col min="14327" max="14327" width="38.5703125" style="311" customWidth="1"/>
    <col min="14328" max="14328" width="1.140625" style="311" customWidth="1"/>
    <col min="14329" max="14330" width="11.5703125" style="311" customWidth="1"/>
    <col min="14331" max="14331" width="7.42578125" style="311" customWidth="1"/>
    <col min="14332" max="14332" width="3.7109375" style="311" customWidth="1"/>
    <col min="14333" max="14333" width="8.140625" style="311" customWidth="1"/>
    <col min="14334" max="14334" width="3.7109375" style="311" customWidth="1"/>
    <col min="14335" max="14335" width="8.140625" style="311" customWidth="1"/>
    <col min="14336" max="14336" width="7.42578125" style="311" customWidth="1"/>
    <col min="14337" max="14576" width="9.140625" style="311"/>
    <col min="14577" max="14577" width="4.42578125" style="311" customWidth="1"/>
    <col min="14578" max="14578" width="1.7109375" style="311" customWidth="1"/>
    <col min="14579" max="14579" width="1.140625" style="311" customWidth="1"/>
    <col min="14580" max="14580" width="2.140625" style="311" customWidth="1"/>
    <col min="14581" max="14581" width="0.85546875" style="311" customWidth="1"/>
    <col min="14582" max="14582" width="2.28515625" style="311" customWidth="1"/>
    <col min="14583" max="14583" width="38.5703125" style="311" customWidth="1"/>
    <col min="14584" max="14584" width="1.140625" style="311" customWidth="1"/>
    <col min="14585" max="14586" width="11.5703125" style="311" customWidth="1"/>
    <col min="14587" max="14587" width="7.42578125" style="311" customWidth="1"/>
    <col min="14588" max="14588" width="3.7109375" style="311" customWidth="1"/>
    <col min="14589" max="14589" width="8.140625" style="311" customWidth="1"/>
    <col min="14590" max="14590" width="3.7109375" style="311" customWidth="1"/>
    <col min="14591" max="14591" width="8.140625" style="311" customWidth="1"/>
    <col min="14592" max="14592" width="7.42578125" style="311" customWidth="1"/>
    <col min="14593" max="14832" width="9.140625" style="311"/>
    <col min="14833" max="14833" width="4.42578125" style="311" customWidth="1"/>
    <col min="14834" max="14834" width="1.7109375" style="311" customWidth="1"/>
    <col min="14835" max="14835" width="1.140625" style="311" customWidth="1"/>
    <col min="14836" max="14836" width="2.140625" style="311" customWidth="1"/>
    <col min="14837" max="14837" width="0.85546875" style="311" customWidth="1"/>
    <col min="14838" max="14838" width="2.28515625" style="311" customWidth="1"/>
    <col min="14839" max="14839" width="38.5703125" style="311" customWidth="1"/>
    <col min="14840" max="14840" width="1.140625" style="311" customWidth="1"/>
    <col min="14841" max="14842" width="11.5703125" style="311" customWidth="1"/>
    <col min="14843" max="14843" width="7.42578125" style="311" customWidth="1"/>
    <col min="14844" max="14844" width="3.7109375" style="311" customWidth="1"/>
    <col min="14845" max="14845" width="8.140625" style="311" customWidth="1"/>
    <col min="14846" max="14846" width="3.7109375" style="311" customWidth="1"/>
    <col min="14847" max="14847" width="8.140625" style="311" customWidth="1"/>
    <col min="14848" max="14848" width="7.42578125" style="311" customWidth="1"/>
    <col min="14849" max="15088" width="9.140625" style="311"/>
    <col min="15089" max="15089" width="4.42578125" style="311" customWidth="1"/>
    <col min="15090" max="15090" width="1.7109375" style="311" customWidth="1"/>
    <col min="15091" max="15091" width="1.140625" style="311" customWidth="1"/>
    <col min="15092" max="15092" width="2.140625" style="311" customWidth="1"/>
    <col min="15093" max="15093" width="0.85546875" style="311" customWidth="1"/>
    <col min="15094" max="15094" width="2.28515625" style="311" customWidth="1"/>
    <col min="15095" max="15095" width="38.5703125" style="311" customWidth="1"/>
    <col min="15096" max="15096" width="1.140625" style="311" customWidth="1"/>
    <col min="15097" max="15098" width="11.5703125" style="311" customWidth="1"/>
    <col min="15099" max="15099" width="7.42578125" style="311" customWidth="1"/>
    <col min="15100" max="15100" width="3.7109375" style="311" customWidth="1"/>
    <col min="15101" max="15101" width="8.140625" style="311" customWidth="1"/>
    <col min="15102" max="15102" width="3.7109375" style="311" customWidth="1"/>
    <col min="15103" max="15103" width="8.140625" style="311" customWidth="1"/>
    <col min="15104" max="15104" width="7.42578125" style="311" customWidth="1"/>
    <col min="15105" max="15344" width="9.140625" style="311"/>
    <col min="15345" max="15345" width="4.42578125" style="311" customWidth="1"/>
    <col min="15346" max="15346" width="1.7109375" style="311" customWidth="1"/>
    <col min="15347" max="15347" width="1.140625" style="311" customWidth="1"/>
    <col min="15348" max="15348" width="2.140625" style="311" customWidth="1"/>
    <col min="15349" max="15349" width="0.85546875" style="311" customWidth="1"/>
    <col min="15350" max="15350" width="2.28515625" style="311" customWidth="1"/>
    <col min="15351" max="15351" width="38.5703125" style="311" customWidth="1"/>
    <col min="15352" max="15352" width="1.140625" style="311" customWidth="1"/>
    <col min="15353" max="15354" width="11.5703125" style="311" customWidth="1"/>
    <col min="15355" max="15355" width="7.42578125" style="311" customWidth="1"/>
    <col min="15356" max="15356" width="3.7109375" style="311" customWidth="1"/>
    <col min="15357" max="15357" width="8.140625" style="311" customWidth="1"/>
    <col min="15358" max="15358" width="3.7109375" style="311" customWidth="1"/>
    <col min="15359" max="15359" width="8.140625" style="311" customWidth="1"/>
    <col min="15360" max="15360" width="7.42578125" style="311" customWidth="1"/>
    <col min="15361" max="15600" width="9.140625" style="311"/>
    <col min="15601" max="15601" width="4.42578125" style="311" customWidth="1"/>
    <col min="15602" max="15602" width="1.7109375" style="311" customWidth="1"/>
    <col min="15603" max="15603" width="1.140625" style="311" customWidth="1"/>
    <col min="15604" max="15604" width="2.140625" style="311" customWidth="1"/>
    <col min="15605" max="15605" width="0.85546875" style="311" customWidth="1"/>
    <col min="15606" max="15606" width="2.28515625" style="311" customWidth="1"/>
    <col min="15607" max="15607" width="38.5703125" style="311" customWidth="1"/>
    <col min="15608" max="15608" width="1.140625" style="311" customWidth="1"/>
    <col min="15609" max="15610" width="11.5703125" style="311" customWidth="1"/>
    <col min="15611" max="15611" width="7.42578125" style="311" customWidth="1"/>
    <col min="15612" max="15612" width="3.7109375" style="311" customWidth="1"/>
    <col min="15613" max="15613" width="8.140625" style="311" customWidth="1"/>
    <col min="15614" max="15614" width="3.7109375" style="311" customWidth="1"/>
    <col min="15615" max="15615" width="8.140625" style="311" customWidth="1"/>
    <col min="15616" max="15616" width="7.42578125" style="311" customWidth="1"/>
    <col min="15617" max="15856" width="9.140625" style="311"/>
    <col min="15857" max="15857" width="4.42578125" style="311" customWidth="1"/>
    <col min="15858" max="15858" width="1.7109375" style="311" customWidth="1"/>
    <col min="15859" max="15859" width="1.140625" style="311" customWidth="1"/>
    <col min="15860" max="15860" width="2.140625" style="311" customWidth="1"/>
    <col min="15861" max="15861" width="0.85546875" style="311" customWidth="1"/>
    <col min="15862" max="15862" width="2.28515625" style="311" customWidth="1"/>
    <col min="15863" max="15863" width="38.5703125" style="311" customWidth="1"/>
    <col min="15864" max="15864" width="1.140625" style="311" customWidth="1"/>
    <col min="15865" max="15866" width="11.5703125" style="311" customWidth="1"/>
    <col min="15867" max="15867" width="7.42578125" style="311" customWidth="1"/>
    <col min="15868" max="15868" width="3.7109375" style="311" customWidth="1"/>
    <col min="15869" max="15869" width="8.140625" style="311" customWidth="1"/>
    <col min="15870" max="15870" width="3.7109375" style="311" customWidth="1"/>
    <col min="15871" max="15871" width="8.140625" style="311" customWidth="1"/>
    <col min="15872" max="15872" width="7.42578125" style="311" customWidth="1"/>
    <col min="15873" max="16112" width="9.140625" style="311"/>
    <col min="16113" max="16113" width="4.42578125" style="311" customWidth="1"/>
    <col min="16114" max="16114" width="1.7109375" style="311" customWidth="1"/>
    <col min="16115" max="16115" width="1.140625" style="311" customWidth="1"/>
    <col min="16116" max="16116" width="2.140625" style="311" customWidth="1"/>
    <col min="16117" max="16117" width="0.85546875" style="311" customWidth="1"/>
    <col min="16118" max="16118" width="2.28515625" style="311" customWidth="1"/>
    <col min="16119" max="16119" width="38.5703125" style="311" customWidth="1"/>
    <col min="16120" max="16120" width="1.140625" style="311" customWidth="1"/>
    <col min="16121" max="16122" width="11.5703125" style="311" customWidth="1"/>
    <col min="16123" max="16123" width="7.42578125" style="311" customWidth="1"/>
    <col min="16124" max="16124" width="3.7109375" style="311" customWidth="1"/>
    <col min="16125" max="16125" width="8.140625" style="311" customWidth="1"/>
    <col min="16126" max="16126" width="3.7109375" style="311" customWidth="1"/>
    <col min="16127" max="16127" width="8.140625" style="311" customWidth="1"/>
    <col min="16128" max="16128" width="7.42578125" style="311" customWidth="1"/>
    <col min="16129" max="16384" width="9.140625" style="311"/>
  </cols>
  <sheetData>
    <row r="1" spans="1:12" hidden="1" x14ac:dyDescent="0.25"/>
    <row r="2" spans="1:12" ht="9" customHeight="1" x14ac:dyDescent="0.25"/>
    <row r="3" spans="1:12" s="312" customFormat="1" ht="39" customHeight="1" x14ac:dyDescent="0.2">
      <c r="A3" s="935" t="s">
        <v>603</v>
      </c>
      <c r="B3" s="955"/>
      <c r="C3" s="955"/>
      <c r="D3" s="955"/>
      <c r="E3" s="955"/>
      <c r="F3" s="955"/>
      <c r="G3" s="955"/>
      <c r="H3" s="955"/>
      <c r="I3" s="956"/>
      <c r="J3" s="162"/>
      <c r="K3" s="313"/>
      <c r="L3" s="3" t="s">
        <v>552</v>
      </c>
    </row>
    <row r="4" spans="1:12" s="312" customFormat="1" ht="18" customHeight="1" x14ac:dyDescent="0.25">
      <c r="A4" s="314" t="s">
        <v>551</v>
      </c>
      <c r="B4" s="314"/>
      <c r="C4" s="314"/>
      <c r="D4" s="314"/>
      <c r="E4" s="314"/>
      <c r="F4" s="314"/>
      <c r="G4" s="314"/>
      <c r="H4" s="314"/>
      <c r="I4" s="314"/>
      <c r="J4" s="314"/>
      <c r="K4" s="314"/>
      <c r="L4" s="314"/>
    </row>
    <row r="5" spans="1:12" s="312" customFormat="1" ht="15" customHeight="1" x14ac:dyDescent="0.25">
      <c r="A5" s="482" t="s">
        <v>262</v>
      </c>
      <c r="B5" s="315"/>
      <c r="C5" s="315"/>
      <c r="D5" s="315"/>
      <c r="E5" s="315"/>
      <c r="F5" s="315"/>
      <c r="G5" s="315"/>
      <c r="H5" s="315"/>
      <c r="I5" s="315"/>
      <c r="J5" s="315"/>
      <c r="K5" s="315"/>
      <c r="L5" s="315"/>
    </row>
    <row r="6" spans="1:12" s="312" customFormat="1" ht="12.75" customHeight="1" x14ac:dyDescent="0.25">
      <c r="A6" s="315"/>
      <c r="B6" s="315"/>
      <c r="C6" s="315"/>
      <c r="D6" s="315"/>
      <c r="E6" s="315"/>
      <c r="F6" s="315"/>
      <c r="G6" s="315"/>
      <c r="H6" s="315"/>
      <c r="I6" s="315"/>
      <c r="J6" s="315"/>
      <c r="K6" s="315"/>
      <c r="L6" s="315"/>
    </row>
    <row r="7" spans="1:12" ht="24" customHeight="1" x14ac:dyDescent="0.25">
      <c r="A7" s="121"/>
      <c r="B7" s="1048"/>
      <c r="C7" s="1048"/>
      <c r="D7" s="1048"/>
      <c r="E7" s="1048"/>
      <c r="F7" s="1049"/>
      <c r="G7" s="317" t="s">
        <v>263</v>
      </c>
      <c r="H7" s="318"/>
      <c r="I7" s="318"/>
      <c r="J7" s="318"/>
      <c r="K7" s="318"/>
      <c r="L7" s="319"/>
    </row>
    <row r="8" spans="1:12" ht="13.5" customHeight="1" x14ac:dyDescent="0.25">
      <c r="A8" s="323"/>
      <c r="B8" s="1050"/>
      <c r="C8" s="1050"/>
      <c r="D8" s="1050"/>
      <c r="E8" s="1050"/>
      <c r="F8" s="1051"/>
      <c r="G8" s="408" t="s">
        <v>264</v>
      </c>
      <c r="H8" s="325"/>
      <c r="I8" s="326"/>
      <c r="J8" s="408" t="s">
        <v>265</v>
      </c>
      <c r="K8" s="325"/>
      <c r="L8" s="326"/>
    </row>
    <row r="9" spans="1:12" ht="13.5" customHeight="1" x14ac:dyDescent="0.25">
      <c r="A9" s="327"/>
      <c r="B9" s="1052"/>
      <c r="C9" s="1052"/>
      <c r="D9" s="1052"/>
      <c r="E9" s="1052"/>
      <c r="F9" s="1053"/>
      <c r="G9" s="816" t="s">
        <v>567</v>
      </c>
      <c r="H9" s="807" t="s">
        <v>568</v>
      </c>
      <c r="I9" s="817" t="s">
        <v>107</v>
      </c>
      <c r="J9" s="483" t="s">
        <v>567</v>
      </c>
      <c r="K9" s="484" t="s">
        <v>568</v>
      </c>
      <c r="L9" s="817" t="s">
        <v>107</v>
      </c>
    </row>
    <row r="10" spans="1:12" x14ac:dyDescent="0.25">
      <c r="A10" s="409"/>
      <c r="B10" s="809" t="s">
        <v>266</v>
      </c>
      <c r="C10" s="809"/>
      <c r="D10" s="809"/>
      <c r="E10" s="485"/>
      <c r="F10" s="810"/>
      <c r="G10" s="487">
        <v>24272</v>
      </c>
      <c r="H10" s="487">
        <v>24275</v>
      </c>
      <c r="I10" s="488">
        <v>1.000123599208965</v>
      </c>
      <c r="J10" s="709">
        <v>25112</v>
      </c>
      <c r="K10" s="709">
        <v>25128</v>
      </c>
      <c r="L10" s="488">
        <v>1.0006371455877667</v>
      </c>
    </row>
    <row r="11" spans="1:12" x14ac:dyDescent="0.25">
      <c r="A11" s="432"/>
      <c r="B11" s="781"/>
      <c r="C11" s="781" t="s">
        <v>267</v>
      </c>
      <c r="D11" s="781"/>
      <c r="E11" s="489"/>
      <c r="F11" s="782"/>
      <c r="G11" s="490">
        <v>24453</v>
      </c>
      <c r="H11" s="490">
        <v>24415</v>
      </c>
      <c r="I11" s="491">
        <v>0.99844599844599846</v>
      </c>
      <c r="J11" s="710">
        <v>25128</v>
      </c>
      <c r="K11" s="710">
        <v>25100</v>
      </c>
      <c r="L11" s="491">
        <v>0.9988857051894301</v>
      </c>
    </row>
    <row r="12" spans="1:12" x14ac:dyDescent="0.25">
      <c r="A12" s="439"/>
      <c r="B12" s="440"/>
      <c r="C12" s="440" t="s">
        <v>268</v>
      </c>
      <c r="D12" s="440"/>
      <c r="E12" s="492"/>
      <c r="F12" s="493"/>
      <c r="G12" s="656">
        <v>23470</v>
      </c>
      <c r="H12" s="656">
        <v>23674</v>
      </c>
      <c r="I12" s="495">
        <v>1.0086919471665956</v>
      </c>
      <c r="J12" s="711">
        <v>25037</v>
      </c>
      <c r="K12" s="711">
        <v>25251</v>
      </c>
      <c r="L12" s="495">
        <v>1.0085473499221154</v>
      </c>
    </row>
    <row r="13" spans="1:12" ht="12.75" customHeight="1" x14ac:dyDescent="0.25">
      <c r="A13" s="1059" t="s">
        <v>269</v>
      </c>
      <c r="B13" s="1060"/>
      <c r="C13" s="496"/>
      <c r="D13" s="496" t="s">
        <v>270</v>
      </c>
      <c r="E13" s="497"/>
      <c r="F13" s="498"/>
      <c r="G13" s="76">
        <v>19727</v>
      </c>
      <c r="H13" s="76">
        <v>20265</v>
      </c>
      <c r="I13" s="499">
        <v>1.0272722664368632</v>
      </c>
      <c r="J13" s="712">
        <v>20010</v>
      </c>
      <c r="K13" s="712">
        <v>20584</v>
      </c>
      <c r="L13" s="499">
        <v>1.0286856571714142</v>
      </c>
    </row>
    <row r="14" spans="1:12" x14ac:dyDescent="0.25">
      <c r="A14" s="1061"/>
      <c r="B14" s="1062"/>
      <c r="C14" s="781"/>
      <c r="D14" s="781" t="s">
        <v>271</v>
      </c>
      <c r="E14" s="489"/>
      <c r="F14" s="782"/>
      <c r="G14" s="649">
        <v>24908</v>
      </c>
      <c r="H14" s="649">
        <v>25129</v>
      </c>
      <c r="I14" s="500">
        <v>1.0088726513569937</v>
      </c>
      <c r="J14" s="713">
        <v>25159</v>
      </c>
      <c r="K14" s="713">
        <v>25382</v>
      </c>
      <c r="L14" s="500">
        <v>1.0088636273301801</v>
      </c>
    </row>
    <row r="15" spans="1:12" x14ac:dyDescent="0.25">
      <c r="A15" s="1061"/>
      <c r="B15" s="1062"/>
      <c r="C15" s="781"/>
      <c r="D15" s="781" t="s">
        <v>272</v>
      </c>
      <c r="E15" s="489"/>
      <c r="F15" s="782"/>
      <c r="G15" s="649">
        <v>22616</v>
      </c>
      <c r="H15" s="649">
        <v>22071</v>
      </c>
      <c r="I15" s="500">
        <v>0.97590201627166606</v>
      </c>
      <c r="J15" s="713">
        <v>22862</v>
      </c>
      <c r="K15" s="713">
        <v>22319</v>
      </c>
      <c r="L15" s="500">
        <v>0.97624879713060975</v>
      </c>
    </row>
    <row r="16" spans="1:12" x14ac:dyDescent="0.25">
      <c r="A16" s="1061"/>
      <c r="B16" s="1062"/>
      <c r="C16" s="781"/>
      <c r="D16" s="781" t="s">
        <v>273</v>
      </c>
      <c r="E16" s="489"/>
      <c r="F16" s="782"/>
      <c r="G16" s="649">
        <v>22438</v>
      </c>
      <c r="H16" s="649">
        <v>22343</v>
      </c>
      <c r="I16" s="500">
        <v>0.99576611106159196</v>
      </c>
      <c r="J16" s="713">
        <v>23389</v>
      </c>
      <c r="K16" s="713">
        <v>23368</v>
      </c>
      <c r="L16" s="500">
        <v>0.99910214203257941</v>
      </c>
    </row>
    <row r="17" spans="1:12" x14ac:dyDescent="0.25">
      <c r="A17" s="1061"/>
      <c r="B17" s="1062"/>
      <c r="C17" s="781"/>
      <c r="D17" s="781" t="s">
        <v>274</v>
      </c>
      <c r="E17" s="489"/>
      <c r="F17" s="782"/>
      <c r="G17" s="649">
        <v>23012</v>
      </c>
      <c r="H17" s="649">
        <v>23238</v>
      </c>
      <c r="I17" s="500">
        <v>1.0098209629758388</v>
      </c>
      <c r="J17" s="713">
        <v>23285</v>
      </c>
      <c r="K17" s="713">
        <v>23511</v>
      </c>
      <c r="L17" s="500">
        <v>1.0097058191969079</v>
      </c>
    </row>
    <row r="18" spans="1:12" x14ac:dyDescent="0.25">
      <c r="A18" s="1061"/>
      <c r="B18" s="1062"/>
      <c r="C18" s="781"/>
      <c r="D18" s="781" t="s">
        <v>275</v>
      </c>
      <c r="E18" s="489"/>
      <c r="F18" s="782"/>
      <c r="G18" s="649">
        <v>12759</v>
      </c>
      <c r="H18" s="649">
        <v>13128</v>
      </c>
      <c r="I18" s="500">
        <v>1.0289207618151892</v>
      </c>
      <c r="J18" s="713">
        <v>13451</v>
      </c>
      <c r="K18" s="713">
        <v>13918</v>
      </c>
      <c r="L18" s="500">
        <v>1.0347186082819122</v>
      </c>
    </row>
    <row r="19" spans="1:12" x14ac:dyDescent="0.25">
      <c r="A19" s="1061"/>
      <c r="B19" s="1062"/>
      <c r="C19" s="781"/>
      <c r="D19" s="781" t="s">
        <v>276</v>
      </c>
      <c r="E19" s="489"/>
      <c r="F19" s="782"/>
      <c r="G19" s="649">
        <v>45779</v>
      </c>
      <c r="H19" s="649">
        <v>45301</v>
      </c>
      <c r="I19" s="500">
        <v>0.98955853120426396</v>
      </c>
      <c r="J19" s="713">
        <v>46763</v>
      </c>
      <c r="K19" s="713">
        <v>46171</v>
      </c>
      <c r="L19" s="500">
        <v>0.98734041870709754</v>
      </c>
    </row>
    <row r="20" spans="1:12" ht="12" customHeight="1" x14ac:dyDescent="0.25">
      <c r="A20" s="1061"/>
      <c r="B20" s="1062"/>
      <c r="C20" s="781"/>
      <c r="D20" s="781" t="s">
        <v>277</v>
      </c>
      <c r="E20" s="781"/>
      <c r="F20" s="782"/>
      <c r="G20" s="649">
        <v>50146</v>
      </c>
      <c r="H20" s="649">
        <v>45661</v>
      </c>
      <c r="I20" s="500">
        <v>0.91056116140868659</v>
      </c>
      <c r="J20" s="713">
        <v>51351</v>
      </c>
      <c r="K20" s="713">
        <v>46938</v>
      </c>
      <c r="L20" s="500">
        <v>0.91406204358240351</v>
      </c>
    </row>
    <row r="21" spans="1:12" ht="12.75" customHeight="1" x14ac:dyDescent="0.25">
      <c r="A21" s="1061"/>
      <c r="B21" s="1062"/>
      <c r="C21" s="781"/>
      <c r="D21" s="781" t="s">
        <v>278</v>
      </c>
      <c r="E21" s="145"/>
      <c r="F21" s="146"/>
      <c r="G21" s="649">
        <v>21215</v>
      </c>
      <c r="H21" s="649">
        <v>20841</v>
      </c>
      <c r="I21" s="500">
        <v>0.98237096394060808</v>
      </c>
      <c r="J21" s="713">
        <v>22488</v>
      </c>
      <c r="K21" s="713">
        <v>22007</v>
      </c>
      <c r="L21" s="500">
        <v>0.97861081465670585</v>
      </c>
    </row>
    <row r="22" spans="1:12" x14ac:dyDescent="0.25">
      <c r="A22" s="1061"/>
      <c r="B22" s="1062"/>
      <c r="C22" s="501"/>
      <c r="D22" s="781" t="s">
        <v>279</v>
      </c>
      <c r="E22" s="489"/>
      <c r="F22" s="782"/>
      <c r="G22" s="649">
        <v>30928</v>
      </c>
      <c r="H22" s="649">
        <v>30448</v>
      </c>
      <c r="I22" s="500">
        <v>0.9844800827728919</v>
      </c>
      <c r="J22" s="713">
        <v>32771</v>
      </c>
      <c r="K22" s="713">
        <v>32132</v>
      </c>
      <c r="L22" s="500">
        <v>0.98050105276006227</v>
      </c>
    </row>
    <row r="23" spans="1:12" x14ac:dyDescent="0.25">
      <c r="A23" s="1061"/>
      <c r="B23" s="1062"/>
      <c r="C23" s="781"/>
      <c r="D23" s="781" t="s">
        <v>280</v>
      </c>
      <c r="E23" s="502"/>
      <c r="F23" s="503"/>
      <c r="G23" s="649">
        <v>15897</v>
      </c>
      <c r="H23" s="649">
        <v>16081</v>
      </c>
      <c r="I23" s="500">
        <v>1.0115745109140089</v>
      </c>
      <c r="J23" s="713">
        <v>16831</v>
      </c>
      <c r="K23" s="713">
        <v>16868</v>
      </c>
      <c r="L23" s="500">
        <v>1.0021983245202306</v>
      </c>
    </row>
    <row r="24" spans="1:12" x14ac:dyDescent="0.25">
      <c r="A24" s="1061"/>
      <c r="B24" s="1062"/>
      <c r="C24" s="435"/>
      <c r="D24" s="781" t="s">
        <v>281</v>
      </c>
      <c r="E24" s="489"/>
      <c r="F24" s="782"/>
      <c r="G24" s="83">
        <v>26298</v>
      </c>
      <c r="H24" s="83">
        <v>26300</v>
      </c>
      <c r="I24" s="504">
        <v>1.0000760514107536</v>
      </c>
      <c r="J24" s="713">
        <v>26761</v>
      </c>
      <c r="K24" s="713">
        <v>26782</v>
      </c>
      <c r="L24" s="504">
        <v>1.0007847240387131</v>
      </c>
    </row>
    <row r="25" spans="1:12" ht="15" customHeight="1" x14ac:dyDescent="0.25">
      <c r="A25" s="1061"/>
      <c r="B25" s="1062"/>
      <c r="C25" s="435"/>
      <c r="D25" s="501" t="s">
        <v>282</v>
      </c>
      <c r="E25" s="505"/>
      <c r="F25" s="506"/>
      <c r="G25" s="459">
        <v>21913</v>
      </c>
      <c r="H25" s="459">
        <v>22265</v>
      </c>
      <c r="I25" s="507">
        <v>1.0160635239355633</v>
      </c>
      <c r="J25" s="714">
        <v>24389</v>
      </c>
      <c r="K25" s="714">
        <v>24789</v>
      </c>
      <c r="L25" s="504">
        <v>1.0164008364426587</v>
      </c>
    </row>
    <row r="26" spans="1:12" x14ac:dyDescent="0.25">
      <c r="A26" s="1061"/>
      <c r="B26" s="1062"/>
      <c r="C26" s="435"/>
      <c r="D26" s="781" t="s">
        <v>283</v>
      </c>
      <c r="E26" s="505"/>
      <c r="F26" s="506"/>
      <c r="G26" s="83">
        <v>23527</v>
      </c>
      <c r="H26" s="83">
        <v>23429</v>
      </c>
      <c r="I26" s="504">
        <v>0.99583457304373701</v>
      </c>
      <c r="J26" s="713">
        <v>25103</v>
      </c>
      <c r="K26" s="713">
        <v>25051</v>
      </c>
      <c r="L26" s="504">
        <v>0.99792853443811491</v>
      </c>
    </row>
    <row r="27" spans="1:12" x14ac:dyDescent="0.25">
      <c r="A27" s="1061"/>
      <c r="B27" s="1062"/>
      <c r="C27" s="435"/>
      <c r="D27" s="781" t="s">
        <v>284</v>
      </c>
      <c r="E27" s="505"/>
      <c r="F27" s="506"/>
      <c r="G27" s="83">
        <v>19661</v>
      </c>
      <c r="H27" s="83">
        <v>19409</v>
      </c>
      <c r="I27" s="504">
        <v>0.98718274757133406</v>
      </c>
      <c r="J27" s="713">
        <v>21108</v>
      </c>
      <c r="K27" s="713">
        <v>20785</v>
      </c>
      <c r="L27" s="504">
        <v>0.98469774493083195</v>
      </c>
    </row>
    <row r="28" spans="1:12" x14ac:dyDescent="0.25">
      <c r="A28" s="1063"/>
      <c r="B28" s="1064"/>
      <c r="C28" s="440"/>
      <c r="D28" s="440" t="s">
        <v>285</v>
      </c>
      <c r="E28" s="492"/>
      <c r="F28" s="493"/>
      <c r="G28" s="658">
        <v>18150</v>
      </c>
      <c r="H28" s="658">
        <v>18001</v>
      </c>
      <c r="I28" s="508">
        <v>0.99179063360881548</v>
      </c>
      <c r="J28" s="715">
        <v>19775</v>
      </c>
      <c r="K28" s="715">
        <v>19689</v>
      </c>
      <c r="L28" s="508">
        <v>0.99565107458912772</v>
      </c>
    </row>
    <row r="29" spans="1:12" ht="15" customHeight="1" x14ac:dyDescent="0.25">
      <c r="A29" s="350"/>
      <c r="B29" s="351"/>
      <c r="C29" s="351"/>
      <c r="D29" s="351"/>
      <c r="E29" s="352"/>
      <c r="F29" s="351"/>
      <c r="G29" s="352"/>
      <c r="H29" s="352"/>
      <c r="I29" s="352"/>
      <c r="J29" s="352"/>
      <c r="K29" s="352"/>
      <c r="L29" s="352" t="s">
        <v>286</v>
      </c>
    </row>
    <row r="30" spans="1:12" s="251" customFormat="1" ht="12.75" customHeight="1" x14ac:dyDescent="0.25">
      <c r="A30" s="252"/>
      <c r="B30" s="252"/>
      <c r="C30" s="252"/>
      <c r="D30" s="252"/>
      <c r="E30" s="252"/>
      <c r="F30" s="252"/>
      <c r="G30" s="252"/>
      <c r="H30" s="252"/>
      <c r="I30" s="252"/>
      <c r="J30" s="252"/>
      <c r="K30" s="252"/>
      <c r="L30" s="252"/>
    </row>
    <row r="31" spans="1:12" ht="27.95" customHeight="1" x14ac:dyDescent="0.25">
      <c r="A31" s="121"/>
      <c r="B31" s="980" t="s">
        <v>287</v>
      </c>
      <c r="C31" s="980"/>
      <c r="D31" s="980"/>
      <c r="E31" s="980"/>
      <c r="F31" s="1057"/>
      <c r="G31" s="317" t="s">
        <v>288</v>
      </c>
      <c r="H31" s="318"/>
      <c r="I31" s="318"/>
      <c r="J31" s="319"/>
      <c r="K31" s="509"/>
      <c r="L31" s="509"/>
    </row>
    <row r="32" spans="1:12" ht="38.25" customHeight="1" x14ac:dyDescent="0.25">
      <c r="A32" s="327"/>
      <c r="B32" s="1036"/>
      <c r="C32" s="1036"/>
      <c r="D32" s="1036"/>
      <c r="E32" s="1036"/>
      <c r="F32" s="1058"/>
      <c r="G32" s="676" t="s">
        <v>569</v>
      </c>
      <c r="H32" s="677" t="s">
        <v>570</v>
      </c>
      <c r="I32" s="718" t="s">
        <v>567</v>
      </c>
      <c r="J32" s="720" t="s">
        <v>568</v>
      </c>
      <c r="K32" s="509"/>
      <c r="L32" s="509"/>
    </row>
    <row r="33" spans="1:12" ht="15" customHeight="1" x14ac:dyDescent="0.25">
      <c r="A33" s="409"/>
      <c r="B33" s="809" t="s">
        <v>266</v>
      </c>
      <c r="C33" s="809"/>
      <c r="D33" s="809"/>
      <c r="E33" s="485"/>
      <c r="F33" s="810"/>
      <c r="G33" s="850">
        <v>23797</v>
      </c>
      <c r="H33" s="683">
        <v>24436</v>
      </c>
      <c r="I33" s="716">
        <v>25112</v>
      </c>
      <c r="J33" s="721">
        <v>25128</v>
      </c>
      <c r="K33" s="509"/>
      <c r="L33" s="509"/>
    </row>
    <row r="34" spans="1:12" ht="15" customHeight="1" x14ac:dyDescent="0.25">
      <c r="A34" s="439"/>
      <c r="B34" s="440"/>
      <c r="C34" s="440" t="s">
        <v>268</v>
      </c>
      <c r="D34" s="440"/>
      <c r="E34" s="492"/>
      <c r="F34" s="493"/>
      <c r="G34" s="851">
        <v>24265</v>
      </c>
      <c r="H34" s="684">
        <v>24469</v>
      </c>
      <c r="I34" s="717">
        <v>25037</v>
      </c>
      <c r="J34" s="722">
        <v>25251</v>
      </c>
      <c r="K34" s="509"/>
      <c r="L34" s="509"/>
    </row>
    <row r="35" spans="1:12" ht="15" customHeight="1" x14ac:dyDescent="0.25">
      <c r="A35" s="409"/>
      <c r="B35" s="809" t="s">
        <v>289</v>
      </c>
      <c r="C35" s="809"/>
      <c r="D35" s="809"/>
      <c r="E35" s="485"/>
      <c r="F35" s="810"/>
      <c r="G35" s="852">
        <v>21360.305199999999</v>
      </c>
      <c r="H35" s="685">
        <v>21971.487052277836</v>
      </c>
      <c r="I35" s="853">
        <v>22517.37236179275</v>
      </c>
      <c r="J35" s="723">
        <v>22701.598188772638</v>
      </c>
      <c r="K35" s="509"/>
      <c r="L35" s="509"/>
    </row>
    <row r="36" spans="1:12" ht="27" customHeight="1" x14ac:dyDescent="0.25">
      <c r="A36" s="409"/>
      <c r="B36" s="1054" t="s">
        <v>290</v>
      </c>
      <c r="C36" s="1055"/>
      <c r="D36" s="1055"/>
      <c r="E36" s="1055"/>
      <c r="F36" s="1056"/>
      <c r="G36" s="852">
        <v>30390.7569</v>
      </c>
      <c r="H36" s="685">
        <v>31090.37045583798</v>
      </c>
      <c r="I36" s="854">
        <v>32609.449038218623</v>
      </c>
      <c r="J36" s="724">
        <v>33636.062327987987</v>
      </c>
      <c r="K36" s="509"/>
      <c r="L36" s="509"/>
    </row>
    <row r="37" spans="1:12" ht="15" customHeight="1" x14ac:dyDescent="0.25">
      <c r="A37" s="517"/>
      <c r="B37" s="518" t="s">
        <v>291</v>
      </c>
      <c r="C37" s="518"/>
      <c r="D37" s="518"/>
      <c r="E37" s="519"/>
      <c r="F37" s="516"/>
      <c r="G37" s="855">
        <v>36635.932399999998</v>
      </c>
      <c r="H37" s="856">
        <v>37504.498126448925</v>
      </c>
      <c r="I37" s="857">
        <v>39171.217274723</v>
      </c>
      <c r="J37" s="606">
        <v>40895.461842872646</v>
      </c>
      <c r="K37" s="509"/>
      <c r="L37" s="509"/>
    </row>
    <row r="38" spans="1:12" s="312" customFormat="1" ht="15" customHeight="1" x14ac:dyDescent="0.25">
      <c r="A38" s="520" t="s">
        <v>292</v>
      </c>
      <c r="B38" s="521"/>
      <c r="C38" s="521"/>
      <c r="D38" s="521"/>
      <c r="E38" s="521"/>
      <c r="F38" s="521"/>
      <c r="G38" s="678"/>
      <c r="H38" s="679"/>
      <c r="I38" s="620"/>
      <c r="J38" s="619"/>
      <c r="K38" s="315"/>
      <c r="L38" s="315"/>
    </row>
    <row r="39" spans="1:12" ht="15" customHeight="1" x14ac:dyDescent="0.25">
      <c r="A39" s="409"/>
      <c r="B39" s="809" t="s">
        <v>289</v>
      </c>
      <c r="C39" s="809"/>
      <c r="D39" s="809"/>
      <c r="E39" s="485"/>
      <c r="F39" s="810"/>
      <c r="G39" s="697">
        <v>0.89760495860822787</v>
      </c>
      <c r="H39" s="697">
        <v>0.89914417467170715</v>
      </c>
      <c r="I39" s="697">
        <v>0.89667777802615278</v>
      </c>
      <c r="J39" s="725">
        <v>0.90343832333542806</v>
      </c>
      <c r="K39" s="509"/>
      <c r="L39" s="509"/>
    </row>
    <row r="40" spans="1:12" ht="27" customHeight="1" x14ac:dyDescent="0.25">
      <c r="A40" s="409"/>
      <c r="B40" s="1054" t="s">
        <v>290</v>
      </c>
      <c r="C40" s="1055"/>
      <c r="D40" s="1055"/>
      <c r="E40" s="1055"/>
      <c r="F40" s="1056"/>
      <c r="G40" s="728">
        <v>1.2770835357397992</v>
      </c>
      <c r="H40" s="728">
        <v>1.2723183195219341</v>
      </c>
      <c r="I40" s="728">
        <v>1.2985604108879669</v>
      </c>
      <c r="J40" s="726">
        <v>1.3385889178600758</v>
      </c>
      <c r="K40" s="509"/>
      <c r="L40" s="509"/>
    </row>
    <row r="41" spans="1:12" ht="15" customHeight="1" x14ac:dyDescent="0.25">
      <c r="A41" s="517"/>
      <c r="B41" s="518" t="s">
        <v>291</v>
      </c>
      <c r="C41" s="518"/>
      <c r="D41" s="518"/>
      <c r="E41" s="519"/>
      <c r="F41" s="516"/>
      <c r="G41" s="736">
        <v>1.5395189477665252</v>
      </c>
      <c r="H41" s="471">
        <v>1.5348051287628468</v>
      </c>
      <c r="I41" s="729">
        <v>1.5598605158777874</v>
      </c>
      <c r="J41" s="727">
        <v>1.6274857466918435</v>
      </c>
      <c r="K41" s="509"/>
      <c r="L41" s="509"/>
    </row>
    <row r="42" spans="1:12" s="312" customFormat="1" ht="15" customHeight="1" x14ac:dyDescent="0.25">
      <c r="A42" s="520" t="s">
        <v>293</v>
      </c>
      <c r="B42" s="521"/>
      <c r="C42" s="521"/>
      <c r="D42" s="521"/>
      <c r="E42" s="521"/>
      <c r="F42" s="521"/>
      <c r="G42" s="678"/>
      <c r="H42" s="679"/>
      <c r="I42" s="620"/>
      <c r="J42" s="619"/>
      <c r="K42" s="315"/>
      <c r="L42" s="315"/>
    </row>
    <row r="43" spans="1:12" ht="15" customHeight="1" x14ac:dyDescent="0.25">
      <c r="A43" s="409"/>
      <c r="B43" s="809" t="s">
        <v>289</v>
      </c>
      <c r="C43" s="809"/>
      <c r="D43" s="809"/>
      <c r="E43" s="485"/>
      <c r="F43" s="810"/>
      <c r="G43" s="735">
        <v>0.88029281681434157</v>
      </c>
      <c r="H43" s="659">
        <v>0.8979315481743364</v>
      </c>
      <c r="I43" s="719">
        <v>0.89936383599443825</v>
      </c>
      <c r="J43" s="725">
        <v>0.89903759014584128</v>
      </c>
      <c r="K43" s="509"/>
      <c r="L43" s="509"/>
    </row>
    <row r="44" spans="1:12" ht="27" customHeight="1" x14ac:dyDescent="0.25">
      <c r="A44" s="409"/>
      <c r="B44" s="1054" t="s">
        <v>290</v>
      </c>
      <c r="C44" s="1055"/>
      <c r="D44" s="1055"/>
      <c r="E44" s="1055"/>
      <c r="F44" s="1056"/>
      <c r="G44" s="523">
        <v>1.2524523758499897</v>
      </c>
      <c r="H44" s="730">
        <v>1.270602413496178</v>
      </c>
      <c r="I44" s="731">
        <v>1.3024503350328962</v>
      </c>
      <c r="J44" s="732">
        <v>1.3320685251272419</v>
      </c>
      <c r="K44" s="509"/>
      <c r="L44" s="509"/>
    </row>
    <row r="45" spans="1:12" ht="15" customHeight="1" x14ac:dyDescent="0.25">
      <c r="A45" s="517"/>
      <c r="B45" s="518" t="s">
        <v>291</v>
      </c>
      <c r="C45" s="518"/>
      <c r="D45" s="518"/>
      <c r="E45" s="519"/>
      <c r="F45" s="516"/>
      <c r="G45" s="734">
        <v>1.5098261858644138</v>
      </c>
      <c r="H45" s="471">
        <v>1.5327352211552956</v>
      </c>
      <c r="I45" s="729">
        <v>1.5645331818797379</v>
      </c>
      <c r="J45" s="727">
        <v>1.6195581102876182</v>
      </c>
      <c r="K45" s="509"/>
      <c r="L45" s="509"/>
    </row>
    <row r="46" spans="1:12" ht="13.5" customHeight="1" x14ac:dyDescent="0.25">
      <c r="A46" s="350"/>
      <c r="B46" s="351"/>
      <c r="C46" s="351"/>
      <c r="D46" s="351"/>
      <c r="E46" s="352"/>
      <c r="F46" s="351"/>
      <c r="G46" s="352"/>
      <c r="H46" s="352"/>
      <c r="I46" s="352"/>
      <c r="J46" s="352" t="s">
        <v>294</v>
      </c>
      <c r="K46" s="509"/>
      <c r="L46" s="509"/>
    </row>
    <row r="47" spans="1:12" ht="15.75" x14ac:dyDescent="0.25">
      <c r="A47" s="752"/>
      <c r="B47" s="753"/>
      <c r="C47" s="753"/>
      <c r="D47" s="754"/>
      <c r="E47" s="754"/>
      <c r="F47" s="754"/>
      <c r="G47" s="754"/>
      <c r="H47" s="754"/>
      <c r="I47" s="754"/>
      <c r="J47" s="754"/>
      <c r="K47" s="751"/>
      <c r="L47" s="751"/>
    </row>
    <row r="49" spans="1:12" x14ac:dyDescent="0.25">
      <c r="A49" s="706"/>
      <c r="B49" s="706"/>
      <c r="C49" s="706"/>
      <c r="D49" s="706"/>
      <c r="E49" s="706"/>
      <c r="F49" s="706"/>
      <c r="G49" s="706"/>
      <c r="H49" s="706"/>
      <c r="I49" s="706"/>
      <c r="J49" s="706"/>
      <c r="K49" s="706"/>
      <c r="L49" s="706"/>
    </row>
    <row r="50" spans="1:12" x14ac:dyDescent="0.25">
      <c r="A50" s="706"/>
      <c r="B50" s="706"/>
      <c r="C50" s="706"/>
      <c r="D50" s="706"/>
      <c r="E50" s="706"/>
      <c r="F50" s="706"/>
      <c r="G50" s="706"/>
      <c r="H50" s="706"/>
      <c r="I50" s="706"/>
      <c r="J50" s="706"/>
      <c r="K50" s="706"/>
      <c r="L50" s="706"/>
    </row>
    <row r="51" spans="1:12" x14ac:dyDescent="0.25">
      <c r="A51" s="706"/>
      <c r="B51" s="706"/>
      <c r="C51" s="706"/>
      <c r="D51" s="706"/>
      <c r="E51" s="706"/>
      <c r="F51" s="706"/>
      <c r="G51" s="681"/>
      <c r="H51" s="681"/>
      <c r="I51" s="681"/>
      <c r="J51" s="681"/>
      <c r="K51" s="681"/>
      <c r="L51" s="681"/>
    </row>
    <row r="52" spans="1:12" x14ac:dyDescent="0.25">
      <c r="A52" s="706"/>
      <c r="B52" s="706"/>
      <c r="C52" s="706"/>
      <c r="D52" s="706"/>
      <c r="E52" s="706"/>
      <c r="F52" s="706"/>
      <c r="G52" s="681"/>
      <c r="H52" s="681"/>
      <c r="I52" s="681"/>
      <c r="J52" s="681"/>
      <c r="K52" s="681"/>
      <c r="L52" s="681"/>
    </row>
    <row r="53" spans="1:12" x14ac:dyDescent="0.25">
      <c r="A53" s="706"/>
      <c r="B53" s="706"/>
      <c r="C53" s="706"/>
      <c r="D53" s="706"/>
      <c r="E53" s="706"/>
      <c r="F53" s="706"/>
      <c r="G53" s="681"/>
      <c r="H53" s="681"/>
      <c r="I53" s="681"/>
      <c r="J53" s="681"/>
      <c r="K53" s="681"/>
      <c r="L53" s="681"/>
    </row>
    <row r="54" spans="1:12" x14ac:dyDescent="0.25">
      <c r="A54" s="706"/>
      <c r="B54" s="706"/>
      <c r="C54" s="706"/>
      <c r="D54" s="706"/>
      <c r="E54" s="706"/>
      <c r="F54" s="706"/>
      <c r="G54" s="681"/>
      <c r="H54" s="681"/>
      <c r="I54" s="681"/>
      <c r="J54" s="681"/>
      <c r="K54" s="681"/>
      <c r="L54" s="681"/>
    </row>
    <row r="55" spans="1:12" x14ac:dyDescent="0.25">
      <c r="A55" s="706"/>
      <c r="B55" s="706"/>
      <c r="C55" s="706"/>
      <c r="D55" s="706"/>
      <c r="E55" s="706"/>
      <c r="F55" s="706"/>
      <c r="G55" s="681"/>
      <c r="H55" s="681"/>
      <c r="I55" s="681"/>
      <c r="J55" s="681"/>
      <c r="K55" s="681"/>
      <c r="L55" s="681"/>
    </row>
    <row r="56" spans="1:12" x14ac:dyDescent="0.25">
      <c r="A56" s="706"/>
      <c r="B56" s="706"/>
      <c r="C56" s="706"/>
      <c r="D56" s="706"/>
      <c r="E56" s="706"/>
      <c r="F56" s="706"/>
      <c r="G56" s="706"/>
      <c r="H56" s="706"/>
      <c r="I56" s="706"/>
      <c r="J56" s="706"/>
      <c r="K56" s="706"/>
      <c r="L56" s="706"/>
    </row>
    <row r="57" spans="1:12" x14ac:dyDescent="0.25">
      <c r="A57" s="706"/>
      <c r="B57" s="706"/>
      <c r="C57" s="706"/>
      <c r="D57" s="706"/>
      <c r="E57" s="706"/>
      <c r="F57" s="706"/>
      <c r="G57" s="708"/>
      <c r="H57" s="708"/>
      <c r="I57" s="708"/>
      <c r="J57" s="708"/>
      <c r="K57" s="708"/>
      <c r="L57" s="708"/>
    </row>
    <row r="58" spans="1:12" x14ac:dyDescent="0.25">
      <c r="A58" s="706"/>
      <c r="B58" s="706"/>
      <c r="C58" s="706"/>
      <c r="D58" s="706"/>
      <c r="E58" s="706"/>
      <c r="F58" s="706"/>
      <c r="G58" s="708"/>
      <c r="H58" s="708"/>
      <c r="I58" s="708"/>
      <c r="J58" s="708"/>
      <c r="K58" s="708"/>
      <c r="L58" s="708"/>
    </row>
    <row r="59" spans="1:12" x14ac:dyDescent="0.25">
      <c r="A59" s="706"/>
      <c r="B59" s="706"/>
      <c r="C59" s="706"/>
      <c r="D59" s="706"/>
      <c r="E59" s="706"/>
      <c r="F59" s="706"/>
      <c r="G59" s="708"/>
      <c r="H59" s="708"/>
      <c r="I59" s="708"/>
      <c r="J59" s="708"/>
      <c r="K59" s="708"/>
      <c r="L59" s="708"/>
    </row>
    <row r="60" spans="1:12" x14ac:dyDescent="0.25">
      <c r="A60" s="706"/>
      <c r="B60" s="706"/>
      <c r="C60" s="706"/>
      <c r="D60" s="706"/>
      <c r="E60" s="706"/>
      <c r="F60" s="706"/>
      <c r="G60" s="706"/>
      <c r="H60" s="706"/>
      <c r="I60" s="706"/>
      <c r="J60" s="706"/>
      <c r="K60" s="706"/>
      <c r="L60" s="706"/>
    </row>
    <row r="61" spans="1:12" x14ac:dyDescent="0.25">
      <c r="A61" s="706"/>
      <c r="B61" s="706"/>
      <c r="C61" s="706"/>
      <c r="D61" s="706"/>
      <c r="E61" s="706"/>
      <c r="F61" s="706"/>
      <c r="G61" s="708"/>
      <c r="H61" s="708"/>
      <c r="I61" s="708"/>
      <c r="J61" s="708"/>
      <c r="K61" s="708"/>
      <c r="L61" s="708"/>
    </row>
    <row r="62" spans="1:12" x14ac:dyDescent="0.25">
      <c r="A62" s="706"/>
      <c r="B62" s="706"/>
      <c r="C62" s="706"/>
      <c r="D62" s="706"/>
      <c r="E62" s="706"/>
      <c r="F62" s="706"/>
      <c r="G62" s="708"/>
      <c r="H62" s="708"/>
      <c r="I62" s="708"/>
      <c r="J62" s="708"/>
      <c r="K62" s="708"/>
      <c r="L62" s="708"/>
    </row>
    <row r="63" spans="1:12" x14ac:dyDescent="0.25">
      <c r="A63" s="706"/>
      <c r="B63" s="706"/>
      <c r="C63" s="706"/>
      <c r="D63" s="706"/>
      <c r="E63" s="706"/>
      <c r="F63" s="706"/>
      <c r="G63" s="708"/>
      <c r="H63" s="708"/>
      <c r="I63" s="708"/>
      <c r="J63" s="708"/>
      <c r="K63" s="708"/>
      <c r="L63" s="708"/>
    </row>
  </sheetData>
  <sheetProtection password="CB3F" sheet="1" objects="1" scenarios="1"/>
  <mergeCells count="7">
    <mergeCell ref="A3:I3"/>
    <mergeCell ref="B7:F9"/>
    <mergeCell ref="B44:F44"/>
    <mergeCell ref="B40:F40"/>
    <mergeCell ref="B36:F36"/>
    <mergeCell ref="B31:F32"/>
    <mergeCell ref="A13:B28"/>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1"/>
  <dimension ref="A1:L37"/>
  <sheetViews>
    <sheetView zoomScale="90" zoomScaleNormal="90" workbookViewId="0">
      <pane xSplit="6" ySplit="9" topLeftCell="G10" activePane="bottomRight" state="frozen"/>
      <selection activeCell="S27" sqref="S27"/>
      <selection pane="topRight" activeCell="S27" sqref="S27"/>
      <selection pane="bottomLeft" activeCell="S27" sqref="S27"/>
      <selection pane="bottomRight" activeCell="P36" sqref="P36"/>
    </sheetView>
  </sheetViews>
  <sheetFormatPr defaultRowHeight="12.75" x14ac:dyDescent="0.25"/>
  <cols>
    <col min="1" max="3" width="3" style="311" customWidth="1"/>
    <col min="4" max="4" width="21.7109375" style="311" customWidth="1"/>
    <col min="5" max="5" width="6.28515625" style="311" customWidth="1"/>
    <col min="6" max="6" width="1.140625" style="311" customWidth="1"/>
    <col min="7" max="9" width="13.140625" style="311" customWidth="1"/>
    <col min="10" max="227" width="9.140625" style="311"/>
    <col min="228" max="228" width="4.42578125" style="311" customWidth="1"/>
    <col min="229" max="229" width="1.7109375" style="311" customWidth="1"/>
    <col min="230" max="230" width="1.140625" style="311" customWidth="1"/>
    <col min="231" max="232" width="1.7109375" style="311" customWidth="1"/>
    <col min="233" max="233" width="21.7109375" style="311" customWidth="1"/>
    <col min="234" max="234" width="6.28515625" style="311" customWidth="1"/>
    <col min="235" max="235" width="1.140625" style="311" customWidth="1"/>
    <col min="236" max="238" width="13.140625" style="311" customWidth="1"/>
    <col min="239" max="483" width="9.140625" style="311"/>
    <col min="484" max="484" width="4.42578125" style="311" customWidth="1"/>
    <col min="485" max="485" width="1.7109375" style="311" customWidth="1"/>
    <col min="486" max="486" width="1.140625" style="311" customWidth="1"/>
    <col min="487" max="488" width="1.7109375" style="311" customWidth="1"/>
    <col min="489" max="489" width="21.7109375" style="311" customWidth="1"/>
    <col min="490" max="490" width="6.28515625" style="311" customWidth="1"/>
    <col min="491" max="491" width="1.140625" style="311" customWidth="1"/>
    <col min="492" max="494" width="13.140625" style="311" customWidth="1"/>
    <col min="495" max="739" width="9.140625" style="311"/>
    <col min="740" max="740" width="4.42578125" style="311" customWidth="1"/>
    <col min="741" max="741" width="1.7109375" style="311" customWidth="1"/>
    <col min="742" max="742" width="1.140625" style="311" customWidth="1"/>
    <col min="743" max="744" width="1.7109375" style="311" customWidth="1"/>
    <col min="745" max="745" width="21.7109375" style="311" customWidth="1"/>
    <col min="746" max="746" width="6.28515625" style="311" customWidth="1"/>
    <col min="747" max="747" width="1.140625" style="311" customWidth="1"/>
    <col min="748" max="750" width="13.140625" style="311" customWidth="1"/>
    <col min="751" max="995" width="9.140625" style="311"/>
    <col min="996" max="996" width="4.42578125" style="311" customWidth="1"/>
    <col min="997" max="997" width="1.7109375" style="311" customWidth="1"/>
    <col min="998" max="998" width="1.140625" style="311" customWidth="1"/>
    <col min="999" max="1000" width="1.7109375" style="311" customWidth="1"/>
    <col min="1001" max="1001" width="21.7109375" style="311" customWidth="1"/>
    <col min="1002" max="1002" width="6.28515625" style="311" customWidth="1"/>
    <col min="1003" max="1003" width="1.140625" style="311" customWidth="1"/>
    <col min="1004" max="1006" width="13.140625" style="311" customWidth="1"/>
    <col min="1007" max="1251" width="9.140625" style="311"/>
    <col min="1252" max="1252" width="4.42578125" style="311" customWidth="1"/>
    <col min="1253" max="1253" width="1.7109375" style="311" customWidth="1"/>
    <col min="1254" max="1254" width="1.140625" style="311" customWidth="1"/>
    <col min="1255" max="1256" width="1.7109375" style="311" customWidth="1"/>
    <col min="1257" max="1257" width="21.7109375" style="311" customWidth="1"/>
    <col min="1258" max="1258" width="6.28515625" style="311" customWidth="1"/>
    <col min="1259" max="1259" width="1.140625" style="311" customWidth="1"/>
    <col min="1260" max="1262" width="13.140625" style="311" customWidth="1"/>
    <col min="1263" max="1507" width="9.140625" style="311"/>
    <col min="1508" max="1508" width="4.42578125" style="311" customWidth="1"/>
    <col min="1509" max="1509" width="1.7109375" style="311" customWidth="1"/>
    <col min="1510" max="1510" width="1.140625" style="311" customWidth="1"/>
    <col min="1511" max="1512" width="1.7109375" style="311" customWidth="1"/>
    <col min="1513" max="1513" width="21.7109375" style="311" customWidth="1"/>
    <col min="1514" max="1514" width="6.28515625" style="311" customWidth="1"/>
    <col min="1515" max="1515" width="1.140625" style="311" customWidth="1"/>
    <col min="1516" max="1518" width="13.140625" style="311" customWidth="1"/>
    <col min="1519" max="1763" width="9.140625" style="311"/>
    <col min="1764" max="1764" width="4.42578125" style="311" customWidth="1"/>
    <col min="1765" max="1765" width="1.7109375" style="311" customWidth="1"/>
    <col min="1766" max="1766" width="1.140625" style="311" customWidth="1"/>
    <col min="1767" max="1768" width="1.7109375" style="311" customWidth="1"/>
    <col min="1769" max="1769" width="21.7109375" style="311" customWidth="1"/>
    <col min="1770" max="1770" width="6.28515625" style="311" customWidth="1"/>
    <col min="1771" max="1771" width="1.140625" style="311" customWidth="1"/>
    <col min="1772" max="1774" width="13.140625" style="311" customWidth="1"/>
    <col min="1775" max="2019" width="9.140625" style="311"/>
    <col min="2020" max="2020" width="4.42578125" style="311" customWidth="1"/>
    <col min="2021" max="2021" width="1.7109375" style="311" customWidth="1"/>
    <col min="2022" max="2022" width="1.140625" style="311" customWidth="1"/>
    <col min="2023" max="2024" width="1.7109375" style="311" customWidth="1"/>
    <col min="2025" max="2025" width="21.7109375" style="311" customWidth="1"/>
    <col min="2026" max="2026" width="6.28515625" style="311" customWidth="1"/>
    <col min="2027" max="2027" width="1.140625" style="311" customWidth="1"/>
    <col min="2028" max="2030" width="13.140625" style="311" customWidth="1"/>
    <col min="2031" max="2275" width="9.140625" style="311"/>
    <col min="2276" max="2276" width="4.42578125" style="311" customWidth="1"/>
    <col min="2277" max="2277" width="1.7109375" style="311" customWidth="1"/>
    <col min="2278" max="2278" width="1.140625" style="311" customWidth="1"/>
    <col min="2279" max="2280" width="1.7109375" style="311" customWidth="1"/>
    <col min="2281" max="2281" width="21.7109375" style="311" customWidth="1"/>
    <col min="2282" max="2282" width="6.28515625" style="311" customWidth="1"/>
    <col min="2283" max="2283" width="1.140625" style="311" customWidth="1"/>
    <col min="2284" max="2286" width="13.140625" style="311" customWidth="1"/>
    <col min="2287" max="2531" width="9.140625" style="311"/>
    <col min="2532" max="2532" width="4.42578125" style="311" customWidth="1"/>
    <col min="2533" max="2533" width="1.7109375" style="311" customWidth="1"/>
    <col min="2534" max="2534" width="1.140625" style="311" customWidth="1"/>
    <col min="2535" max="2536" width="1.7109375" style="311" customWidth="1"/>
    <col min="2537" max="2537" width="21.7109375" style="311" customWidth="1"/>
    <col min="2538" max="2538" width="6.28515625" style="311" customWidth="1"/>
    <col min="2539" max="2539" width="1.140625" style="311" customWidth="1"/>
    <col min="2540" max="2542" width="13.140625" style="311" customWidth="1"/>
    <col min="2543" max="2787" width="9.140625" style="311"/>
    <col min="2788" max="2788" width="4.42578125" style="311" customWidth="1"/>
    <col min="2789" max="2789" width="1.7109375" style="311" customWidth="1"/>
    <col min="2790" max="2790" width="1.140625" style="311" customWidth="1"/>
    <col min="2791" max="2792" width="1.7109375" style="311" customWidth="1"/>
    <col min="2793" max="2793" width="21.7109375" style="311" customWidth="1"/>
    <col min="2794" max="2794" width="6.28515625" style="311" customWidth="1"/>
    <col min="2795" max="2795" width="1.140625" style="311" customWidth="1"/>
    <col min="2796" max="2798" width="13.140625" style="311" customWidth="1"/>
    <col min="2799" max="3043" width="9.140625" style="311"/>
    <col min="3044" max="3044" width="4.42578125" style="311" customWidth="1"/>
    <col min="3045" max="3045" width="1.7109375" style="311" customWidth="1"/>
    <col min="3046" max="3046" width="1.140625" style="311" customWidth="1"/>
    <col min="3047" max="3048" width="1.7109375" style="311" customWidth="1"/>
    <col min="3049" max="3049" width="21.7109375" style="311" customWidth="1"/>
    <col min="3050" max="3050" width="6.28515625" style="311" customWidth="1"/>
    <col min="3051" max="3051" width="1.140625" style="311" customWidth="1"/>
    <col min="3052" max="3054" width="13.140625" style="311" customWidth="1"/>
    <col min="3055" max="3299" width="9.140625" style="311"/>
    <col min="3300" max="3300" width="4.42578125" style="311" customWidth="1"/>
    <col min="3301" max="3301" width="1.7109375" style="311" customWidth="1"/>
    <col min="3302" max="3302" width="1.140625" style="311" customWidth="1"/>
    <col min="3303" max="3304" width="1.7109375" style="311" customWidth="1"/>
    <col min="3305" max="3305" width="21.7109375" style="311" customWidth="1"/>
    <col min="3306" max="3306" width="6.28515625" style="311" customWidth="1"/>
    <col min="3307" max="3307" width="1.140625" style="311" customWidth="1"/>
    <col min="3308" max="3310" width="13.140625" style="311" customWidth="1"/>
    <col min="3311" max="3555" width="9.140625" style="311"/>
    <col min="3556" max="3556" width="4.42578125" style="311" customWidth="1"/>
    <col min="3557" max="3557" width="1.7109375" style="311" customWidth="1"/>
    <col min="3558" max="3558" width="1.140625" style="311" customWidth="1"/>
    <col min="3559" max="3560" width="1.7109375" style="311" customWidth="1"/>
    <col min="3561" max="3561" width="21.7109375" style="311" customWidth="1"/>
    <col min="3562" max="3562" width="6.28515625" style="311" customWidth="1"/>
    <col min="3563" max="3563" width="1.140625" style="311" customWidth="1"/>
    <col min="3564" max="3566" width="13.140625" style="311" customWidth="1"/>
    <col min="3567" max="3811" width="9.140625" style="311"/>
    <col min="3812" max="3812" width="4.42578125" style="311" customWidth="1"/>
    <col min="3813" max="3813" width="1.7109375" style="311" customWidth="1"/>
    <col min="3814" max="3814" width="1.140625" style="311" customWidth="1"/>
    <col min="3815" max="3816" width="1.7109375" style="311" customWidth="1"/>
    <col min="3817" max="3817" width="21.7109375" style="311" customWidth="1"/>
    <col min="3818" max="3818" width="6.28515625" style="311" customWidth="1"/>
    <col min="3819" max="3819" width="1.140625" style="311" customWidth="1"/>
    <col min="3820" max="3822" width="13.140625" style="311" customWidth="1"/>
    <col min="3823" max="4067" width="9.140625" style="311"/>
    <col min="4068" max="4068" width="4.42578125" style="311" customWidth="1"/>
    <col min="4069" max="4069" width="1.7109375" style="311" customWidth="1"/>
    <col min="4070" max="4070" width="1.140625" style="311" customWidth="1"/>
    <col min="4071" max="4072" width="1.7109375" style="311" customWidth="1"/>
    <col min="4073" max="4073" width="21.7109375" style="311" customWidth="1"/>
    <col min="4074" max="4074" width="6.28515625" style="311" customWidth="1"/>
    <col min="4075" max="4075" width="1.140625" style="311" customWidth="1"/>
    <col min="4076" max="4078" width="13.140625" style="311" customWidth="1"/>
    <col min="4079" max="4323" width="9.140625" style="311"/>
    <col min="4324" max="4324" width="4.42578125" style="311" customWidth="1"/>
    <col min="4325" max="4325" width="1.7109375" style="311" customWidth="1"/>
    <col min="4326" max="4326" width="1.140625" style="311" customWidth="1"/>
    <col min="4327" max="4328" width="1.7109375" style="311" customWidth="1"/>
    <col min="4329" max="4329" width="21.7109375" style="311" customWidth="1"/>
    <col min="4330" max="4330" width="6.28515625" style="311" customWidth="1"/>
    <col min="4331" max="4331" width="1.140625" style="311" customWidth="1"/>
    <col min="4332" max="4334" width="13.140625" style="311" customWidth="1"/>
    <col min="4335" max="4579" width="9.140625" style="311"/>
    <col min="4580" max="4580" width="4.42578125" style="311" customWidth="1"/>
    <col min="4581" max="4581" width="1.7109375" style="311" customWidth="1"/>
    <col min="4582" max="4582" width="1.140625" style="311" customWidth="1"/>
    <col min="4583" max="4584" width="1.7109375" style="311" customWidth="1"/>
    <col min="4585" max="4585" width="21.7109375" style="311" customWidth="1"/>
    <col min="4586" max="4586" width="6.28515625" style="311" customWidth="1"/>
    <col min="4587" max="4587" width="1.140625" style="311" customWidth="1"/>
    <col min="4588" max="4590" width="13.140625" style="311" customWidth="1"/>
    <col min="4591" max="4835" width="9.140625" style="311"/>
    <col min="4836" max="4836" width="4.42578125" style="311" customWidth="1"/>
    <col min="4837" max="4837" width="1.7109375" style="311" customWidth="1"/>
    <col min="4838" max="4838" width="1.140625" style="311" customWidth="1"/>
    <col min="4839" max="4840" width="1.7109375" style="311" customWidth="1"/>
    <col min="4841" max="4841" width="21.7109375" style="311" customWidth="1"/>
    <col min="4842" max="4842" width="6.28515625" style="311" customWidth="1"/>
    <col min="4843" max="4843" width="1.140625" style="311" customWidth="1"/>
    <col min="4844" max="4846" width="13.140625" style="311" customWidth="1"/>
    <col min="4847" max="5091" width="9.140625" style="311"/>
    <col min="5092" max="5092" width="4.42578125" style="311" customWidth="1"/>
    <col min="5093" max="5093" width="1.7109375" style="311" customWidth="1"/>
    <col min="5094" max="5094" width="1.140625" style="311" customWidth="1"/>
    <col min="5095" max="5096" width="1.7109375" style="311" customWidth="1"/>
    <col min="5097" max="5097" width="21.7109375" style="311" customWidth="1"/>
    <col min="5098" max="5098" width="6.28515625" style="311" customWidth="1"/>
    <col min="5099" max="5099" width="1.140625" style="311" customWidth="1"/>
    <col min="5100" max="5102" width="13.140625" style="311" customWidth="1"/>
    <col min="5103" max="5347" width="9.140625" style="311"/>
    <col min="5348" max="5348" width="4.42578125" style="311" customWidth="1"/>
    <col min="5349" max="5349" width="1.7109375" style="311" customWidth="1"/>
    <col min="5350" max="5350" width="1.140625" style="311" customWidth="1"/>
    <col min="5351" max="5352" width="1.7109375" style="311" customWidth="1"/>
    <col min="5353" max="5353" width="21.7109375" style="311" customWidth="1"/>
    <col min="5354" max="5354" width="6.28515625" style="311" customWidth="1"/>
    <col min="5355" max="5355" width="1.140625" style="311" customWidth="1"/>
    <col min="5356" max="5358" width="13.140625" style="311" customWidth="1"/>
    <col min="5359" max="5603" width="9.140625" style="311"/>
    <col min="5604" max="5604" width="4.42578125" style="311" customWidth="1"/>
    <col min="5605" max="5605" width="1.7109375" style="311" customWidth="1"/>
    <col min="5606" max="5606" width="1.140625" style="311" customWidth="1"/>
    <col min="5607" max="5608" width="1.7109375" style="311" customWidth="1"/>
    <col min="5609" max="5609" width="21.7109375" style="311" customWidth="1"/>
    <col min="5610" max="5610" width="6.28515625" style="311" customWidth="1"/>
    <col min="5611" max="5611" width="1.140625" style="311" customWidth="1"/>
    <col min="5612" max="5614" width="13.140625" style="311" customWidth="1"/>
    <col min="5615" max="5859" width="9.140625" style="311"/>
    <col min="5860" max="5860" width="4.42578125" style="311" customWidth="1"/>
    <col min="5861" max="5861" width="1.7109375" style="311" customWidth="1"/>
    <col min="5862" max="5862" width="1.140625" style="311" customWidth="1"/>
    <col min="5863" max="5864" width="1.7109375" style="311" customWidth="1"/>
    <col min="5865" max="5865" width="21.7109375" style="311" customWidth="1"/>
    <col min="5866" max="5866" width="6.28515625" style="311" customWidth="1"/>
    <col min="5867" max="5867" width="1.140625" style="311" customWidth="1"/>
    <col min="5868" max="5870" width="13.140625" style="311" customWidth="1"/>
    <col min="5871" max="6115" width="9.140625" style="311"/>
    <col min="6116" max="6116" width="4.42578125" style="311" customWidth="1"/>
    <col min="6117" max="6117" width="1.7109375" style="311" customWidth="1"/>
    <col min="6118" max="6118" width="1.140625" style="311" customWidth="1"/>
    <col min="6119" max="6120" width="1.7109375" style="311" customWidth="1"/>
    <col min="6121" max="6121" width="21.7109375" style="311" customWidth="1"/>
    <col min="6122" max="6122" width="6.28515625" style="311" customWidth="1"/>
    <col min="6123" max="6123" width="1.140625" style="311" customWidth="1"/>
    <col min="6124" max="6126" width="13.140625" style="311" customWidth="1"/>
    <col min="6127" max="6371" width="9.140625" style="311"/>
    <col min="6372" max="6372" width="4.42578125" style="311" customWidth="1"/>
    <col min="6373" max="6373" width="1.7109375" style="311" customWidth="1"/>
    <col min="6374" max="6374" width="1.140625" style="311" customWidth="1"/>
    <col min="6375" max="6376" width="1.7109375" style="311" customWidth="1"/>
    <col min="6377" max="6377" width="21.7109375" style="311" customWidth="1"/>
    <col min="6378" max="6378" width="6.28515625" style="311" customWidth="1"/>
    <col min="6379" max="6379" width="1.140625" style="311" customWidth="1"/>
    <col min="6380" max="6382" width="13.140625" style="311" customWidth="1"/>
    <col min="6383" max="6627" width="9.140625" style="311"/>
    <col min="6628" max="6628" width="4.42578125" style="311" customWidth="1"/>
    <col min="6629" max="6629" width="1.7109375" style="311" customWidth="1"/>
    <col min="6630" max="6630" width="1.140625" style="311" customWidth="1"/>
    <col min="6631" max="6632" width="1.7109375" style="311" customWidth="1"/>
    <col min="6633" max="6633" width="21.7109375" style="311" customWidth="1"/>
    <col min="6634" max="6634" width="6.28515625" style="311" customWidth="1"/>
    <col min="6635" max="6635" width="1.140625" style="311" customWidth="1"/>
    <col min="6636" max="6638" width="13.140625" style="311" customWidth="1"/>
    <col min="6639" max="6883" width="9.140625" style="311"/>
    <col min="6884" max="6884" width="4.42578125" style="311" customWidth="1"/>
    <col min="6885" max="6885" width="1.7109375" style="311" customWidth="1"/>
    <col min="6886" max="6886" width="1.140625" style="311" customWidth="1"/>
    <col min="6887" max="6888" width="1.7109375" style="311" customWidth="1"/>
    <col min="6889" max="6889" width="21.7109375" style="311" customWidth="1"/>
    <col min="6890" max="6890" width="6.28515625" style="311" customWidth="1"/>
    <col min="6891" max="6891" width="1.140625" style="311" customWidth="1"/>
    <col min="6892" max="6894" width="13.140625" style="311" customWidth="1"/>
    <col min="6895" max="7139" width="9.140625" style="311"/>
    <col min="7140" max="7140" width="4.42578125" style="311" customWidth="1"/>
    <col min="7141" max="7141" width="1.7109375" style="311" customWidth="1"/>
    <col min="7142" max="7142" width="1.140625" style="311" customWidth="1"/>
    <col min="7143" max="7144" width="1.7109375" style="311" customWidth="1"/>
    <col min="7145" max="7145" width="21.7109375" style="311" customWidth="1"/>
    <col min="7146" max="7146" width="6.28515625" style="311" customWidth="1"/>
    <col min="7147" max="7147" width="1.140625" style="311" customWidth="1"/>
    <col min="7148" max="7150" width="13.140625" style="311" customWidth="1"/>
    <col min="7151" max="7395" width="9.140625" style="311"/>
    <col min="7396" max="7396" width="4.42578125" style="311" customWidth="1"/>
    <col min="7397" max="7397" width="1.7109375" style="311" customWidth="1"/>
    <col min="7398" max="7398" width="1.140625" style="311" customWidth="1"/>
    <col min="7399" max="7400" width="1.7109375" style="311" customWidth="1"/>
    <col min="7401" max="7401" width="21.7109375" style="311" customWidth="1"/>
    <col min="7402" max="7402" width="6.28515625" style="311" customWidth="1"/>
    <col min="7403" max="7403" width="1.140625" style="311" customWidth="1"/>
    <col min="7404" max="7406" width="13.140625" style="311" customWidth="1"/>
    <col min="7407" max="7651" width="9.140625" style="311"/>
    <col min="7652" max="7652" width="4.42578125" style="311" customWidth="1"/>
    <col min="7653" max="7653" width="1.7109375" style="311" customWidth="1"/>
    <col min="7654" max="7654" width="1.140625" style="311" customWidth="1"/>
    <col min="7655" max="7656" width="1.7109375" style="311" customWidth="1"/>
    <col min="7657" max="7657" width="21.7109375" style="311" customWidth="1"/>
    <col min="7658" max="7658" width="6.28515625" style="311" customWidth="1"/>
    <col min="7659" max="7659" width="1.140625" style="311" customWidth="1"/>
    <col min="7660" max="7662" width="13.140625" style="311" customWidth="1"/>
    <col min="7663" max="7907" width="9.140625" style="311"/>
    <col min="7908" max="7908" width="4.42578125" style="311" customWidth="1"/>
    <col min="7909" max="7909" width="1.7109375" style="311" customWidth="1"/>
    <col min="7910" max="7910" width="1.140625" style="311" customWidth="1"/>
    <col min="7911" max="7912" width="1.7109375" style="311" customWidth="1"/>
    <col min="7913" max="7913" width="21.7109375" style="311" customWidth="1"/>
    <col min="7914" max="7914" width="6.28515625" style="311" customWidth="1"/>
    <col min="7915" max="7915" width="1.140625" style="311" customWidth="1"/>
    <col min="7916" max="7918" width="13.140625" style="311" customWidth="1"/>
    <col min="7919" max="8163" width="9.140625" style="311"/>
    <col min="8164" max="8164" width="4.42578125" style="311" customWidth="1"/>
    <col min="8165" max="8165" width="1.7109375" style="311" customWidth="1"/>
    <col min="8166" max="8166" width="1.140625" style="311" customWidth="1"/>
    <col min="8167" max="8168" width="1.7109375" style="311" customWidth="1"/>
    <col min="8169" max="8169" width="21.7109375" style="311" customWidth="1"/>
    <col min="8170" max="8170" width="6.28515625" style="311" customWidth="1"/>
    <col min="8171" max="8171" width="1.140625" style="311" customWidth="1"/>
    <col min="8172" max="8174" width="13.140625" style="311" customWidth="1"/>
    <col min="8175" max="8419" width="9.140625" style="311"/>
    <col min="8420" max="8420" width="4.42578125" style="311" customWidth="1"/>
    <col min="8421" max="8421" width="1.7109375" style="311" customWidth="1"/>
    <col min="8422" max="8422" width="1.140625" style="311" customWidth="1"/>
    <col min="8423" max="8424" width="1.7109375" style="311" customWidth="1"/>
    <col min="8425" max="8425" width="21.7109375" style="311" customWidth="1"/>
    <col min="8426" max="8426" width="6.28515625" style="311" customWidth="1"/>
    <col min="8427" max="8427" width="1.140625" style="311" customWidth="1"/>
    <col min="8428" max="8430" width="13.140625" style="311" customWidth="1"/>
    <col min="8431" max="8675" width="9.140625" style="311"/>
    <col min="8676" max="8676" width="4.42578125" style="311" customWidth="1"/>
    <col min="8677" max="8677" width="1.7109375" style="311" customWidth="1"/>
    <col min="8678" max="8678" width="1.140625" style="311" customWidth="1"/>
    <col min="8679" max="8680" width="1.7109375" style="311" customWidth="1"/>
    <col min="8681" max="8681" width="21.7109375" style="311" customWidth="1"/>
    <col min="8682" max="8682" width="6.28515625" style="311" customWidth="1"/>
    <col min="8683" max="8683" width="1.140625" style="311" customWidth="1"/>
    <col min="8684" max="8686" width="13.140625" style="311" customWidth="1"/>
    <col min="8687" max="8931" width="9.140625" style="311"/>
    <col min="8932" max="8932" width="4.42578125" style="311" customWidth="1"/>
    <col min="8933" max="8933" width="1.7109375" style="311" customWidth="1"/>
    <col min="8934" max="8934" width="1.140625" style="311" customWidth="1"/>
    <col min="8935" max="8936" width="1.7109375" style="311" customWidth="1"/>
    <col min="8937" max="8937" width="21.7109375" style="311" customWidth="1"/>
    <col min="8938" max="8938" width="6.28515625" style="311" customWidth="1"/>
    <col min="8939" max="8939" width="1.140625" style="311" customWidth="1"/>
    <col min="8940" max="8942" width="13.140625" style="311" customWidth="1"/>
    <col min="8943" max="9187" width="9.140625" style="311"/>
    <col min="9188" max="9188" width="4.42578125" style="311" customWidth="1"/>
    <col min="9189" max="9189" width="1.7109375" style="311" customWidth="1"/>
    <col min="9190" max="9190" width="1.140625" style="311" customWidth="1"/>
    <col min="9191" max="9192" width="1.7109375" style="311" customWidth="1"/>
    <col min="9193" max="9193" width="21.7109375" style="311" customWidth="1"/>
    <col min="9194" max="9194" width="6.28515625" style="311" customWidth="1"/>
    <col min="9195" max="9195" width="1.140625" style="311" customWidth="1"/>
    <col min="9196" max="9198" width="13.140625" style="311" customWidth="1"/>
    <col min="9199" max="9443" width="9.140625" style="311"/>
    <col min="9444" max="9444" width="4.42578125" style="311" customWidth="1"/>
    <col min="9445" max="9445" width="1.7109375" style="311" customWidth="1"/>
    <col min="9446" max="9446" width="1.140625" style="311" customWidth="1"/>
    <col min="9447" max="9448" width="1.7109375" style="311" customWidth="1"/>
    <col min="9449" max="9449" width="21.7109375" style="311" customWidth="1"/>
    <col min="9450" max="9450" width="6.28515625" style="311" customWidth="1"/>
    <col min="9451" max="9451" width="1.140625" style="311" customWidth="1"/>
    <col min="9452" max="9454" width="13.140625" style="311" customWidth="1"/>
    <col min="9455" max="9699" width="9.140625" style="311"/>
    <col min="9700" max="9700" width="4.42578125" style="311" customWidth="1"/>
    <col min="9701" max="9701" width="1.7109375" style="311" customWidth="1"/>
    <col min="9702" max="9702" width="1.140625" style="311" customWidth="1"/>
    <col min="9703" max="9704" width="1.7109375" style="311" customWidth="1"/>
    <col min="9705" max="9705" width="21.7109375" style="311" customWidth="1"/>
    <col min="9706" max="9706" width="6.28515625" style="311" customWidth="1"/>
    <col min="9707" max="9707" width="1.140625" style="311" customWidth="1"/>
    <col min="9708" max="9710" width="13.140625" style="311" customWidth="1"/>
    <col min="9711" max="9955" width="9.140625" style="311"/>
    <col min="9956" max="9956" width="4.42578125" style="311" customWidth="1"/>
    <col min="9957" max="9957" width="1.7109375" style="311" customWidth="1"/>
    <col min="9958" max="9958" width="1.140625" style="311" customWidth="1"/>
    <col min="9959" max="9960" width="1.7109375" style="311" customWidth="1"/>
    <col min="9961" max="9961" width="21.7109375" style="311" customWidth="1"/>
    <col min="9962" max="9962" width="6.28515625" style="311" customWidth="1"/>
    <col min="9963" max="9963" width="1.140625" style="311" customWidth="1"/>
    <col min="9964" max="9966" width="13.140625" style="311" customWidth="1"/>
    <col min="9967" max="10211" width="9.140625" style="311"/>
    <col min="10212" max="10212" width="4.42578125" style="311" customWidth="1"/>
    <col min="10213" max="10213" width="1.7109375" style="311" customWidth="1"/>
    <col min="10214" max="10214" width="1.140625" style="311" customWidth="1"/>
    <col min="10215" max="10216" width="1.7109375" style="311" customWidth="1"/>
    <col min="10217" max="10217" width="21.7109375" style="311" customWidth="1"/>
    <col min="10218" max="10218" width="6.28515625" style="311" customWidth="1"/>
    <col min="10219" max="10219" width="1.140625" style="311" customWidth="1"/>
    <col min="10220" max="10222" width="13.140625" style="311" customWidth="1"/>
    <col min="10223" max="10467" width="9.140625" style="311"/>
    <col min="10468" max="10468" width="4.42578125" style="311" customWidth="1"/>
    <col min="10469" max="10469" width="1.7109375" style="311" customWidth="1"/>
    <col min="10470" max="10470" width="1.140625" style="311" customWidth="1"/>
    <col min="10471" max="10472" width="1.7109375" style="311" customWidth="1"/>
    <col min="10473" max="10473" width="21.7109375" style="311" customWidth="1"/>
    <col min="10474" max="10474" width="6.28515625" style="311" customWidth="1"/>
    <col min="10475" max="10475" width="1.140625" style="311" customWidth="1"/>
    <col min="10476" max="10478" width="13.140625" style="311" customWidth="1"/>
    <col min="10479" max="10723" width="9.140625" style="311"/>
    <col min="10724" max="10724" width="4.42578125" style="311" customWidth="1"/>
    <col min="10725" max="10725" width="1.7109375" style="311" customWidth="1"/>
    <col min="10726" max="10726" width="1.140625" style="311" customWidth="1"/>
    <col min="10727" max="10728" width="1.7109375" style="311" customWidth="1"/>
    <col min="10729" max="10729" width="21.7109375" style="311" customWidth="1"/>
    <col min="10730" max="10730" width="6.28515625" style="311" customWidth="1"/>
    <col min="10731" max="10731" width="1.140625" style="311" customWidth="1"/>
    <col min="10732" max="10734" width="13.140625" style="311" customWidth="1"/>
    <col min="10735" max="10979" width="9.140625" style="311"/>
    <col min="10980" max="10980" width="4.42578125" style="311" customWidth="1"/>
    <col min="10981" max="10981" width="1.7109375" style="311" customWidth="1"/>
    <col min="10982" max="10982" width="1.140625" style="311" customWidth="1"/>
    <col min="10983" max="10984" width="1.7109375" style="311" customWidth="1"/>
    <col min="10985" max="10985" width="21.7109375" style="311" customWidth="1"/>
    <col min="10986" max="10986" width="6.28515625" style="311" customWidth="1"/>
    <col min="10987" max="10987" width="1.140625" style="311" customWidth="1"/>
    <col min="10988" max="10990" width="13.140625" style="311" customWidth="1"/>
    <col min="10991" max="11235" width="9.140625" style="311"/>
    <col min="11236" max="11236" width="4.42578125" style="311" customWidth="1"/>
    <col min="11237" max="11237" width="1.7109375" style="311" customWidth="1"/>
    <col min="11238" max="11238" width="1.140625" style="311" customWidth="1"/>
    <col min="11239" max="11240" width="1.7109375" style="311" customWidth="1"/>
    <col min="11241" max="11241" width="21.7109375" style="311" customWidth="1"/>
    <col min="11242" max="11242" width="6.28515625" style="311" customWidth="1"/>
    <col min="11243" max="11243" width="1.140625" style="311" customWidth="1"/>
    <col min="11244" max="11246" width="13.140625" style="311" customWidth="1"/>
    <col min="11247" max="11491" width="9.140625" style="311"/>
    <col min="11492" max="11492" width="4.42578125" style="311" customWidth="1"/>
    <col min="11493" max="11493" width="1.7109375" style="311" customWidth="1"/>
    <col min="11494" max="11494" width="1.140625" style="311" customWidth="1"/>
    <col min="11495" max="11496" width="1.7109375" style="311" customWidth="1"/>
    <col min="11497" max="11497" width="21.7109375" style="311" customWidth="1"/>
    <col min="11498" max="11498" width="6.28515625" style="311" customWidth="1"/>
    <col min="11499" max="11499" width="1.140625" style="311" customWidth="1"/>
    <col min="11500" max="11502" width="13.140625" style="311" customWidth="1"/>
    <col min="11503" max="11747" width="9.140625" style="311"/>
    <col min="11748" max="11748" width="4.42578125" style="311" customWidth="1"/>
    <col min="11749" max="11749" width="1.7109375" style="311" customWidth="1"/>
    <col min="11750" max="11750" width="1.140625" style="311" customWidth="1"/>
    <col min="11751" max="11752" width="1.7109375" style="311" customWidth="1"/>
    <col min="11753" max="11753" width="21.7109375" style="311" customWidth="1"/>
    <col min="11754" max="11754" width="6.28515625" style="311" customWidth="1"/>
    <col min="11755" max="11755" width="1.140625" style="311" customWidth="1"/>
    <col min="11756" max="11758" width="13.140625" style="311" customWidth="1"/>
    <col min="11759" max="12003" width="9.140625" style="311"/>
    <col min="12004" max="12004" width="4.42578125" style="311" customWidth="1"/>
    <col min="12005" max="12005" width="1.7109375" style="311" customWidth="1"/>
    <col min="12006" max="12006" width="1.140625" style="311" customWidth="1"/>
    <col min="12007" max="12008" width="1.7109375" style="311" customWidth="1"/>
    <col min="12009" max="12009" width="21.7109375" style="311" customWidth="1"/>
    <col min="12010" max="12010" width="6.28515625" style="311" customWidth="1"/>
    <col min="12011" max="12011" width="1.140625" style="311" customWidth="1"/>
    <col min="12012" max="12014" width="13.140625" style="311" customWidth="1"/>
    <col min="12015" max="12259" width="9.140625" style="311"/>
    <col min="12260" max="12260" width="4.42578125" style="311" customWidth="1"/>
    <col min="12261" max="12261" width="1.7109375" style="311" customWidth="1"/>
    <col min="12262" max="12262" width="1.140625" style="311" customWidth="1"/>
    <col min="12263" max="12264" width="1.7109375" style="311" customWidth="1"/>
    <col min="12265" max="12265" width="21.7109375" style="311" customWidth="1"/>
    <col min="12266" max="12266" width="6.28515625" style="311" customWidth="1"/>
    <col min="12267" max="12267" width="1.140625" style="311" customWidth="1"/>
    <col min="12268" max="12270" width="13.140625" style="311" customWidth="1"/>
    <col min="12271" max="12515" width="9.140625" style="311"/>
    <col min="12516" max="12516" width="4.42578125" style="311" customWidth="1"/>
    <col min="12517" max="12517" width="1.7109375" style="311" customWidth="1"/>
    <col min="12518" max="12518" width="1.140625" style="311" customWidth="1"/>
    <col min="12519" max="12520" width="1.7109375" style="311" customWidth="1"/>
    <col min="12521" max="12521" width="21.7109375" style="311" customWidth="1"/>
    <col min="12522" max="12522" width="6.28515625" style="311" customWidth="1"/>
    <col min="12523" max="12523" width="1.140625" style="311" customWidth="1"/>
    <col min="12524" max="12526" width="13.140625" style="311" customWidth="1"/>
    <col min="12527" max="12771" width="9.140625" style="311"/>
    <col min="12772" max="12772" width="4.42578125" style="311" customWidth="1"/>
    <col min="12773" max="12773" width="1.7109375" style="311" customWidth="1"/>
    <col min="12774" max="12774" width="1.140625" style="311" customWidth="1"/>
    <col min="12775" max="12776" width="1.7109375" style="311" customWidth="1"/>
    <col min="12777" max="12777" width="21.7109375" style="311" customWidth="1"/>
    <col min="12778" max="12778" width="6.28515625" style="311" customWidth="1"/>
    <col min="12779" max="12779" width="1.140625" style="311" customWidth="1"/>
    <col min="12780" max="12782" width="13.140625" style="311" customWidth="1"/>
    <col min="12783" max="13027" width="9.140625" style="311"/>
    <col min="13028" max="13028" width="4.42578125" style="311" customWidth="1"/>
    <col min="13029" max="13029" width="1.7109375" style="311" customWidth="1"/>
    <col min="13030" max="13030" width="1.140625" style="311" customWidth="1"/>
    <col min="13031" max="13032" width="1.7109375" style="311" customWidth="1"/>
    <col min="13033" max="13033" width="21.7109375" style="311" customWidth="1"/>
    <col min="13034" max="13034" width="6.28515625" style="311" customWidth="1"/>
    <col min="13035" max="13035" width="1.140625" style="311" customWidth="1"/>
    <col min="13036" max="13038" width="13.140625" style="311" customWidth="1"/>
    <col min="13039" max="13283" width="9.140625" style="311"/>
    <col min="13284" max="13284" width="4.42578125" style="311" customWidth="1"/>
    <col min="13285" max="13285" width="1.7109375" style="311" customWidth="1"/>
    <col min="13286" max="13286" width="1.140625" style="311" customWidth="1"/>
    <col min="13287" max="13288" width="1.7109375" style="311" customWidth="1"/>
    <col min="13289" max="13289" width="21.7109375" style="311" customWidth="1"/>
    <col min="13290" max="13290" width="6.28515625" style="311" customWidth="1"/>
    <col min="13291" max="13291" width="1.140625" style="311" customWidth="1"/>
    <col min="13292" max="13294" width="13.140625" style="311" customWidth="1"/>
    <col min="13295" max="13539" width="9.140625" style="311"/>
    <col min="13540" max="13540" width="4.42578125" style="311" customWidth="1"/>
    <col min="13541" max="13541" width="1.7109375" style="311" customWidth="1"/>
    <col min="13542" max="13542" width="1.140625" style="311" customWidth="1"/>
    <col min="13543" max="13544" width="1.7109375" style="311" customWidth="1"/>
    <col min="13545" max="13545" width="21.7109375" style="311" customWidth="1"/>
    <col min="13546" max="13546" width="6.28515625" style="311" customWidth="1"/>
    <col min="13547" max="13547" width="1.140625" style="311" customWidth="1"/>
    <col min="13548" max="13550" width="13.140625" style="311" customWidth="1"/>
    <col min="13551" max="13795" width="9.140625" style="311"/>
    <col min="13796" max="13796" width="4.42578125" style="311" customWidth="1"/>
    <col min="13797" max="13797" width="1.7109375" style="311" customWidth="1"/>
    <col min="13798" max="13798" width="1.140625" style="311" customWidth="1"/>
    <col min="13799" max="13800" width="1.7109375" style="311" customWidth="1"/>
    <col min="13801" max="13801" width="21.7109375" style="311" customWidth="1"/>
    <col min="13802" max="13802" width="6.28515625" style="311" customWidth="1"/>
    <col min="13803" max="13803" width="1.140625" style="311" customWidth="1"/>
    <col min="13804" max="13806" width="13.140625" style="311" customWidth="1"/>
    <col min="13807" max="14051" width="9.140625" style="311"/>
    <col min="14052" max="14052" width="4.42578125" style="311" customWidth="1"/>
    <col min="14053" max="14053" width="1.7109375" style="311" customWidth="1"/>
    <col min="14054" max="14054" width="1.140625" style="311" customWidth="1"/>
    <col min="14055" max="14056" width="1.7109375" style="311" customWidth="1"/>
    <col min="14057" max="14057" width="21.7109375" style="311" customWidth="1"/>
    <col min="14058" max="14058" width="6.28515625" style="311" customWidth="1"/>
    <col min="14059" max="14059" width="1.140625" style="311" customWidth="1"/>
    <col min="14060" max="14062" width="13.140625" style="311" customWidth="1"/>
    <col min="14063" max="14307" width="9.140625" style="311"/>
    <col min="14308" max="14308" width="4.42578125" style="311" customWidth="1"/>
    <col min="14309" max="14309" width="1.7109375" style="311" customWidth="1"/>
    <col min="14310" max="14310" width="1.140625" style="311" customWidth="1"/>
    <col min="14311" max="14312" width="1.7109375" style="311" customWidth="1"/>
    <col min="14313" max="14313" width="21.7109375" style="311" customWidth="1"/>
    <col min="14314" max="14314" width="6.28515625" style="311" customWidth="1"/>
    <col min="14315" max="14315" width="1.140625" style="311" customWidth="1"/>
    <col min="14316" max="14318" width="13.140625" style="311" customWidth="1"/>
    <col min="14319" max="14563" width="9.140625" style="311"/>
    <col min="14564" max="14564" width="4.42578125" style="311" customWidth="1"/>
    <col min="14565" max="14565" width="1.7109375" style="311" customWidth="1"/>
    <col min="14566" max="14566" width="1.140625" style="311" customWidth="1"/>
    <col min="14567" max="14568" width="1.7109375" style="311" customWidth="1"/>
    <col min="14569" max="14569" width="21.7109375" style="311" customWidth="1"/>
    <col min="14570" max="14570" width="6.28515625" style="311" customWidth="1"/>
    <col min="14571" max="14571" width="1.140625" style="311" customWidth="1"/>
    <col min="14572" max="14574" width="13.140625" style="311" customWidth="1"/>
    <col min="14575" max="14819" width="9.140625" style="311"/>
    <col min="14820" max="14820" width="4.42578125" style="311" customWidth="1"/>
    <col min="14821" max="14821" width="1.7109375" style="311" customWidth="1"/>
    <col min="14822" max="14822" width="1.140625" style="311" customWidth="1"/>
    <col min="14823" max="14824" width="1.7109375" style="311" customWidth="1"/>
    <col min="14825" max="14825" width="21.7109375" style="311" customWidth="1"/>
    <col min="14826" max="14826" width="6.28515625" style="311" customWidth="1"/>
    <col min="14827" max="14827" width="1.140625" style="311" customWidth="1"/>
    <col min="14828" max="14830" width="13.140625" style="311" customWidth="1"/>
    <col min="14831" max="15075" width="9.140625" style="311"/>
    <col min="15076" max="15076" width="4.42578125" style="311" customWidth="1"/>
    <col min="15077" max="15077" width="1.7109375" style="311" customWidth="1"/>
    <col min="15078" max="15078" width="1.140625" style="311" customWidth="1"/>
    <col min="15079" max="15080" width="1.7109375" style="311" customWidth="1"/>
    <col min="15081" max="15081" width="21.7109375" style="311" customWidth="1"/>
    <col min="15082" max="15082" width="6.28515625" style="311" customWidth="1"/>
    <col min="15083" max="15083" width="1.140625" style="311" customWidth="1"/>
    <col min="15084" max="15086" width="13.140625" style="311" customWidth="1"/>
    <col min="15087" max="15331" width="9.140625" style="311"/>
    <col min="15332" max="15332" width="4.42578125" style="311" customWidth="1"/>
    <col min="15333" max="15333" width="1.7109375" style="311" customWidth="1"/>
    <col min="15334" max="15334" width="1.140625" style="311" customWidth="1"/>
    <col min="15335" max="15336" width="1.7109375" style="311" customWidth="1"/>
    <col min="15337" max="15337" width="21.7109375" style="311" customWidth="1"/>
    <col min="15338" max="15338" width="6.28515625" style="311" customWidth="1"/>
    <col min="15339" max="15339" width="1.140625" style="311" customWidth="1"/>
    <col min="15340" max="15342" width="13.140625" style="311" customWidth="1"/>
    <col min="15343" max="15587" width="9.140625" style="311"/>
    <col min="15588" max="15588" width="4.42578125" style="311" customWidth="1"/>
    <col min="15589" max="15589" width="1.7109375" style="311" customWidth="1"/>
    <col min="15590" max="15590" width="1.140625" style="311" customWidth="1"/>
    <col min="15591" max="15592" width="1.7109375" style="311" customWidth="1"/>
    <col min="15593" max="15593" width="21.7109375" style="311" customWidth="1"/>
    <col min="15594" max="15594" width="6.28515625" style="311" customWidth="1"/>
    <col min="15595" max="15595" width="1.140625" style="311" customWidth="1"/>
    <col min="15596" max="15598" width="13.140625" style="311" customWidth="1"/>
    <col min="15599" max="15843" width="9.140625" style="311"/>
    <col min="15844" max="15844" width="4.42578125" style="311" customWidth="1"/>
    <col min="15845" max="15845" width="1.7109375" style="311" customWidth="1"/>
    <col min="15846" max="15846" width="1.140625" style="311" customWidth="1"/>
    <col min="15847" max="15848" width="1.7109375" style="311" customWidth="1"/>
    <col min="15849" max="15849" width="21.7109375" style="311" customWidth="1"/>
    <col min="15850" max="15850" width="6.28515625" style="311" customWidth="1"/>
    <col min="15851" max="15851" width="1.140625" style="311" customWidth="1"/>
    <col min="15852" max="15854" width="13.140625" style="311" customWidth="1"/>
    <col min="15855" max="16099" width="9.140625" style="311"/>
    <col min="16100" max="16100" width="4.42578125" style="311" customWidth="1"/>
    <col min="16101" max="16101" width="1.7109375" style="311" customWidth="1"/>
    <col min="16102" max="16102" width="1.140625" style="311" customWidth="1"/>
    <col min="16103" max="16104" width="1.7109375" style="311" customWidth="1"/>
    <col min="16105" max="16105" width="21.7109375" style="311" customWidth="1"/>
    <col min="16106" max="16106" width="6.28515625" style="311" customWidth="1"/>
    <col min="16107" max="16107" width="1.140625" style="311" customWidth="1"/>
    <col min="16108" max="16110" width="13.140625" style="311" customWidth="1"/>
    <col min="16111" max="16384" width="9.140625" style="311"/>
  </cols>
  <sheetData>
    <row r="1" spans="1:9" hidden="1" x14ac:dyDescent="0.25"/>
    <row r="2" spans="1:9" ht="9" customHeight="1" x14ac:dyDescent="0.25"/>
    <row r="3" spans="1:9" s="312" customFormat="1" ht="39" customHeight="1" x14ac:dyDescent="0.25">
      <c r="A3" s="935" t="s">
        <v>603</v>
      </c>
      <c r="B3" s="936"/>
      <c r="C3" s="936"/>
      <c r="D3" s="936"/>
      <c r="E3" s="936"/>
      <c r="F3" s="936"/>
      <c r="G3" s="936"/>
      <c r="H3" s="936"/>
      <c r="I3" s="3" t="s">
        <v>553</v>
      </c>
    </row>
    <row r="4" spans="1:9" s="312" customFormat="1" ht="18" customHeight="1" x14ac:dyDescent="0.25">
      <c r="A4" s="314"/>
      <c r="B4" s="314"/>
      <c r="C4" s="314"/>
      <c r="D4" s="314"/>
      <c r="E4" s="314"/>
      <c r="F4" s="314"/>
      <c r="G4" s="314"/>
      <c r="H4" s="314"/>
      <c r="I4" s="314"/>
    </row>
    <row r="5" spans="1:9" s="312" customFormat="1" ht="17.25" customHeight="1" x14ac:dyDescent="0.25">
      <c r="A5" s="406" t="s">
        <v>296</v>
      </c>
      <c r="B5" s="407"/>
      <c r="C5" s="407"/>
      <c r="D5" s="407"/>
      <c r="E5" s="407"/>
      <c r="F5" s="407"/>
      <c r="G5" s="407"/>
      <c r="H5" s="407"/>
      <c r="I5" s="169"/>
    </row>
    <row r="6" spans="1:9" s="312" customFormat="1" ht="12.75" customHeight="1" x14ac:dyDescent="0.25">
      <c r="A6" s="315"/>
      <c r="B6" s="315"/>
      <c r="C6" s="315"/>
      <c r="D6" s="315"/>
      <c r="E6" s="315"/>
      <c r="F6" s="315"/>
      <c r="G6" s="315"/>
      <c r="H6" s="315"/>
      <c r="I6" s="315"/>
    </row>
    <row r="7" spans="1:9" s="312" customFormat="1" ht="12.75" customHeight="1" x14ac:dyDescent="0.25">
      <c r="A7" s="315"/>
      <c r="B7" s="315"/>
      <c r="C7" s="315"/>
      <c r="D7" s="315"/>
      <c r="E7" s="315"/>
      <c r="F7" s="315"/>
      <c r="G7" s="315"/>
      <c r="H7" s="315"/>
      <c r="I7" s="315"/>
    </row>
    <row r="8" spans="1:9" ht="25.5" customHeight="1" x14ac:dyDescent="0.25">
      <c r="A8" s="121"/>
      <c r="B8" s="980" t="s">
        <v>297</v>
      </c>
      <c r="C8" s="1048"/>
      <c r="D8" s="1048"/>
      <c r="E8" s="1048"/>
      <c r="F8" s="1049"/>
      <c r="G8" s="985" t="s">
        <v>298</v>
      </c>
      <c r="H8" s="1037" t="s">
        <v>299</v>
      </c>
      <c r="I8" s="1065"/>
    </row>
    <row r="9" spans="1:9" ht="41.25" customHeight="1" x14ac:dyDescent="0.25">
      <c r="A9" s="327"/>
      <c r="B9" s="1052"/>
      <c r="C9" s="1052"/>
      <c r="D9" s="1052"/>
      <c r="E9" s="1052"/>
      <c r="F9" s="1053"/>
      <c r="G9" s="987"/>
      <c r="H9" s="816" t="s">
        <v>300</v>
      </c>
      <c r="I9" s="817" t="s">
        <v>301</v>
      </c>
    </row>
    <row r="10" spans="1:9" x14ac:dyDescent="0.25">
      <c r="A10" s="134"/>
      <c r="B10" s="814" t="s">
        <v>302</v>
      </c>
      <c r="C10" s="814"/>
      <c r="D10" s="814"/>
      <c r="E10" s="528" t="s">
        <v>303</v>
      </c>
      <c r="F10" s="815"/>
      <c r="G10" s="88">
        <v>26169.110714660303</v>
      </c>
      <c r="H10" s="529">
        <v>1.0414322952348098</v>
      </c>
      <c r="I10" s="530">
        <v>1.0363593804071245</v>
      </c>
    </row>
    <row r="11" spans="1:9" x14ac:dyDescent="0.25">
      <c r="A11" s="134"/>
      <c r="B11" s="814" t="s">
        <v>304</v>
      </c>
      <c r="C11" s="814"/>
      <c r="D11" s="814"/>
      <c r="E11" s="528" t="s">
        <v>305</v>
      </c>
      <c r="F11" s="815"/>
      <c r="G11" s="88">
        <v>26962.909774968011</v>
      </c>
      <c r="H11" s="529">
        <v>1.0730225157182431</v>
      </c>
      <c r="I11" s="530">
        <v>1.0677957219503391</v>
      </c>
    </row>
    <row r="12" spans="1:9" x14ac:dyDescent="0.25">
      <c r="A12" s="531"/>
      <c r="B12" s="532"/>
      <c r="C12" s="532" t="s">
        <v>306</v>
      </c>
      <c r="D12" s="532"/>
      <c r="E12" s="533" t="s">
        <v>307</v>
      </c>
      <c r="F12" s="534"/>
      <c r="G12" s="535">
        <v>26962.909774968011</v>
      </c>
      <c r="H12" s="536">
        <v>1.0730225157182431</v>
      </c>
      <c r="I12" s="537">
        <v>1.0677957219503391</v>
      </c>
    </row>
    <row r="13" spans="1:9" x14ac:dyDescent="0.25">
      <c r="A13" s="134"/>
      <c r="B13" s="814" t="s">
        <v>308</v>
      </c>
      <c r="C13" s="814"/>
      <c r="D13" s="814"/>
      <c r="E13" s="528" t="s">
        <v>309</v>
      </c>
      <c r="F13" s="815"/>
      <c r="G13" s="88">
        <v>26699.754514617671</v>
      </c>
      <c r="H13" s="529">
        <v>1.0625499249688661</v>
      </c>
      <c r="I13" s="530">
        <v>1.057374144177168</v>
      </c>
    </row>
    <row r="14" spans="1:9" x14ac:dyDescent="0.25">
      <c r="A14" s="531"/>
      <c r="B14" s="532"/>
      <c r="C14" s="532" t="s">
        <v>310</v>
      </c>
      <c r="D14" s="532"/>
      <c r="E14" s="533" t="s">
        <v>311</v>
      </c>
      <c r="F14" s="534"/>
      <c r="G14" s="535">
        <v>26699.754514617671</v>
      </c>
      <c r="H14" s="536">
        <v>1.0625499249688661</v>
      </c>
      <c r="I14" s="537">
        <v>1.057374144177168</v>
      </c>
    </row>
    <row r="15" spans="1:9" x14ac:dyDescent="0.25">
      <c r="A15" s="134"/>
      <c r="B15" s="814" t="s">
        <v>312</v>
      </c>
      <c r="C15" s="814"/>
      <c r="D15" s="814"/>
      <c r="E15" s="528" t="s">
        <v>313</v>
      </c>
      <c r="F15" s="815"/>
      <c r="G15" s="88">
        <v>25951.545366905175</v>
      </c>
      <c r="H15" s="529">
        <v>1.0327740117361182</v>
      </c>
      <c r="I15" s="530">
        <v>1.0277432722230873</v>
      </c>
    </row>
    <row r="16" spans="1:9" x14ac:dyDescent="0.25">
      <c r="A16" s="531"/>
      <c r="B16" s="532"/>
      <c r="C16" s="532" t="s">
        <v>314</v>
      </c>
      <c r="D16" s="532"/>
      <c r="E16" s="533" t="s">
        <v>315</v>
      </c>
      <c r="F16" s="534"/>
      <c r="G16" s="535">
        <v>25997.147397777448</v>
      </c>
      <c r="H16" s="536">
        <v>1.0345888012487046</v>
      </c>
      <c r="I16" s="537">
        <v>1.0295492217249791</v>
      </c>
    </row>
    <row r="17" spans="1:12" x14ac:dyDescent="0.25">
      <c r="A17" s="531"/>
      <c r="B17" s="532"/>
      <c r="C17" s="532" t="s">
        <v>316</v>
      </c>
      <c r="D17" s="532"/>
      <c r="E17" s="533" t="s">
        <v>317</v>
      </c>
      <c r="F17" s="534"/>
      <c r="G17" s="535">
        <v>25898.535236306576</v>
      </c>
      <c r="H17" s="536">
        <v>1.0306644076849163</v>
      </c>
      <c r="I17" s="537">
        <v>1.0256439442519731</v>
      </c>
    </row>
    <row r="18" spans="1:12" x14ac:dyDescent="0.25">
      <c r="A18" s="134"/>
      <c r="B18" s="814" t="s">
        <v>318</v>
      </c>
      <c r="C18" s="814"/>
      <c r="D18" s="814"/>
      <c r="E18" s="528" t="s">
        <v>319</v>
      </c>
      <c r="F18" s="815"/>
      <c r="G18" s="88">
        <v>26404.467777720532</v>
      </c>
      <c r="H18" s="529">
        <v>1.050798622163345</v>
      </c>
      <c r="I18" s="530">
        <v>1.0456800830747508</v>
      </c>
    </row>
    <row r="19" spans="1:12" x14ac:dyDescent="0.25">
      <c r="A19" s="531"/>
      <c r="B19" s="532"/>
      <c r="C19" s="532" t="s">
        <v>320</v>
      </c>
      <c r="D19" s="532"/>
      <c r="E19" s="533" t="s">
        <v>321</v>
      </c>
      <c r="F19" s="534"/>
      <c r="G19" s="535">
        <v>26027.137026212597</v>
      </c>
      <c r="H19" s="536">
        <v>1.0357822757964261</v>
      </c>
      <c r="I19" s="537">
        <v>1.0307368827457366</v>
      </c>
    </row>
    <row r="20" spans="1:12" x14ac:dyDescent="0.25">
      <c r="A20" s="531"/>
      <c r="B20" s="532"/>
      <c r="C20" s="532" t="s">
        <v>322</v>
      </c>
      <c r="D20" s="532"/>
      <c r="E20" s="533" t="s">
        <v>323</v>
      </c>
      <c r="F20" s="534"/>
      <c r="G20" s="535">
        <v>26534.856770516955</v>
      </c>
      <c r="H20" s="536">
        <v>1.0559876142357909</v>
      </c>
      <c r="I20" s="537">
        <v>1.0508437990779358</v>
      </c>
    </row>
    <row r="21" spans="1:12" x14ac:dyDescent="0.25">
      <c r="A21" s="531"/>
      <c r="B21" s="814" t="s">
        <v>324</v>
      </c>
      <c r="C21" s="532"/>
      <c r="D21" s="532"/>
      <c r="E21" s="533" t="s">
        <v>325</v>
      </c>
      <c r="F21" s="534"/>
      <c r="G21" s="88">
        <v>25825.398335386843</v>
      </c>
      <c r="H21" s="529">
        <v>1.0277538337864869</v>
      </c>
      <c r="I21" s="530">
        <v>1.0227475480332202</v>
      </c>
    </row>
    <row r="22" spans="1:12" x14ac:dyDescent="0.25">
      <c r="A22" s="134"/>
      <c r="B22" s="814"/>
      <c r="C22" s="532" t="s">
        <v>326</v>
      </c>
      <c r="D22" s="814"/>
      <c r="E22" s="533" t="s">
        <v>327</v>
      </c>
      <c r="F22" s="815"/>
      <c r="G22" s="535">
        <v>26515.680271994937</v>
      </c>
      <c r="H22" s="536">
        <v>1.0552244616362201</v>
      </c>
      <c r="I22" s="537">
        <v>1.0500843638665771</v>
      </c>
    </row>
    <row r="23" spans="1:12" x14ac:dyDescent="0.25">
      <c r="A23" s="531"/>
      <c r="B23" s="532"/>
      <c r="C23" s="532" t="s">
        <v>328</v>
      </c>
      <c r="D23" s="532"/>
      <c r="E23" s="533" t="s">
        <v>329</v>
      </c>
      <c r="F23" s="534"/>
      <c r="G23" s="535">
        <v>25302.689033888124</v>
      </c>
      <c r="H23" s="536">
        <v>1.0069519672830358</v>
      </c>
      <c r="I23" s="537">
        <v>1.0020470093813363</v>
      </c>
    </row>
    <row r="24" spans="1:12" x14ac:dyDescent="0.25">
      <c r="A24" s="531"/>
      <c r="B24" s="532"/>
      <c r="C24" s="532" t="s">
        <v>330</v>
      </c>
      <c r="D24" s="532"/>
      <c r="E24" s="533" t="s">
        <v>331</v>
      </c>
      <c r="F24" s="534"/>
      <c r="G24" s="535">
        <v>25855.249485870987</v>
      </c>
      <c r="H24" s="536">
        <v>1.0289417974319877</v>
      </c>
      <c r="I24" s="537">
        <v>1.0239297249958808</v>
      </c>
      <c r="J24" s="681"/>
      <c r="K24" s="708"/>
      <c r="L24" s="708"/>
    </row>
    <row r="25" spans="1:12" x14ac:dyDescent="0.25">
      <c r="A25" s="134"/>
      <c r="B25" s="814" t="s">
        <v>332</v>
      </c>
      <c r="C25" s="814"/>
      <c r="D25" s="814"/>
      <c r="E25" s="528" t="s">
        <v>333</v>
      </c>
      <c r="F25" s="815"/>
      <c r="G25" s="88">
        <v>25827.194467586178</v>
      </c>
      <c r="H25" s="529">
        <v>1.0278253131003732</v>
      </c>
      <c r="I25" s="530">
        <v>1.0228186791646341</v>
      </c>
      <c r="J25" s="681"/>
      <c r="K25" s="708"/>
      <c r="L25" s="708"/>
    </row>
    <row r="26" spans="1:12" x14ac:dyDescent="0.25">
      <c r="A26" s="531"/>
      <c r="B26" s="532"/>
      <c r="C26" s="532" t="s">
        <v>334</v>
      </c>
      <c r="D26" s="532"/>
      <c r="E26" s="533" t="s">
        <v>335</v>
      </c>
      <c r="F26" s="534"/>
      <c r="G26" s="535">
        <v>25671.895828554854</v>
      </c>
      <c r="H26" s="536">
        <v>1.0216450106874744</v>
      </c>
      <c r="I26" s="537">
        <v>1.0166684815870601</v>
      </c>
      <c r="J26" s="681"/>
      <c r="K26" s="708"/>
      <c r="L26" s="708"/>
    </row>
    <row r="27" spans="1:12" x14ac:dyDescent="0.25">
      <c r="A27" s="531"/>
      <c r="B27" s="532"/>
      <c r="C27" s="532" t="s">
        <v>336</v>
      </c>
      <c r="D27" s="532"/>
      <c r="E27" s="540" t="s">
        <v>337</v>
      </c>
      <c r="F27" s="534"/>
      <c r="G27" s="535">
        <v>25898.046949273383</v>
      </c>
      <c r="H27" s="536">
        <v>1.0306449756953751</v>
      </c>
      <c r="I27" s="537">
        <v>1.0256246069174837</v>
      </c>
      <c r="J27" s="681"/>
      <c r="K27" s="708"/>
      <c r="L27" s="708"/>
    </row>
    <row r="28" spans="1:12" x14ac:dyDescent="0.25">
      <c r="A28" s="134"/>
      <c r="B28" s="814" t="s">
        <v>338</v>
      </c>
      <c r="C28" s="814"/>
      <c r="D28" s="814"/>
      <c r="E28" s="528" t="s">
        <v>339</v>
      </c>
      <c r="F28" s="815"/>
      <c r="G28" s="88">
        <v>25576.405626881486</v>
      </c>
      <c r="H28" s="529">
        <v>1.0178448593951561</v>
      </c>
      <c r="I28" s="530">
        <v>1.0128868411897147</v>
      </c>
      <c r="J28" s="681"/>
      <c r="K28" s="708"/>
      <c r="L28" s="708"/>
    </row>
    <row r="29" spans="1:12" x14ac:dyDescent="0.25">
      <c r="A29" s="531"/>
      <c r="B29" s="532"/>
      <c r="C29" s="532" t="s">
        <v>340</v>
      </c>
      <c r="D29" s="532"/>
      <c r="E29" s="533" t="s">
        <v>341</v>
      </c>
      <c r="F29" s="534"/>
      <c r="G29" s="535">
        <v>25768.850599035595</v>
      </c>
      <c r="H29" s="536">
        <v>1.0255034463162844</v>
      </c>
      <c r="I29" s="537">
        <v>1.0205081224124033</v>
      </c>
      <c r="J29" s="681"/>
      <c r="K29" s="708"/>
      <c r="L29" s="708"/>
    </row>
    <row r="30" spans="1:12" x14ac:dyDescent="0.25">
      <c r="A30" s="531"/>
      <c r="B30" s="532"/>
      <c r="C30" s="532" t="s">
        <v>342</v>
      </c>
      <c r="D30" s="532"/>
      <c r="E30" s="533" t="s">
        <v>343</v>
      </c>
      <c r="F30" s="534"/>
      <c r="G30" s="535">
        <v>25363.613847532917</v>
      </c>
      <c r="H30" s="536">
        <v>1.009376545985869</v>
      </c>
      <c r="I30" s="537">
        <v>1.0044597777328785</v>
      </c>
      <c r="J30" s="681"/>
      <c r="K30" s="708"/>
      <c r="L30" s="708"/>
    </row>
    <row r="31" spans="1:12" x14ac:dyDescent="0.25">
      <c r="A31" s="134"/>
      <c r="B31" s="814" t="s">
        <v>344</v>
      </c>
      <c r="C31" s="814"/>
      <c r="D31" s="814"/>
      <c r="E31" s="528" t="s">
        <v>345</v>
      </c>
      <c r="F31" s="815"/>
      <c r="G31" s="88">
        <v>25937.415751915189</v>
      </c>
      <c r="H31" s="529">
        <v>1.0322117061411649</v>
      </c>
      <c r="I31" s="530">
        <v>1.0271837056716639</v>
      </c>
      <c r="J31" s="681"/>
      <c r="K31" s="708"/>
      <c r="L31" s="708"/>
    </row>
    <row r="32" spans="1:12" x14ac:dyDescent="0.25">
      <c r="A32" s="531"/>
      <c r="B32" s="532"/>
      <c r="C32" s="532" t="s">
        <v>346</v>
      </c>
      <c r="D32" s="532"/>
      <c r="E32" s="533" t="s">
        <v>347</v>
      </c>
      <c r="F32" s="534"/>
      <c r="G32" s="535">
        <v>25937.415751915189</v>
      </c>
      <c r="H32" s="536">
        <v>1.0322117061411649</v>
      </c>
      <c r="I32" s="537">
        <v>1.0271837056716639</v>
      </c>
      <c r="J32" s="681"/>
      <c r="K32" s="708"/>
      <c r="L32" s="708"/>
    </row>
    <row r="33" spans="1:9" s="316" customFormat="1" ht="12.75" customHeight="1" x14ac:dyDescent="0.25">
      <c r="A33" s="541"/>
      <c r="B33" s="541"/>
      <c r="C33" s="541"/>
      <c r="D33" s="541"/>
      <c r="E33" s="541"/>
      <c r="F33" s="541"/>
      <c r="G33" s="541"/>
      <c r="H33" s="541"/>
      <c r="I33" s="542"/>
    </row>
    <row r="34" spans="1:9" s="312" customFormat="1" ht="12.75" customHeight="1" x14ac:dyDescent="0.25">
      <c r="A34" s="703"/>
      <c r="B34" s="704"/>
      <c r="C34" s="704"/>
      <c r="D34" s="704"/>
      <c r="E34" s="704"/>
      <c r="F34" s="705"/>
      <c r="G34" s="520" t="s">
        <v>348</v>
      </c>
      <c r="H34" s="521"/>
      <c r="I34" s="522"/>
    </row>
    <row r="35" spans="1:9" s="312" customFormat="1" ht="12.75" customHeight="1" x14ac:dyDescent="0.25">
      <c r="A35" s="409"/>
      <c r="B35" s="809" t="s">
        <v>266</v>
      </c>
      <c r="C35" s="809"/>
      <c r="D35" s="809"/>
      <c r="E35" s="485"/>
      <c r="F35" s="810"/>
      <c r="G35" s="543">
        <v>25128</v>
      </c>
      <c r="H35" s="544"/>
      <c r="I35" s="545"/>
    </row>
    <row r="36" spans="1:9" s="312" customFormat="1" ht="12.75" customHeight="1" x14ac:dyDescent="0.25">
      <c r="A36" s="439"/>
      <c r="B36" s="440"/>
      <c r="C36" s="440" t="s">
        <v>268</v>
      </c>
      <c r="D36" s="440"/>
      <c r="E36" s="492"/>
      <c r="F36" s="493"/>
      <c r="G36" s="546">
        <v>25251</v>
      </c>
      <c r="H36" s="547"/>
      <c r="I36" s="548"/>
    </row>
    <row r="37" spans="1:9" s="312" customFormat="1" ht="12.75" customHeight="1" x14ac:dyDescent="0.25">
      <c r="A37" s="315"/>
      <c r="B37" s="315"/>
      <c r="C37" s="315"/>
      <c r="D37" s="315"/>
      <c r="E37" s="315"/>
      <c r="F37" s="315"/>
      <c r="G37" s="315"/>
      <c r="H37" s="315"/>
      <c r="I37" s="549" t="s">
        <v>349</v>
      </c>
    </row>
  </sheetData>
  <sheetProtection password="CB3F" sheet="1" objects="1" scenarios="1"/>
  <mergeCells count="4">
    <mergeCell ref="A3:H3"/>
    <mergeCell ref="B8:F9"/>
    <mergeCell ref="G8:G9"/>
    <mergeCell ref="H8:I8"/>
  </mergeCells>
  <pageMargins left="0.70866141732283472" right="0.70866141732283472" top="0.47244094488188981" bottom="0.47244094488188981" header="0.47244094488188981" footer="0.47244094488188981"/>
  <pageSetup paperSize="9" scale="90" orientation="portrait" blackAndWhite="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2"/>
  <dimension ref="A1:X34"/>
  <sheetViews>
    <sheetView topLeftCell="A2" zoomScale="90" zoomScaleNormal="90" workbookViewId="0">
      <pane xSplit="6" ySplit="8" topLeftCell="G10" activePane="bottomRight" state="frozen"/>
      <selection activeCell="S27" sqref="S27"/>
      <selection pane="topRight" activeCell="S27" sqref="S27"/>
      <selection pane="bottomLeft" activeCell="S27" sqref="S27"/>
      <selection pane="bottomRight" activeCell="P41" sqref="P41"/>
    </sheetView>
  </sheetViews>
  <sheetFormatPr defaultRowHeight="12.75" x14ac:dyDescent="0.25"/>
  <cols>
    <col min="1" max="1" width="0.28515625" style="311" customWidth="1"/>
    <col min="2" max="3" width="0.85546875" style="311" customWidth="1"/>
    <col min="4" max="4" width="18.85546875" style="311" customWidth="1"/>
    <col min="5" max="5" width="6.28515625" style="311" customWidth="1"/>
    <col min="6" max="6" width="0.28515625" style="311" customWidth="1"/>
    <col min="7" max="7" width="9" style="311" customWidth="1"/>
    <col min="8" max="8" width="8.7109375" style="311" customWidth="1"/>
    <col min="9" max="9" width="10.5703125" style="311" customWidth="1"/>
    <col min="10" max="10" width="9.7109375" style="311" customWidth="1"/>
    <col min="11" max="11" width="10.5703125" style="311" customWidth="1"/>
    <col min="12" max="12" width="9.7109375" style="311" customWidth="1"/>
    <col min="13" max="13" width="10.5703125" style="311" customWidth="1"/>
    <col min="14" max="14" width="8.85546875" style="311" customWidth="1"/>
    <col min="15" max="15" width="10.5703125" style="311" customWidth="1"/>
    <col min="16" max="16" width="9.28515625" style="311" customWidth="1"/>
    <col min="17" max="17" width="10.5703125" style="311" customWidth="1"/>
    <col min="18" max="18" width="9.28515625" style="311" customWidth="1"/>
    <col min="19" max="19" width="10.5703125" style="311" customWidth="1"/>
    <col min="20" max="239" width="9.140625" style="311"/>
    <col min="240" max="240" width="4.42578125" style="311" customWidth="1"/>
    <col min="241" max="241" width="1.7109375" style="311" customWidth="1"/>
    <col min="242" max="242" width="0.28515625" style="311" customWidth="1"/>
    <col min="243" max="244" width="0.85546875" style="311" customWidth="1"/>
    <col min="245" max="245" width="18.85546875" style="311" customWidth="1"/>
    <col min="246" max="246" width="6.28515625" style="311" customWidth="1"/>
    <col min="247" max="247" width="0.28515625" style="311" customWidth="1"/>
    <col min="248" max="248" width="9" style="311" customWidth="1"/>
    <col min="249" max="249" width="8.7109375" style="311" customWidth="1"/>
    <col min="250" max="250" width="10.5703125" style="311" customWidth="1"/>
    <col min="251" max="251" width="9.7109375" style="311" customWidth="1"/>
    <col min="252" max="252" width="10.5703125" style="311" customWidth="1"/>
    <col min="253" max="253" width="9.7109375" style="311" customWidth="1"/>
    <col min="254" max="254" width="10.5703125" style="311" customWidth="1"/>
    <col min="255" max="255" width="8.85546875" style="311" customWidth="1"/>
    <col min="256" max="256" width="10.5703125" style="311" customWidth="1"/>
    <col min="257" max="257" width="9.28515625" style="311" customWidth="1"/>
    <col min="258" max="258" width="10.5703125" style="311" customWidth="1"/>
    <col min="259" max="259" width="9.28515625" style="311" customWidth="1"/>
    <col min="260" max="260" width="10.5703125" style="311" customWidth="1"/>
    <col min="261" max="495" width="9.140625" style="311"/>
    <col min="496" max="496" width="4.42578125" style="311" customWidth="1"/>
    <col min="497" max="497" width="1.7109375" style="311" customWidth="1"/>
    <col min="498" max="498" width="0.28515625" style="311" customWidth="1"/>
    <col min="499" max="500" width="0.85546875" style="311" customWidth="1"/>
    <col min="501" max="501" width="18.85546875" style="311" customWidth="1"/>
    <col min="502" max="502" width="6.28515625" style="311" customWidth="1"/>
    <col min="503" max="503" width="0.28515625" style="311" customWidth="1"/>
    <col min="504" max="504" width="9" style="311" customWidth="1"/>
    <col min="505" max="505" width="8.7109375" style="311" customWidth="1"/>
    <col min="506" max="506" width="10.5703125" style="311" customWidth="1"/>
    <col min="507" max="507" width="9.7109375" style="311" customWidth="1"/>
    <col min="508" max="508" width="10.5703125" style="311" customWidth="1"/>
    <col min="509" max="509" width="9.7109375" style="311" customWidth="1"/>
    <col min="510" max="510" width="10.5703125" style="311" customWidth="1"/>
    <col min="511" max="511" width="8.85546875" style="311" customWidth="1"/>
    <col min="512" max="512" width="10.5703125" style="311" customWidth="1"/>
    <col min="513" max="513" width="9.28515625" style="311" customWidth="1"/>
    <col min="514" max="514" width="10.5703125" style="311" customWidth="1"/>
    <col min="515" max="515" width="9.28515625" style="311" customWidth="1"/>
    <col min="516" max="516" width="10.5703125" style="311" customWidth="1"/>
    <col min="517" max="751" width="9.140625" style="311"/>
    <col min="752" max="752" width="4.42578125" style="311" customWidth="1"/>
    <col min="753" max="753" width="1.7109375" style="311" customWidth="1"/>
    <col min="754" max="754" width="0.28515625" style="311" customWidth="1"/>
    <col min="755" max="756" width="0.85546875" style="311" customWidth="1"/>
    <col min="757" max="757" width="18.85546875" style="311" customWidth="1"/>
    <col min="758" max="758" width="6.28515625" style="311" customWidth="1"/>
    <col min="759" max="759" width="0.28515625" style="311" customWidth="1"/>
    <col min="760" max="760" width="9" style="311" customWidth="1"/>
    <col min="761" max="761" width="8.7109375" style="311" customWidth="1"/>
    <col min="762" max="762" width="10.5703125" style="311" customWidth="1"/>
    <col min="763" max="763" width="9.7109375" style="311" customWidth="1"/>
    <col min="764" max="764" width="10.5703125" style="311" customWidth="1"/>
    <col min="765" max="765" width="9.7109375" style="311" customWidth="1"/>
    <col min="766" max="766" width="10.5703125" style="311" customWidth="1"/>
    <col min="767" max="767" width="8.85546875" style="311" customWidth="1"/>
    <col min="768" max="768" width="10.5703125" style="311" customWidth="1"/>
    <col min="769" max="769" width="9.28515625" style="311" customWidth="1"/>
    <col min="770" max="770" width="10.5703125" style="311" customWidth="1"/>
    <col min="771" max="771" width="9.28515625" style="311" customWidth="1"/>
    <col min="772" max="772" width="10.5703125" style="311" customWidth="1"/>
    <col min="773" max="1007" width="9.140625" style="311"/>
    <col min="1008" max="1008" width="4.42578125" style="311" customWidth="1"/>
    <col min="1009" max="1009" width="1.7109375" style="311" customWidth="1"/>
    <col min="1010" max="1010" width="0.28515625" style="311" customWidth="1"/>
    <col min="1011" max="1012" width="0.85546875" style="311" customWidth="1"/>
    <col min="1013" max="1013" width="18.85546875" style="311" customWidth="1"/>
    <col min="1014" max="1014" width="6.28515625" style="311" customWidth="1"/>
    <col min="1015" max="1015" width="0.28515625" style="311" customWidth="1"/>
    <col min="1016" max="1016" width="9" style="311" customWidth="1"/>
    <col min="1017" max="1017" width="8.7109375" style="311" customWidth="1"/>
    <col min="1018" max="1018" width="10.5703125" style="311" customWidth="1"/>
    <col min="1019" max="1019" width="9.7109375" style="311" customWidth="1"/>
    <col min="1020" max="1020" width="10.5703125" style="311" customWidth="1"/>
    <col min="1021" max="1021" width="9.7109375" style="311" customWidth="1"/>
    <col min="1022" max="1022" width="10.5703125" style="311" customWidth="1"/>
    <col min="1023" max="1023" width="8.85546875" style="311" customWidth="1"/>
    <col min="1024" max="1024" width="10.5703125" style="311" customWidth="1"/>
    <col min="1025" max="1025" width="9.28515625" style="311" customWidth="1"/>
    <col min="1026" max="1026" width="10.5703125" style="311" customWidth="1"/>
    <col min="1027" max="1027" width="9.28515625" style="311" customWidth="1"/>
    <col min="1028" max="1028" width="10.5703125" style="311" customWidth="1"/>
    <col min="1029" max="1263" width="9.140625" style="311"/>
    <col min="1264" max="1264" width="4.42578125" style="311" customWidth="1"/>
    <col min="1265" max="1265" width="1.7109375" style="311" customWidth="1"/>
    <col min="1266" max="1266" width="0.28515625" style="311" customWidth="1"/>
    <col min="1267" max="1268" width="0.85546875" style="311" customWidth="1"/>
    <col min="1269" max="1269" width="18.85546875" style="311" customWidth="1"/>
    <col min="1270" max="1270" width="6.28515625" style="311" customWidth="1"/>
    <col min="1271" max="1271" width="0.28515625" style="311" customWidth="1"/>
    <col min="1272" max="1272" width="9" style="311" customWidth="1"/>
    <col min="1273" max="1273" width="8.7109375" style="311" customWidth="1"/>
    <col min="1274" max="1274" width="10.5703125" style="311" customWidth="1"/>
    <col min="1275" max="1275" width="9.7109375" style="311" customWidth="1"/>
    <col min="1276" max="1276" width="10.5703125" style="311" customWidth="1"/>
    <col min="1277" max="1277" width="9.7109375" style="311" customWidth="1"/>
    <col min="1278" max="1278" width="10.5703125" style="311" customWidth="1"/>
    <col min="1279" max="1279" width="8.85546875" style="311" customWidth="1"/>
    <col min="1280" max="1280" width="10.5703125" style="311" customWidth="1"/>
    <col min="1281" max="1281" width="9.28515625" style="311" customWidth="1"/>
    <col min="1282" max="1282" width="10.5703125" style="311" customWidth="1"/>
    <col min="1283" max="1283" width="9.28515625" style="311" customWidth="1"/>
    <col min="1284" max="1284" width="10.5703125" style="311" customWidth="1"/>
    <col min="1285" max="1519" width="9.140625" style="311"/>
    <col min="1520" max="1520" width="4.42578125" style="311" customWidth="1"/>
    <col min="1521" max="1521" width="1.7109375" style="311" customWidth="1"/>
    <col min="1522" max="1522" width="0.28515625" style="311" customWidth="1"/>
    <col min="1523" max="1524" width="0.85546875" style="311" customWidth="1"/>
    <col min="1525" max="1525" width="18.85546875" style="311" customWidth="1"/>
    <col min="1526" max="1526" width="6.28515625" style="311" customWidth="1"/>
    <col min="1527" max="1527" width="0.28515625" style="311" customWidth="1"/>
    <col min="1528" max="1528" width="9" style="311" customWidth="1"/>
    <col min="1529" max="1529" width="8.7109375" style="311" customWidth="1"/>
    <col min="1530" max="1530" width="10.5703125" style="311" customWidth="1"/>
    <col min="1531" max="1531" width="9.7109375" style="311" customWidth="1"/>
    <col min="1532" max="1532" width="10.5703125" style="311" customWidth="1"/>
    <col min="1533" max="1533" width="9.7109375" style="311" customWidth="1"/>
    <col min="1534" max="1534" width="10.5703125" style="311" customWidth="1"/>
    <col min="1535" max="1535" width="8.85546875" style="311" customWidth="1"/>
    <col min="1536" max="1536" width="10.5703125" style="311" customWidth="1"/>
    <col min="1537" max="1537" width="9.28515625" style="311" customWidth="1"/>
    <col min="1538" max="1538" width="10.5703125" style="311" customWidth="1"/>
    <col min="1539" max="1539" width="9.28515625" style="311" customWidth="1"/>
    <col min="1540" max="1540" width="10.5703125" style="311" customWidth="1"/>
    <col min="1541" max="1775" width="9.140625" style="311"/>
    <col min="1776" max="1776" width="4.42578125" style="311" customWidth="1"/>
    <col min="1777" max="1777" width="1.7109375" style="311" customWidth="1"/>
    <col min="1778" max="1778" width="0.28515625" style="311" customWidth="1"/>
    <col min="1779" max="1780" width="0.85546875" style="311" customWidth="1"/>
    <col min="1781" max="1781" width="18.85546875" style="311" customWidth="1"/>
    <col min="1782" max="1782" width="6.28515625" style="311" customWidth="1"/>
    <col min="1783" max="1783" width="0.28515625" style="311" customWidth="1"/>
    <col min="1784" max="1784" width="9" style="311" customWidth="1"/>
    <col min="1785" max="1785" width="8.7109375" style="311" customWidth="1"/>
    <col min="1786" max="1786" width="10.5703125" style="311" customWidth="1"/>
    <col min="1787" max="1787" width="9.7109375" style="311" customWidth="1"/>
    <col min="1788" max="1788" width="10.5703125" style="311" customWidth="1"/>
    <col min="1789" max="1789" width="9.7109375" style="311" customWidth="1"/>
    <col min="1790" max="1790" width="10.5703125" style="311" customWidth="1"/>
    <col min="1791" max="1791" width="8.85546875" style="311" customWidth="1"/>
    <col min="1792" max="1792" width="10.5703125" style="311" customWidth="1"/>
    <col min="1793" max="1793" width="9.28515625" style="311" customWidth="1"/>
    <col min="1794" max="1794" width="10.5703125" style="311" customWidth="1"/>
    <col min="1795" max="1795" width="9.28515625" style="311" customWidth="1"/>
    <col min="1796" max="1796" width="10.5703125" style="311" customWidth="1"/>
    <col min="1797" max="2031" width="9.140625" style="311"/>
    <col min="2032" max="2032" width="4.42578125" style="311" customWidth="1"/>
    <col min="2033" max="2033" width="1.7109375" style="311" customWidth="1"/>
    <col min="2034" max="2034" width="0.28515625" style="311" customWidth="1"/>
    <col min="2035" max="2036" width="0.85546875" style="311" customWidth="1"/>
    <col min="2037" max="2037" width="18.85546875" style="311" customWidth="1"/>
    <col min="2038" max="2038" width="6.28515625" style="311" customWidth="1"/>
    <col min="2039" max="2039" width="0.28515625" style="311" customWidth="1"/>
    <col min="2040" max="2040" width="9" style="311" customWidth="1"/>
    <col min="2041" max="2041" width="8.7109375" style="311" customWidth="1"/>
    <col min="2042" max="2042" width="10.5703125" style="311" customWidth="1"/>
    <col min="2043" max="2043" width="9.7109375" style="311" customWidth="1"/>
    <col min="2044" max="2044" width="10.5703125" style="311" customWidth="1"/>
    <col min="2045" max="2045" width="9.7109375" style="311" customWidth="1"/>
    <col min="2046" max="2046" width="10.5703125" style="311" customWidth="1"/>
    <col min="2047" max="2047" width="8.85546875" style="311" customWidth="1"/>
    <col min="2048" max="2048" width="10.5703125" style="311" customWidth="1"/>
    <col min="2049" max="2049" width="9.28515625" style="311" customWidth="1"/>
    <col min="2050" max="2050" width="10.5703125" style="311" customWidth="1"/>
    <col min="2051" max="2051" width="9.28515625" style="311" customWidth="1"/>
    <col min="2052" max="2052" width="10.5703125" style="311" customWidth="1"/>
    <col min="2053" max="2287" width="9.140625" style="311"/>
    <col min="2288" max="2288" width="4.42578125" style="311" customWidth="1"/>
    <col min="2289" max="2289" width="1.7109375" style="311" customWidth="1"/>
    <col min="2290" max="2290" width="0.28515625" style="311" customWidth="1"/>
    <col min="2291" max="2292" width="0.85546875" style="311" customWidth="1"/>
    <col min="2293" max="2293" width="18.85546875" style="311" customWidth="1"/>
    <col min="2294" max="2294" width="6.28515625" style="311" customWidth="1"/>
    <col min="2295" max="2295" width="0.28515625" style="311" customWidth="1"/>
    <col min="2296" max="2296" width="9" style="311" customWidth="1"/>
    <col min="2297" max="2297" width="8.7109375" style="311" customWidth="1"/>
    <col min="2298" max="2298" width="10.5703125" style="311" customWidth="1"/>
    <col min="2299" max="2299" width="9.7109375" style="311" customWidth="1"/>
    <col min="2300" max="2300" width="10.5703125" style="311" customWidth="1"/>
    <col min="2301" max="2301" width="9.7109375" style="311" customWidth="1"/>
    <col min="2302" max="2302" width="10.5703125" style="311" customWidth="1"/>
    <col min="2303" max="2303" width="8.85546875" style="311" customWidth="1"/>
    <col min="2304" max="2304" width="10.5703125" style="311" customWidth="1"/>
    <col min="2305" max="2305" width="9.28515625" style="311" customWidth="1"/>
    <col min="2306" max="2306" width="10.5703125" style="311" customWidth="1"/>
    <col min="2307" max="2307" width="9.28515625" style="311" customWidth="1"/>
    <col min="2308" max="2308" width="10.5703125" style="311" customWidth="1"/>
    <col min="2309" max="2543" width="9.140625" style="311"/>
    <col min="2544" max="2544" width="4.42578125" style="311" customWidth="1"/>
    <col min="2545" max="2545" width="1.7109375" style="311" customWidth="1"/>
    <col min="2546" max="2546" width="0.28515625" style="311" customWidth="1"/>
    <col min="2547" max="2548" width="0.85546875" style="311" customWidth="1"/>
    <col min="2549" max="2549" width="18.85546875" style="311" customWidth="1"/>
    <col min="2550" max="2550" width="6.28515625" style="311" customWidth="1"/>
    <col min="2551" max="2551" width="0.28515625" style="311" customWidth="1"/>
    <col min="2552" max="2552" width="9" style="311" customWidth="1"/>
    <col min="2553" max="2553" width="8.7109375" style="311" customWidth="1"/>
    <col min="2554" max="2554" width="10.5703125" style="311" customWidth="1"/>
    <col min="2555" max="2555" width="9.7109375" style="311" customWidth="1"/>
    <col min="2556" max="2556" width="10.5703125" style="311" customWidth="1"/>
    <col min="2557" max="2557" width="9.7109375" style="311" customWidth="1"/>
    <col min="2558" max="2558" width="10.5703125" style="311" customWidth="1"/>
    <col min="2559" max="2559" width="8.85546875" style="311" customWidth="1"/>
    <col min="2560" max="2560" width="10.5703125" style="311" customWidth="1"/>
    <col min="2561" max="2561" width="9.28515625" style="311" customWidth="1"/>
    <col min="2562" max="2562" width="10.5703125" style="311" customWidth="1"/>
    <col min="2563" max="2563" width="9.28515625" style="311" customWidth="1"/>
    <col min="2564" max="2564" width="10.5703125" style="311" customWidth="1"/>
    <col min="2565" max="2799" width="9.140625" style="311"/>
    <col min="2800" max="2800" width="4.42578125" style="311" customWidth="1"/>
    <col min="2801" max="2801" width="1.7109375" style="311" customWidth="1"/>
    <col min="2802" max="2802" width="0.28515625" style="311" customWidth="1"/>
    <col min="2803" max="2804" width="0.85546875" style="311" customWidth="1"/>
    <col min="2805" max="2805" width="18.85546875" style="311" customWidth="1"/>
    <col min="2806" max="2806" width="6.28515625" style="311" customWidth="1"/>
    <col min="2807" max="2807" width="0.28515625" style="311" customWidth="1"/>
    <col min="2808" max="2808" width="9" style="311" customWidth="1"/>
    <col min="2809" max="2809" width="8.7109375" style="311" customWidth="1"/>
    <col min="2810" max="2810" width="10.5703125" style="311" customWidth="1"/>
    <col min="2811" max="2811" width="9.7109375" style="311" customWidth="1"/>
    <col min="2812" max="2812" width="10.5703125" style="311" customWidth="1"/>
    <col min="2813" max="2813" width="9.7109375" style="311" customWidth="1"/>
    <col min="2814" max="2814" width="10.5703125" style="311" customWidth="1"/>
    <col min="2815" max="2815" width="8.85546875" style="311" customWidth="1"/>
    <col min="2816" max="2816" width="10.5703125" style="311" customWidth="1"/>
    <col min="2817" max="2817" width="9.28515625" style="311" customWidth="1"/>
    <col min="2818" max="2818" width="10.5703125" style="311" customWidth="1"/>
    <col min="2819" max="2819" width="9.28515625" style="311" customWidth="1"/>
    <col min="2820" max="2820" width="10.5703125" style="311" customWidth="1"/>
    <col min="2821" max="3055" width="9.140625" style="311"/>
    <col min="3056" max="3056" width="4.42578125" style="311" customWidth="1"/>
    <col min="3057" max="3057" width="1.7109375" style="311" customWidth="1"/>
    <col min="3058" max="3058" width="0.28515625" style="311" customWidth="1"/>
    <col min="3059" max="3060" width="0.85546875" style="311" customWidth="1"/>
    <col min="3061" max="3061" width="18.85546875" style="311" customWidth="1"/>
    <col min="3062" max="3062" width="6.28515625" style="311" customWidth="1"/>
    <col min="3063" max="3063" width="0.28515625" style="311" customWidth="1"/>
    <col min="3064" max="3064" width="9" style="311" customWidth="1"/>
    <col min="3065" max="3065" width="8.7109375" style="311" customWidth="1"/>
    <col min="3066" max="3066" width="10.5703125" style="311" customWidth="1"/>
    <col min="3067" max="3067" width="9.7109375" style="311" customWidth="1"/>
    <col min="3068" max="3068" width="10.5703125" style="311" customWidth="1"/>
    <col min="3069" max="3069" width="9.7109375" style="311" customWidth="1"/>
    <col min="3070" max="3070" width="10.5703125" style="311" customWidth="1"/>
    <col min="3071" max="3071" width="8.85546875" style="311" customWidth="1"/>
    <col min="3072" max="3072" width="10.5703125" style="311" customWidth="1"/>
    <col min="3073" max="3073" width="9.28515625" style="311" customWidth="1"/>
    <col min="3074" max="3074" width="10.5703125" style="311" customWidth="1"/>
    <col min="3075" max="3075" width="9.28515625" style="311" customWidth="1"/>
    <col min="3076" max="3076" width="10.5703125" style="311" customWidth="1"/>
    <col min="3077" max="3311" width="9.140625" style="311"/>
    <col min="3312" max="3312" width="4.42578125" style="311" customWidth="1"/>
    <col min="3313" max="3313" width="1.7109375" style="311" customWidth="1"/>
    <col min="3314" max="3314" width="0.28515625" style="311" customWidth="1"/>
    <col min="3315" max="3316" width="0.85546875" style="311" customWidth="1"/>
    <col min="3317" max="3317" width="18.85546875" style="311" customWidth="1"/>
    <col min="3318" max="3318" width="6.28515625" style="311" customWidth="1"/>
    <col min="3319" max="3319" width="0.28515625" style="311" customWidth="1"/>
    <col min="3320" max="3320" width="9" style="311" customWidth="1"/>
    <col min="3321" max="3321" width="8.7109375" style="311" customWidth="1"/>
    <col min="3322" max="3322" width="10.5703125" style="311" customWidth="1"/>
    <col min="3323" max="3323" width="9.7109375" style="311" customWidth="1"/>
    <col min="3324" max="3324" width="10.5703125" style="311" customWidth="1"/>
    <col min="3325" max="3325" width="9.7109375" style="311" customWidth="1"/>
    <col min="3326" max="3326" width="10.5703125" style="311" customWidth="1"/>
    <col min="3327" max="3327" width="8.85546875" style="311" customWidth="1"/>
    <col min="3328" max="3328" width="10.5703125" style="311" customWidth="1"/>
    <col min="3329" max="3329" width="9.28515625" style="311" customWidth="1"/>
    <col min="3330" max="3330" width="10.5703125" style="311" customWidth="1"/>
    <col min="3331" max="3331" width="9.28515625" style="311" customWidth="1"/>
    <col min="3332" max="3332" width="10.5703125" style="311" customWidth="1"/>
    <col min="3333" max="3567" width="9.140625" style="311"/>
    <col min="3568" max="3568" width="4.42578125" style="311" customWidth="1"/>
    <col min="3569" max="3569" width="1.7109375" style="311" customWidth="1"/>
    <col min="3570" max="3570" width="0.28515625" style="311" customWidth="1"/>
    <col min="3571" max="3572" width="0.85546875" style="311" customWidth="1"/>
    <col min="3573" max="3573" width="18.85546875" style="311" customWidth="1"/>
    <col min="3574" max="3574" width="6.28515625" style="311" customWidth="1"/>
    <col min="3575" max="3575" width="0.28515625" style="311" customWidth="1"/>
    <col min="3576" max="3576" width="9" style="311" customWidth="1"/>
    <col min="3577" max="3577" width="8.7109375" style="311" customWidth="1"/>
    <col min="3578" max="3578" width="10.5703125" style="311" customWidth="1"/>
    <col min="3579" max="3579" width="9.7109375" style="311" customWidth="1"/>
    <col min="3580" max="3580" width="10.5703125" style="311" customWidth="1"/>
    <col min="3581" max="3581" width="9.7109375" style="311" customWidth="1"/>
    <col min="3582" max="3582" width="10.5703125" style="311" customWidth="1"/>
    <col min="3583" max="3583" width="8.85546875" style="311" customWidth="1"/>
    <col min="3584" max="3584" width="10.5703125" style="311" customWidth="1"/>
    <col min="3585" max="3585" width="9.28515625" style="311" customWidth="1"/>
    <col min="3586" max="3586" width="10.5703125" style="311" customWidth="1"/>
    <col min="3587" max="3587" width="9.28515625" style="311" customWidth="1"/>
    <col min="3588" max="3588" width="10.5703125" style="311" customWidth="1"/>
    <col min="3589" max="3823" width="9.140625" style="311"/>
    <col min="3824" max="3824" width="4.42578125" style="311" customWidth="1"/>
    <col min="3825" max="3825" width="1.7109375" style="311" customWidth="1"/>
    <col min="3826" max="3826" width="0.28515625" style="311" customWidth="1"/>
    <col min="3827" max="3828" width="0.85546875" style="311" customWidth="1"/>
    <col min="3829" max="3829" width="18.85546875" style="311" customWidth="1"/>
    <col min="3830" max="3830" width="6.28515625" style="311" customWidth="1"/>
    <col min="3831" max="3831" width="0.28515625" style="311" customWidth="1"/>
    <col min="3832" max="3832" width="9" style="311" customWidth="1"/>
    <col min="3833" max="3833" width="8.7109375" style="311" customWidth="1"/>
    <col min="3834" max="3834" width="10.5703125" style="311" customWidth="1"/>
    <col min="3835" max="3835" width="9.7109375" style="311" customWidth="1"/>
    <col min="3836" max="3836" width="10.5703125" style="311" customWidth="1"/>
    <col min="3837" max="3837" width="9.7109375" style="311" customWidth="1"/>
    <col min="3838" max="3838" width="10.5703125" style="311" customWidth="1"/>
    <col min="3839" max="3839" width="8.85546875" style="311" customWidth="1"/>
    <col min="3840" max="3840" width="10.5703125" style="311" customWidth="1"/>
    <col min="3841" max="3841" width="9.28515625" style="311" customWidth="1"/>
    <col min="3842" max="3842" width="10.5703125" style="311" customWidth="1"/>
    <col min="3843" max="3843" width="9.28515625" style="311" customWidth="1"/>
    <col min="3844" max="3844" width="10.5703125" style="311" customWidth="1"/>
    <col min="3845" max="4079" width="9.140625" style="311"/>
    <col min="4080" max="4080" width="4.42578125" style="311" customWidth="1"/>
    <col min="4081" max="4081" width="1.7109375" style="311" customWidth="1"/>
    <col min="4082" max="4082" width="0.28515625" style="311" customWidth="1"/>
    <col min="4083" max="4084" width="0.85546875" style="311" customWidth="1"/>
    <col min="4085" max="4085" width="18.85546875" style="311" customWidth="1"/>
    <col min="4086" max="4086" width="6.28515625" style="311" customWidth="1"/>
    <col min="4087" max="4087" width="0.28515625" style="311" customWidth="1"/>
    <col min="4088" max="4088" width="9" style="311" customWidth="1"/>
    <col min="4089" max="4089" width="8.7109375" style="311" customWidth="1"/>
    <col min="4090" max="4090" width="10.5703125" style="311" customWidth="1"/>
    <col min="4091" max="4091" width="9.7109375" style="311" customWidth="1"/>
    <col min="4092" max="4092" width="10.5703125" style="311" customWidth="1"/>
    <col min="4093" max="4093" width="9.7109375" style="311" customWidth="1"/>
    <col min="4094" max="4094" width="10.5703125" style="311" customWidth="1"/>
    <col min="4095" max="4095" width="8.85546875" style="311" customWidth="1"/>
    <col min="4096" max="4096" width="10.5703125" style="311" customWidth="1"/>
    <col min="4097" max="4097" width="9.28515625" style="311" customWidth="1"/>
    <col min="4098" max="4098" width="10.5703125" style="311" customWidth="1"/>
    <col min="4099" max="4099" width="9.28515625" style="311" customWidth="1"/>
    <col min="4100" max="4100" width="10.5703125" style="311" customWidth="1"/>
    <col min="4101" max="4335" width="9.140625" style="311"/>
    <col min="4336" max="4336" width="4.42578125" style="311" customWidth="1"/>
    <col min="4337" max="4337" width="1.7109375" style="311" customWidth="1"/>
    <col min="4338" max="4338" width="0.28515625" style="311" customWidth="1"/>
    <col min="4339" max="4340" width="0.85546875" style="311" customWidth="1"/>
    <col min="4341" max="4341" width="18.85546875" style="311" customWidth="1"/>
    <col min="4342" max="4342" width="6.28515625" style="311" customWidth="1"/>
    <col min="4343" max="4343" width="0.28515625" style="311" customWidth="1"/>
    <col min="4344" max="4344" width="9" style="311" customWidth="1"/>
    <col min="4345" max="4345" width="8.7109375" style="311" customWidth="1"/>
    <col min="4346" max="4346" width="10.5703125" style="311" customWidth="1"/>
    <col min="4347" max="4347" width="9.7109375" style="311" customWidth="1"/>
    <col min="4348" max="4348" width="10.5703125" style="311" customWidth="1"/>
    <col min="4349" max="4349" width="9.7109375" style="311" customWidth="1"/>
    <col min="4350" max="4350" width="10.5703125" style="311" customWidth="1"/>
    <col min="4351" max="4351" width="8.85546875" style="311" customWidth="1"/>
    <col min="4352" max="4352" width="10.5703125" style="311" customWidth="1"/>
    <col min="4353" max="4353" width="9.28515625" style="311" customWidth="1"/>
    <col min="4354" max="4354" width="10.5703125" style="311" customWidth="1"/>
    <col min="4355" max="4355" width="9.28515625" style="311" customWidth="1"/>
    <col min="4356" max="4356" width="10.5703125" style="311" customWidth="1"/>
    <col min="4357" max="4591" width="9.140625" style="311"/>
    <col min="4592" max="4592" width="4.42578125" style="311" customWidth="1"/>
    <col min="4593" max="4593" width="1.7109375" style="311" customWidth="1"/>
    <col min="4594" max="4594" width="0.28515625" style="311" customWidth="1"/>
    <col min="4595" max="4596" width="0.85546875" style="311" customWidth="1"/>
    <col min="4597" max="4597" width="18.85546875" style="311" customWidth="1"/>
    <col min="4598" max="4598" width="6.28515625" style="311" customWidth="1"/>
    <col min="4599" max="4599" width="0.28515625" style="311" customWidth="1"/>
    <col min="4600" max="4600" width="9" style="311" customWidth="1"/>
    <col min="4601" max="4601" width="8.7109375" style="311" customWidth="1"/>
    <col min="4602" max="4602" width="10.5703125" style="311" customWidth="1"/>
    <col min="4603" max="4603" width="9.7109375" style="311" customWidth="1"/>
    <col min="4604" max="4604" width="10.5703125" style="311" customWidth="1"/>
    <col min="4605" max="4605" width="9.7109375" style="311" customWidth="1"/>
    <col min="4606" max="4606" width="10.5703125" style="311" customWidth="1"/>
    <col min="4607" max="4607" width="8.85546875" style="311" customWidth="1"/>
    <col min="4608" max="4608" width="10.5703125" style="311" customWidth="1"/>
    <col min="4609" max="4609" width="9.28515625" style="311" customWidth="1"/>
    <col min="4610" max="4610" width="10.5703125" style="311" customWidth="1"/>
    <col min="4611" max="4611" width="9.28515625" style="311" customWidth="1"/>
    <col min="4612" max="4612" width="10.5703125" style="311" customWidth="1"/>
    <col min="4613" max="4847" width="9.140625" style="311"/>
    <col min="4848" max="4848" width="4.42578125" style="311" customWidth="1"/>
    <col min="4849" max="4849" width="1.7109375" style="311" customWidth="1"/>
    <col min="4850" max="4850" width="0.28515625" style="311" customWidth="1"/>
    <col min="4851" max="4852" width="0.85546875" style="311" customWidth="1"/>
    <col min="4853" max="4853" width="18.85546875" style="311" customWidth="1"/>
    <col min="4854" max="4854" width="6.28515625" style="311" customWidth="1"/>
    <col min="4855" max="4855" width="0.28515625" style="311" customWidth="1"/>
    <col min="4856" max="4856" width="9" style="311" customWidth="1"/>
    <col min="4857" max="4857" width="8.7109375" style="311" customWidth="1"/>
    <col min="4858" max="4858" width="10.5703125" style="311" customWidth="1"/>
    <col min="4859" max="4859" width="9.7109375" style="311" customWidth="1"/>
    <col min="4860" max="4860" width="10.5703125" style="311" customWidth="1"/>
    <col min="4861" max="4861" width="9.7109375" style="311" customWidth="1"/>
    <col min="4862" max="4862" width="10.5703125" style="311" customWidth="1"/>
    <col min="4863" max="4863" width="8.85546875" style="311" customWidth="1"/>
    <col min="4864" max="4864" width="10.5703125" style="311" customWidth="1"/>
    <col min="4865" max="4865" width="9.28515625" style="311" customWidth="1"/>
    <col min="4866" max="4866" width="10.5703125" style="311" customWidth="1"/>
    <col min="4867" max="4867" width="9.28515625" style="311" customWidth="1"/>
    <col min="4868" max="4868" width="10.5703125" style="311" customWidth="1"/>
    <col min="4869" max="5103" width="9.140625" style="311"/>
    <col min="5104" max="5104" width="4.42578125" style="311" customWidth="1"/>
    <col min="5105" max="5105" width="1.7109375" style="311" customWidth="1"/>
    <col min="5106" max="5106" width="0.28515625" style="311" customWidth="1"/>
    <col min="5107" max="5108" width="0.85546875" style="311" customWidth="1"/>
    <col min="5109" max="5109" width="18.85546875" style="311" customWidth="1"/>
    <col min="5110" max="5110" width="6.28515625" style="311" customWidth="1"/>
    <col min="5111" max="5111" width="0.28515625" style="311" customWidth="1"/>
    <col min="5112" max="5112" width="9" style="311" customWidth="1"/>
    <col min="5113" max="5113" width="8.7109375" style="311" customWidth="1"/>
    <col min="5114" max="5114" width="10.5703125" style="311" customWidth="1"/>
    <col min="5115" max="5115" width="9.7109375" style="311" customWidth="1"/>
    <col min="5116" max="5116" width="10.5703125" style="311" customWidth="1"/>
    <col min="5117" max="5117" width="9.7109375" style="311" customWidth="1"/>
    <col min="5118" max="5118" width="10.5703125" style="311" customWidth="1"/>
    <col min="5119" max="5119" width="8.85546875" style="311" customWidth="1"/>
    <col min="5120" max="5120" width="10.5703125" style="311" customWidth="1"/>
    <col min="5121" max="5121" width="9.28515625" style="311" customWidth="1"/>
    <col min="5122" max="5122" width="10.5703125" style="311" customWidth="1"/>
    <col min="5123" max="5123" width="9.28515625" style="311" customWidth="1"/>
    <col min="5124" max="5124" width="10.5703125" style="311" customWidth="1"/>
    <col min="5125" max="5359" width="9.140625" style="311"/>
    <col min="5360" max="5360" width="4.42578125" style="311" customWidth="1"/>
    <col min="5361" max="5361" width="1.7109375" style="311" customWidth="1"/>
    <col min="5362" max="5362" width="0.28515625" style="311" customWidth="1"/>
    <col min="5363" max="5364" width="0.85546875" style="311" customWidth="1"/>
    <col min="5365" max="5365" width="18.85546875" style="311" customWidth="1"/>
    <col min="5366" max="5366" width="6.28515625" style="311" customWidth="1"/>
    <col min="5367" max="5367" width="0.28515625" style="311" customWidth="1"/>
    <col min="5368" max="5368" width="9" style="311" customWidth="1"/>
    <col min="5369" max="5369" width="8.7109375" style="311" customWidth="1"/>
    <col min="5370" max="5370" width="10.5703125" style="311" customWidth="1"/>
    <col min="5371" max="5371" width="9.7109375" style="311" customWidth="1"/>
    <col min="5372" max="5372" width="10.5703125" style="311" customWidth="1"/>
    <col min="5373" max="5373" width="9.7109375" style="311" customWidth="1"/>
    <col min="5374" max="5374" width="10.5703125" style="311" customWidth="1"/>
    <col min="5375" max="5375" width="8.85546875" style="311" customWidth="1"/>
    <col min="5376" max="5376" width="10.5703125" style="311" customWidth="1"/>
    <col min="5377" max="5377" width="9.28515625" style="311" customWidth="1"/>
    <col min="5378" max="5378" width="10.5703125" style="311" customWidth="1"/>
    <col min="5379" max="5379" width="9.28515625" style="311" customWidth="1"/>
    <col min="5380" max="5380" width="10.5703125" style="311" customWidth="1"/>
    <col min="5381" max="5615" width="9.140625" style="311"/>
    <col min="5616" max="5616" width="4.42578125" style="311" customWidth="1"/>
    <col min="5617" max="5617" width="1.7109375" style="311" customWidth="1"/>
    <col min="5618" max="5618" width="0.28515625" style="311" customWidth="1"/>
    <col min="5619" max="5620" width="0.85546875" style="311" customWidth="1"/>
    <col min="5621" max="5621" width="18.85546875" style="311" customWidth="1"/>
    <col min="5622" max="5622" width="6.28515625" style="311" customWidth="1"/>
    <col min="5623" max="5623" width="0.28515625" style="311" customWidth="1"/>
    <col min="5624" max="5624" width="9" style="311" customWidth="1"/>
    <col min="5625" max="5625" width="8.7109375" style="311" customWidth="1"/>
    <col min="5626" max="5626" width="10.5703125" style="311" customWidth="1"/>
    <col min="5627" max="5627" width="9.7109375" style="311" customWidth="1"/>
    <col min="5628" max="5628" width="10.5703125" style="311" customWidth="1"/>
    <col min="5629" max="5629" width="9.7109375" style="311" customWidth="1"/>
    <col min="5630" max="5630" width="10.5703125" style="311" customWidth="1"/>
    <col min="5631" max="5631" width="8.85546875" style="311" customWidth="1"/>
    <col min="5632" max="5632" width="10.5703125" style="311" customWidth="1"/>
    <col min="5633" max="5633" width="9.28515625" style="311" customWidth="1"/>
    <col min="5634" max="5634" width="10.5703125" style="311" customWidth="1"/>
    <col min="5635" max="5635" width="9.28515625" style="311" customWidth="1"/>
    <col min="5636" max="5636" width="10.5703125" style="311" customWidth="1"/>
    <col min="5637" max="5871" width="9.140625" style="311"/>
    <col min="5872" max="5872" width="4.42578125" style="311" customWidth="1"/>
    <col min="5873" max="5873" width="1.7109375" style="311" customWidth="1"/>
    <col min="5874" max="5874" width="0.28515625" style="311" customWidth="1"/>
    <col min="5875" max="5876" width="0.85546875" style="311" customWidth="1"/>
    <col min="5877" max="5877" width="18.85546875" style="311" customWidth="1"/>
    <col min="5878" max="5878" width="6.28515625" style="311" customWidth="1"/>
    <col min="5879" max="5879" width="0.28515625" style="311" customWidth="1"/>
    <col min="5880" max="5880" width="9" style="311" customWidth="1"/>
    <col min="5881" max="5881" width="8.7109375" style="311" customWidth="1"/>
    <col min="5882" max="5882" width="10.5703125" style="311" customWidth="1"/>
    <col min="5883" max="5883" width="9.7109375" style="311" customWidth="1"/>
    <col min="5884" max="5884" width="10.5703125" style="311" customWidth="1"/>
    <col min="5885" max="5885" width="9.7109375" style="311" customWidth="1"/>
    <col min="5886" max="5886" width="10.5703125" style="311" customWidth="1"/>
    <col min="5887" max="5887" width="8.85546875" style="311" customWidth="1"/>
    <col min="5888" max="5888" width="10.5703125" style="311" customWidth="1"/>
    <col min="5889" max="5889" width="9.28515625" style="311" customWidth="1"/>
    <col min="5890" max="5890" width="10.5703125" style="311" customWidth="1"/>
    <col min="5891" max="5891" width="9.28515625" style="311" customWidth="1"/>
    <col min="5892" max="5892" width="10.5703125" style="311" customWidth="1"/>
    <col min="5893" max="6127" width="9.140625" style="311"/>
    <col min="6128" max="6128" width="4.42578125" style="311" customWidth="1"/>
    <col min="6129" max="6129" width="1.7109375" style="311" customWidth="1"/>
    <col min="6130" max="6130" width="0.28515625" style="311" customWidth="1"/>
    <col min="6131" max="6132" width="0.85546875" style="311" customWidth="1"/>
    <col min="6133" max="6133" width="18.85546875" style="311" customWidth="1"/>
    <col min="6134" max="6134" width="6.28515625" style="311" customWidth="1"/>
    <col min="6135" max="6135" width="0.28515625" style="311" customWidth="1"/>
    <col min="6136" max="6136" width="9" style="311" customWidth="1"/>
    <col min="6137" max="6137" width="8.7109375" style="311" customWidth="1"/>
    <col min="6138" max="6138" width="10.5703125" style="311" customWidth="1"/>
    <col min="6139" max="6139" width="9.7109375" style="311" customWidth="1"/>
    <col min="6140" max="6140" width="10.5703125" style="311" customWidth="1"/>
    <col min="6141" max="6141" width="9.7109375" style="311" customWidth="1"/>
    <col min="6142" max="6142" width="10.5703125" style="311" customWidth="1"/>
    <col min="6143" max="6143" width="8.85546875" style="311" customWidth="1"/>
    <col min="6144" max="6144" width="10.5703125" style="311" customWidth="1"/>
    <col min="6145" max="6145" width="9.28515625" style="311" customWidth="1"/>
    <col min="6146" max="6146" width="10.5703125" style="311" customWidth="1"/>
    <col min="6147" max="6147" width="9.28515625" style="311" customWidth="1"/>
    <col min="6148" max="6148" width="10.5703125" style="311" customWidth="1"/>
    <col min="6149" max="6383" width="9.140625" style="311"/>
    <col min="6384" max="6384" width="4.42578125" style="311" customWidth="1"/>
    <col min="6385" max="6385" width="1.7109375" style="311" customWidth="1"/>
    <col min="6386" max="6386" width="0.28515625" style="311" customWidth="1"/>
    <col min="6387" max="6388" width="0.85546875" style="311" customWidth="1"/>
    <col min="6389" max="6389" width="18.85546875" style="311" customWidth="1"/>
    <col min="6390" max="6390" width="6.28515625" style="311" customWidth="1"/>
    <col min="6391" max="6391" width="0.28515625" style="311" customWidth="1"/>
    <col min="6392" max="6392" width="9" style="311" customWidth="1"/>
    <col min="6393" max="6393" width="8.7109375" style="311" customWidth="1"/>
    <col min="6394" max="6394" width="10.5703125" style="311" customWidth="1"/>
    <col min="6395" max="6395" width="9.7109375" style="311" customWidth="1"/>
    <col min="6396" max="6396" width="10.5703125" style="311" customWidth="1"/>
    <col min="6397" max="6397" width="9.7109375" style="311" customWidth="1"/>
    <col min="6398" max="6398" width="10.5703125" style="311" customWidth="1"/>
    <col min="6399" max="6399" width="8.85546875" style="311" customWidth="1"/>
    <col min="6400" max="6400" width="10.5703125" style="311" customWidth="1"/>
    <col min="6401" max="6401" width="9.28515625" style="311" customWidth="1"/>
    <col min="6402" max="6402" width="10.5703125" style="311" customWidth="1"/>
    <col min="6403" max="6403" width="9.28515625" style="311" customWidth="1"/>
    <col min="6404" max="6404" width="10.5703125" style="311" customWidth="1"/>
    <col min="6405" max="6639" width="9.140625" style="311"/>
    <col min="6640" max="6640" width="4.42578125" style="311" customWidth="1"/>
    <col min="6641" max="6641" width="1.7109375" style="311" customWidth="1"/>
    <col min="6642" max="6642" width="0.28515625" style="311" customWidth="1"/>
    <col min="6643" max="6644" width="0.85546875" style="311" customWidth="1"/>
    <col min="6645" max="6645" width="18.85546875" style="311" customWidth="1"/>
    <col min="6646" max="6646" width="6.28515625" style="311" customWidth="1"/>
    <col min="6647" max="6647" width="0.28515625" style="311" customWidth="1"/>
    <col min="6648" max="6648" width="9" style="311" customWidth="1"/>
    <col min="6649" max="6649" width="8.7109375" style="311" customWidth="1"/>
    <col min="6650" max="6650" width="10.5703125" style="311" customWidth="1"/>
    <col min="6651" max="6651" width="9.7109375" style="311" customWidth="1"/>
    <col min="6652" max="6652" width="10.5703125" style="311" customWidth="1"/>
    <col min="6653" max="6653" width="9.7109375" style="311" customWidth="1"/>
    <col min="6654" max="6654" width="10.5703125" style="311" customWidth="1"/>
    <col min="6655" max="6655" width="8.85546875" style="311" customWidth="1"/>
    <col min="6656" max="6656" width="10.5703125" style="311" customWidth="1"/>
    <col min="6657" max="6657" width="9.28515625" style="311" customWidth="1"/>
    <col min="6658" max="6658" width="10.5703125" style="311" customWidth="1"/>
    <col min="6659" max="6659" width="9.28515625" style="311" customWidth="1"/>
    <col min="6660" max="6660" width="10.5703125" style="311" customWidth="1"/>
    <col min="6661" max="6895" width="9.140625" style="311"/>
    <col min="6896" max="6896" width="4.42578125" style="311" customWidth="1"/>
    <col min="6897" max="6897" width="1.7109375" style="311" customWidth="1"/>
    <col min="6898" max="6898" width="0.28515625" style="311" customWidth="1"/>
    <col min="6899" max="6900" width="0.85546875" style="311" customWidth="1"/>
    <col min="6901" max="6901" width="18.85546875" style="311" customWidth="1"/>
    <col min="6902" max="6902" width="6.28515625" style="311" customWidth="1"/>
    <col min="6903" max="6903" width="0.28515625" style="311" customWidth="1"/>
    <col min="6904" max="6904" width="9" style="311" customWidth="1"/>
    <col min="6905" max="6905" width="8.7109375" style="311" customWidth="1"/>
    <col min="6906" max="6906" width="10.5703125" style="311" customWidth="1"/>
    <col min="6907" max="6907" width="9.7109375" style="311" customWidth="1"/>
    <col min="6908" max="6908" width="10.5703125" style="311" customWidth="1"/>
    <col min="6909" max="6909" width="9.7109375" style="311" customWidth="1"/>
    <col min="6910" max="6910" width="10.5703125" style="311" customWidth="1"/>
    <col min="6911" max="6911" width="8.85546875" style="311" customWidth="1"/>
    <col min="6912" max="6912" width="10.5703125" style="311" customWidth="1"/>
    <col min="6913" max="6913" width="9.28515625" style="311" customWidth="1"/>
    <col min="6914" max="6914" width="10.5703125" style="311" customWidth="1"/>
    <col min="6915" max="6915" width="9.28515625" style="311" customWidth="1"/>
    <col min="6916" max="6916" width="10.5703125" style="311" customWidth="1"/>
    <col min="6917" max="7151" width="9.140625" style="311"/>
    <col min="7152" max="7152" width="4.42578125" style="311" customWidth="1"/>
    <col min="7153" max="7153" width="1.7109375" style="311" customWidth="1"/>
    <col min="7154" max="7154" width="0.28515625" style="311" customWidth="1"/>
    <col min="7155" max="7156" width="0.85546875" style="311" customWidth="1"/>
    <col min="7157" max="7157" width="18.85546875" style="311" customWidth="1"/>
    <col min="7158" max="7158" width="6.28515625" style="311" customWidth="1"/>
    <col min="7159" max="7159" width="0.28515625" style="311" customWidth="1"/>
    <col min="7160" max="7160" width="9" style="311" customWidth="1"/>
    <col min="7161" max="7161" width="8.7109375" style="311" customWidth="1"/>
    <col min="7162" max="7162" width="10.5703125" style="311" customWidth="1"/>
    <col min="7163" max="7163" width="9.7109375" style="311" customWidth="1"/>
    <col min="7164" max="7164" width="10.5703125" style="311" customWidth="1"/>
    <col min="7165" max="7165" width="9.7109375" style="311" customWidth="1"/>
    <col min="7166" max="7166" width="10.5703125" style="311" customWidth="1"/>
    <col min="7167" max="7167" width="8.85546875" style="311" customWidth="1"/>
    <col min="7168" max="7168" width="10.5703125" style="311" customWidth="1"/>
    <col min="7169" max="7169" width="9.28515625" style="311" customWidth="1"/>
    <col min="7170" max="7170" width="10.5703125" style="311" customWidth="1"/>
    <col min="7171" max="7171" width="9.28515625" style="311" customWidth="1"/>
    <col min="7172" max="7172" width="10.5703125" style="311" customWidth="1"/>
    <col min="7173" max="7407" width="9.140625" style="311"/>
    <col min="7408" max="7408" width="4.42578125" style="311" customWidth="1"/>
    <col min="7409" max="7409" width="1.7109375" style="311" customWidth="1"/>
    <col min="7410" max="7410" width="0.28515625" style="311" customWidth="1"/>
    <col min="7411" max="7412" width="0.85546875" style="311" customWidth="1"/>
    <col min="7413" max="7413" width="18.85546875" style="311" customWidth="1"/>
    <col min="7414" max="7414" width="6.28515625" style="311" customWidth="1"/>
    <col min="7415" max="7415" width="0.28515625" style="311" customWidth="1"/>
    <col min="7416" max="7416" width="9" style="311" customWidth="1"/>
    <col min="7417" max="7417" width="8.7109375" style="311" customWidth="1"/>
    <col min="7418" max="7418" width="10.5703125" style="311" customWidth="1"/>
    <col min="7419" max="7419" width="9.7109375" style="311" customWidth="1"/>
    <col min="7420" max="7420" width="10.5703125" style="311" customWidth="1"/>
    <col min="7421" max="7421" width="9.7109375" style="311" customWidth="1"/>
    <col min="7422" max="7422" width="10.5703125" style="311" customWidth="1"/>
    <col min="7423" max="7423" width="8.85546875" style="311" customWidth="1"/>
    <col min="7424" max="7424" width="10.5703125" style="311" customWidth="1"/>
    <col min="7425" max="7425" width="9.28515625" style="311" customWidth="1"/>
    <col min="7426" max="7426" width="10.5703125" style="311" customWidth="1"/>
    <col min="7427" max="7427" width="9.28515625" style="311" customWidth="1"/>
    <col min="7428" max="7428" width="10.5703125" style="311" customWidth="1"/>
    <col min="7429" max="7663" width="9.140625" style="311"/>
    <col min="7664" max="7664" width="4.42578125" style="311" customWidth="1"/>
    <col min="7665" max="7665" width="1.7109375" style="311" customWidth="1"/>
    <col min="7666" max="7666" width="0.28515625" style="311" customWidth="1"/>
    <col min="7667" max="7668" width="0.85546875" style="311" customWidth="1"/>
    <col min="7669" max="7669" width="18.85546875" style="311" customWidth="1"/>
    <col min="7670" max="7670" width="6.28515625" style="311" customWidth="1"/>
    <col min="7671" max="7671" width="0.28515625" style="311" customWidth="1"/>
    <col min="7672" max="7672" width="9" style="311" customWidth="1"/>
    <col min="7673" max="7673" width="8.7109375" style="311" customWidth="1"/>
    <col min="7674" max="7674" width="10.5703125" style="311" customWidth="1"/>
    <col min="7675" max="7675" width="9.7109375" style="311" customWidth="1"/>
    <col min="7676" max="7676" width="10.5703125" style="311" customWidth="1"/>
    <col min="7677" max="7677" width="9.7109375" style="311" customWidth="1"/>
    <col min="7678" max="7678" width="10.5703125" style="311" customWidth="1"/>
    <col min="7679" max="7679" width="8.85546875" style="311" customWidth="1"/>
    <col min="7680" max="7680" width="10.5703125" style="311" customWidth="1"/>
    <col min="7681" max="7681" width="9.28515625" style="311" customWidth="1"/>
    <col min="7682" max="7682" width="10.5703125" style="311" customWidth="1"/>
    <col min="7683" max="7683" width="9.28515625" style="311" customWidth="1"/>
    <col min="7684" max="7684" width="10.5703125" style="311" customWidth="1"/>
    <col min="7685" max="7919" width="9.140625" style="311"/>
    <col min="7920" max="7920" width="4.42578125" style="311" customWidth="1"/>
    <col min="7921" max="7921" width="1.7109375" style="311" customWidth="1"/>
    <col min="7922" max="7922" width="0.28515625" style="311" customWidth="1"/>
    <col min="7923" max="7924" width="0.85546875" style="311" customWidth="1"/>
    <col min="7925" max="7925" width="18.85546875" style="311" customWidth="1"/>
    <col min="7926" max="7926" width="6.28515625" style="311" customWidth="1"/>
    <col min="7927" max="7927" width="0.28515625" style="311" customWidth="1"/>
    <col min="7928" max="7928" width="9" style="311" customWidth="1"/>
    <col min="7929" max="7929" width="8.7109375" style="311" customWidth="1"/>
    <col min="7930" max="7930" width="10.5703125" style="311" customWidth="1"/>
    <col min="7931" max="7931" width="9.7109375" style="311" customWidth="1"/>
    <col min="7932" max="7932" width="10.5703125" style="311" customWidth="1"/>
    <col min="7933" max="7933" width="9.7109375" style="311" customWidth="1"/>
    <col min="7934" max="7934" width="10.5703125" style="311" customWidth="1"/>
    <col min="7935" max="7935" width="8.85546875" style="311" customWidth="1"/>
    <col min="7936" max="7936" width="10.5703125" style="311" customWidth="1"/>
    <col min="7937" max="7937" width="9.28515625" style="311" customWidth="1"/>
    <col min="7938" max="7938" width="10.5703125" style="311" customWidth="1"/>
    <col min="7939" max="7939" width="9.28515625" style="311" customWidth="1"/>
    <col min="7940" max="7940" width="10.5703125" style="311" customWidth="1"/>
    <col min="7941" max="8175" width="9.140625" style="311"/>
    <col min="8176" max="8176" width="4.42578125" style="311" customWidth="1"/>
    <col min="8177" max="8177" width="1.7109375" style="311" customWidth="1"/>
    <col min="8178" max="8178" width="0.28515625" style="311" customWidth="1"/>
    <col min="8179" max="8180" width="0.85546875" style="311" customWidth="1"/>
    <col min="8181" max="8181" width="18.85546875" style="311" customWidth="1"/>
    <col min="8182" max="8182" width="6.28515625" style="311" customWidth="1"/>
    <col min="8183" max="8183" width="0.28515625" style="311" customWidth="1"/>
    <col min="8184" max="8184" width="9" style="311" customWidth="1"/>
    <col min="8185" max="8185" width="8.7109375" style="311" customWidth="1"/>
    <col min="8186" max="8186" width="10.5703125" style="311" customWidth="1"/>
    <col min="8187" max="8187" width="9.7109375" style="311" customWidth="1"/>
    <col min="8188" max="8188" width="10.5703125" style="311" customWidth="1"/>
    <col min="8189" max="8189" width="9.7109375" style="311" customWidth="1"/>
    <col min="8190" max="8190" width="10.5703125" style="311" customWidth="1"/>
    <col min="8191" max="8191" width="8.85546875" style="311" customWidth="1"/>
    <col min="8192" max="8192" width="10.5703125" style="311" customWidth="1"/>
    <col min="8193" max="8193" width="9.28515625" style="311" customWidth="1"/>
    <col min="8194" max="8194" width="10.5703125" style="311" customWidth="1"/>
    <col min="8195" max="8195" width="9.28515625" style="311" customWidth="1"/>
    <col min="8196" max="8196" width="10.5703125" style="311" customWidth="1"/>
    <col min="8197" max="8431" width="9.140625" style="311"/>
    <col min="8432" max="8432" width="4.42578125" style="311" customWidth="1"/>
    <col min="8433" max="8433" width="1.7109375" style="311" customWidth="1"/>
    <col min="8434" max="8434" width="0.28515625" style="311" customWidth="1"/>
    <col min="8435" max="8436" width="0.85546875" style="311" customWidth="1"/>
    <col min="8437" max="8437" width="18.85546875" style="311" customWidth="1"/>
    <col min="8438" max="8438" width="6.28515625" style="311" customWidth="1"/>
    <col min="8439" max="8439" width="0.28515625" style="311" customWidth="1"/>
    <col min="8440" max="8440" width="9" style="311" customWidth="1"/>
    <col min="8441" max="8441" width="8.7109375" style="311" customWidth="1"/>
    <col min="8442" max="8442" width="10.5703125" style="311" customWidth="1"/>
    <col min="8443" max="8443" width="9.7109375" style="311" customWidth="1"/>
    <col min="8444" max="8444" width="10.5703125" style="311" customWidth="1"/>
    <col min="8445" max="8445" width="9.7109375" style="311" customWidth="1"/>
    <col min="8446" max="8446" width="10.5703125" style="311" customWidth="1"/>
    <col min="8447" max="8447" width="8.85546875" style="311" customWidth="1"/>
    <col min="8448" max="8448" width="10.5703125" style="311" customWidth="1"/>
    <col min="8449" max="8449" width="9.28515625" style="311" customWidth="1"/>
    <col min="8450" max="8450" width="10.5703125" style="311" customWidth="1"/>
    <col min="8451" max="8451" width="9.28515625" style="311" customWidth="1"/>
    <col min="8452" max="8452" width="10.5703125" style="311" customWidth="1"/>
    <col min="8453" max="8687" width="9.140625" style="311"/>
    <col min="8688" max="8688" width="4.42578125" style="311" customWidth="1"/>
    <col min="8689" max="8689" width="1.7109375" style="311" customWidth="1"/>
    <col min="8690" max="8690" width="0.28515625" style="311" customWidth="1"/>
    <col min="8691" max="8692" width="0.85546875" style="311" customWidth="1"/>
    <col min="8693" max="8693" width="18.85546875" style="311" customWidth="1"/>
    <col min="8694" max="8694" width="6.28515625" style="311" customWidth="1"/>
    <col min="8695" max="8695" width="0.28515625" style="311" customWidth="1"/>
    <col min="8696" max="8696" width="9" style="311" customWidth="1"/>
    <col min="8697" max="8697" width="8.7109375" style="311" customWidth="1"/>
    <col min="8698" max="8698" width="10.5703125" style="311" customWidth="1"/>
    <col min="8699" max="8699" width="9.7109375" style="311" customWidth="1"/>
    <col min="8700" max="8700" width="10.5703125" style="311" customWidth="1"/>
    <col min="8701" max="8701" width="9.7109375" style="311" customWidth="1"/>
    <col min="8702" max="8702" width="10.5703125" style="311" customWidth="1"/>
    <col min="8703" max="8703" width="8.85546875" style="311" customWidth="1"/>
    <col min="8704" max="8704" width="10.5703125" style="311" customWidth="1"/>
    <col min="8705" max="8705" width="9.28515625" style="311" customWidth="1"/>
    <col min="8706" max="8706" width="10.5703125" style="311" customWidth="1"/>
    <col min="8707" max="8707" width="9.28515625" style="311" customWidth="1"/>
    <col min="8708" max="8708" width="10.5703125" style="311" customWidth="1"/>
    <col min="8709" max="8943" width="9.140625" style="311"/>
    <col min="8944" max="8944" width="4.42578125" style="311" customWidth="1"/>
    <col min="8945" max="8945" width="1.7109375" style="311" customWidth="1"/>
    <col min="8946" max="8946" width="0.28515625" style="311" customWidth="1"/>
    <col min="8947" max="8948" width="0.85546875" style="311" customWidth="1"/>
    <col min="8949" max="8949" width="18.85546875" style="311" customWidth="1"/>
    <col min="8950" max="8950" width="6.28515625" style="311" customWidth="1"/>
    <col min="8951" max="8951" width="0.28515625" style="311" customWidth="1"/>
    <col min="8952" max="8952" width="9" style="311" customWidth="1"/>
    <col min="8953" max="8953" width="8.7109375" style="311" customWidth="1"/>
    <col min="8954" max="8954" width="10.5703125" style="311" customWidth="1"/>
    <col min="8955" max="8955" width="9.7109375" style="311" customWidth="1"/>
    <col min="8956" max="8956" width="10.5703125" style="311" customWidth="1"/>
    <col min="8957" max="8957" width="9.7109375" style="311" customWidth="1"/>
    <col min="8958" max="8958" width="10.5703125" style="311" customWidth="1"/>
    <col min="8959" max="8959" width="8.85546875" style="311" customWidth="1"/>
    <col min="8960" max="8960" width="10.5703125" style="311" customWidth="1"/>
    <col min="8961" max="8961" width="9.28515625" style="311" customWidth="1"/>
    <col min="8962" max="8962" width="10.5703125" style="311" customWidth="1"/>
    <col min="8963" max="8963" width="9.28515625" style="311" customWidth="1"/>
    <col min="8964" max="8964" width="10.5703125" style="311" customWidth="1"/>
    <col min="8965" max="9199" width="9.140625" style="311"/>
    <col min="9200" max="9200" width="4.42578125" style="311" customWidth="1"/>
    <col min="9201" max="9201" width="1.7109375" style="311" customWidth="1"/>
    <col min="9202" max="9202" width="0.28515625" style="311" customWidth="1"/>
    <col min="9203" max="9204" width="0.85546875" style="311" customWidth="1"/>
    <col min="9205" max="9205" width="18.85546875" style="311" customWidth="1"/>
    <col min="9206" max="9206" width="6.28515625" style="311" customWidth="1"/>
    <col min="9207" max="9207" width="0.28515625" style="311" customWidth="1"/>
    <col min="9208" max="9208" width="9" style="311" customWidth="1"/>
    <col min="9209" max="9209" width="8.7109375" style="311" customWidth="1"/>
    <col min="9210" max="9210" width="10.5703125" style="311" customWidth="1"/>
    <col min="9211" max="9211" width="9.7109375" style="311" customWidth="1"/>
    <col min="9212" max="9212" width="10.5703125" style="311" customWidth="1"/>
    <col min="9213" max="9213" width="9.7109375" style="311" customWidth="1"/>
    <col min="9214" max="9214" width="10.5703125" style="311" customWidth="1"/>
    <col min="9215" max="9215" width="8.85546875" style="311" customWidth="1"/>
    <col min="9216" max="9216" width="10.5703125" style="311" customWidth="1"/>
    <col min="9217" max="9217" width="9.28515625" style="311" customWidth="1"/>
    <col min="9218" max="9218" width="10.5703125" style="311" customWidth="1"/>
    <col min="9219" max="9219" width="9.28515625" style="311" customWidth="1"/>
    <col min="9220" max="9220" width="10.5703125" style="311" customWidth="1"/>
    <col min="9221" max="9455" width="9.140625" style="311"/>
    <col min="9456" max="9456" width="4.42578125" style="311" customWidth="1"/>
    <col min="9457" max="9457" width="1.7109375" style="311" customWidth="1"/>
    <col min="9458" max="9458" width="0.28515625" style="311" customWidth="1"/>
    <col min="9459" max="9460" width="0.85546875" style="311" customWidth="1"/>
    <col min="9461" max="9461" width="18.85546875" style="311" customWidth="1"/>
    <col min="9462" max="9462" width="6.28515625" style="311" customWidth="1"/>
    <col min="9463" max="9463" width="0.28515625" style="311" customWidth="1"/>
    <col min="9464" max="9464" width="9" style="311" customWidth="1"/>
    <col min="9465" max="9465" width="8.7109375" style="311" customWidth="1"/>
    <col min="9466" max="9466" width="10.5703125" style="311" customWidth="1"/>
    <col min="9467" max="9467" width="9.7109375" style="311" customWidth="1"/>
    <col min="9468" max="9468" width="10.5703125" style="311" customWidth="1"/>
    <col min="9469" max="9469" width="9.7109375" style="311" customWidth="1"/>
    <col min="9470" max="9470" width="10.5703125" style="311" customWidth="1"/>
    <col min="9471" max="9471" width="8.85546875" style="311" customWidth="1"/>
    <col min="9472" max="9472" width="10.5703125" style="311" customWidth="1"/>
    <col min="9473" max="9473" width="9.28515625" style="311" customWidth="1"/>
    <col min="9474" max="9474" width="10.5703125" style="311" customWidth="1"/>
    <col min="9475" max="9475" width="9.28515625" style="311" customWidth="1"/>
    <col min="9476" max="9476" width="10.5703125" style="311" customWidth="1"/>
    <col min="9477" max="9711" width="9.140625" style="311"/>
    <col min="9712" max="9712" width="4.42578125" style="311" customWidth="1"/>
    <col min="9713" max="9713" width="1.7109375" style="311" customWidth="1"/>
    <col min="9714" max="9714" width="0.28515625" style="311" customWidth="1"/>
    <col min="9715" max="9716" width="0.85546875" style="311" customWidth="1"/>
    <col min="9717" max="9717" width="18.85546875" style="311" customWidth="1"/>
    <col min="9718" max="9718" width="6.28515625" style="311" customWidth="1"/>
    <col min="9719" max="9719" width="0.28515625" style="311" customWidth="1"/>
    <col min="9720" max="9720" width="9" style="311" customWidth="1"/>
    <col min="9721" max="9721" width="8.7109375" style="311" customWidth="1"/>
    <col min="9722" max="9722" width="10.5703125" style="311" customWidth="1"/>
    <col min="9723" max="9723" width="9.7109375" style="311" customWidth="1"/>
    <col min="9724" max="9724" width="10.5703125" style="311" customWidth="1"/>
    <col min="9725" max="9725" width="9.7109375" style="311" customWidth="1"/>
    <col min="9726" max="9726" width="10.5703125" style="311" customWidth="1"/>
    <col min="9727" max="9727" width="8.85546875" style="311" customWidth="1"/>
    <col min="9728" max="9728" width="10.5703125" style="311" customWidth="1"/>
    <col min="9729" max="9729" width="9.28515625" style="311" customWidth="1"/>
    <col min="9730" max="9730" width="10.5703125" style="311" customWidth="1"/>
    <col min="9731" max="9731" width="9.28515625" style="311" customWidth="1"/>
    <col min="9732" max="9732" width="10.5703125" style="311" customWidth="1"/>
    <col min="9733" max="9967" width="9.140625" style="311"/>
    <col min="9968" max="9968" width="4.42578125" style="311" customWidth="1"/>
    <col min="9969" max="9969" width="1.7109375" style="311" customWidth="1"/>
    <col min="9970" max="9970" width="0.28515625" style="311" customWidth="1"/>
    <col min="9971" max="9972" width="0.85546875" style="311" customWidth="1"/>
    <col min="9973" max="9973" width="18.85546875" style="311" customWidth="1"/>
    <col min="9974" max="9974" width="6.28515625" style="311" customWidth="1"/>
    <col min="9975" max="9975" width="0.28515625" style="311" customWidth="1"/>
    <col min="9976" max="9976" width="9" style="311" customWidth="1"/>
    <col min="9977" max="9977" width="8.7109375" style="311" customWidth="1"/>
    <col min="9978" max="9978" width="10.5703125" style="311" customWidth="1"/>
    <col min="9979" max="9979" width="9.7109375" style="311" customWidth="1"/>
    <col min="9980" max="9980" width="10.5703125" style="311" customWidth="1"/>
    <col min="9981" max="9981" width="9.7109375" style="311" customWidth="1"/>
    <col min="9982" max="9982" width="10.5703125" style="311" customWidth="1"/>
    <col min="9983" max="9983" width="8.85546875" style="311" customWidth="1"/>
    <col min="9984" max="9984" width="10.5703125" style="311" customWidth="1"/>
    <col min="9985" max="9985" width="9.28515625" style="311" customWidth="1"/>
    <col min="9986" max="9986" width="10.5703125" style="311" customWidth="1"/>
    <col min="9987" max="9987" width="9.28515625" style="311" customWidth="1"/>
    <col min="9988" max="9988" width="10.5703125" style="311" customWidth="1"/>
    <col min="9989" max="10223" width="9.140625" style="311"/>
    <col min="10224" max="10224" width="4.42578125" style="311" customWidth="1"/>
    <col min="10225" max="10225" width="1.7109375" style="311" customWidth="1"/>
    <col min="10226" max="10226" width="0.28515625" style="311" customWidth="1"/>
    <col min="10227" max="10228" width="0.85546875" style="311" customWidth="1"/>
    <col min="10229" max="10229" width="18.85546875" style="311" customWidth="1"/>
    <col min="10230" max="10230" width="6.28515625" style="311" customWidth="1"/>
    <col min="10231" max="10231" width="0.28515625" style="311" customWidth="1"/>
    <col min="10232" max="10232" width="9" style="311" customWidth="1"/>
    <col min="10233" max="10233" width="8.7109375" style="311" customWidth="1"/>
    <col min="10234" max="10234" width="10.5703125" style="311" customWidth="1"/>
    <col min="10235" max="10235" width="9.7109375" style="311" customWidth="1"/>
    <col min="10236" max="10236" width="10.5703125" style="311" customWidth="1"/>
    <col min="10237" max="10237" width="9.7109375" style="311" customWidth="1"/>
    <col min="10238" max="10238" width="10.5703125" style="311" customWidth="1"/>
    <col min="10239" max="10239" width="8.85546875" style="311" customWidth="1"/>
    <col min="10240" max="10240" width="10.5703125" style="311" customWidth="1"/>
    <col min="10241" max="10241" width="9.28515625" style="311" customWidth="1"/>
    <col min="10242" max="10242" width="10.5703125" style="311" customWidth="1"/>
    <col min="10243" max="10243" width="9.28515625" style="311" customWidth="1"/>
    <col min="10244" max="10244" width="10.5703125" style="311" customWidth="1"/>
    <col min="10245" max="10479" width="9.140625" style="311"/>
    <col min="10480" max="10480" width="4.42578125" style="311" customWidth="1"/>
    <col min="10481" max="10481" width="1.7109375" style="311" customWidth="1"/>
    <col min="10482" max="10482" width="0.28515625" style="311" customWidth="1"/>
    <col min="10483" max="10484" width="0.85546875" style="311" customWidth="1"/>
    <col min="10485" max="10485" width="18.85546875" style="311" customWidth="1"/>
    <col min="10486" max="10486" width="6.28515625" style="311" customWidth="1"/>
    <col min="10487" max="10487" width="0.28515625" style="311" customWidth="1"/>
    <col min="10488" max="10488" width="9" style="311" customWidth="1"/>
    <col min="10489" max="10489" width="8.7109375" style="311" customWidth="1"/>
    <col min="10490" max="10490" width="10.5703125" style="311" customWidth="1"/>
    <col min="10491" max="10491" width="9.7109375" style="311" customWidth="1"/>
    <col min="10492" max="10492" width="10.5703125" style="311" customWidth="1"/>
    <col min="10493" max="10493" width="9.7109375" style="311" customWidth="1"/>
    <col min="10494" max="10494" width="10.5703125" style="311" customWidth="1"/>
    <col min="10495" max="10495" width="8.85546875" style="311" customWidth="1"/>
    <col min="10496" max="10496" width="10.5703125" style="311" customWidth="1"/>
    <col min="10497" max="10497" width="9.28515625" style="311" customWidth="1"/>
    <col min="10498" max="10498" width="10.5703125" style="311" customWidth="1"/>
    <col min="10499" max="10499" width="9.28515625" style="311" customWidth="1"/>
    <col min="10500" max="10500" width="10.5703125" style="311" customWidth="1"/>
    <col min="10501" max="10735" width="9.140625" style="311"/>
    <col min="10736" max="10736" width="4.42578125" style="311" customWidth="1"/>
    <col min="10737" max="10737" width="1.7109375" style="311" customWidth="1"/>
    <col min="10738" max="10738" width="0.28515625" style="311" customWidth="1"/>
    <col min="10739" max="10740" width="0.85546875" style="311" customWidth="1"/>
    <col min="10741" max="10741" width="18.85546875" style="311" customWidth="1"/>
    <col min="10742" max="10742" width="6.28515625" style="311" customWidth="1"/>
    <col min="10743" max="10743" width="0.28515625" style="311" customWidth="1"/>
    <col min="10744" max="10744" width="9" style="311" customWidth="1"/>
    <col min="10745" max="10745" width="8.7109375" style="311" customWidth="1"/>
    <col min="10746" max="10746" width="10.5703125" style="311" customWidth="1"/>
    <col min="10747" max="10747" width="9.7109375" style="311" customWidth="1"/>
    <col min="10748" max="10748" width="10.5703125" style="311" customWidth="1"/>
    <col min="10749" max="10749" width="9.7109375" style="311" customWidth="1"/>
    <col min="10750" max="10750" width="10.5703125" style="311" customWidth="1"/>
    <col min="10751" max="10751" width="8.85546875" style="311" customWidth="1"/>
    <col min="10752" max="10752" width="10.5703125" style="311" customWidth="1"/>
    <col min="10753" max="10753" width="9.28515625" style="311" customWidth="1"/>
    <col min="10754" max="10754" width="10.5703125" style="311" customWidth="1"/>
    <col min="10755" max="10755" width="9.28515625" style="311" customWidth="1"/>
    <col min="10756" max="10756" width="10.5703125" style="311" customWidth="1"/>
    <col min="10757" max="10991" width="9.140625" style="311"/>
    <col min="10992" max="10992" width="4.42578125" style="311" customWidth="1"/>
    <col min="10993" max="10993" width="1.7109375" style="311" customWidth="1"/>
    <col min="10994" max="10994" width="0.28515625" style="311" customWidth="1"/>
    <col min="10995" max="10996" width="0.85546875" style="311" customWidth="1"/>
    <col min="10997" max="10997" width="18.85546875" style="311" customWidth="1"/>
    <col min="10998" max="10998" width="6.28515625" style="311" customWidth="1"/>
    <col min="10999" max="10999" width="0.28515625" style="311" customWidth="1"/>
    <col min="11000" max="11000" width="9" style="311" customWidth="1"/>
    <col min="11001" max="11001" width="8.7109375" style="311" customWidth="1"/>
    <col min="11002" max="11002" width="10.5703125" style="311" customWidth="1"/>
    <col min="11003" max="11003" width="9.7109375" style="311" customWidth="1"/>
    <col min="11004" max="11004" width="10.5703125" style="311" customWidth="1"/>
    <col min="11005" max="11005" width="9.7109375" style="311" customWidth="1"/>
    <col min="11006" max="11006" width="10.5703125" style="311" customWidth="1"/>
    <col min="11007" max="11007" width="8.85546875" style="311" customWidth="1"/>
    <col min="11008" max="11008" width="10.5703125" style="311" customWidth="1"/>
    <col min="11009" max="11009" width="9.28515625" style="311" customWidth="1"/>
    <col min="11010" max="11010" width="10.5703125" style="311" customWidth="1"/>
    <col min="11011" max="11011" width="9.28515625" style="311" customWidth="1"/>
    <col min="11012" max="11012" width="10.5703125" style="311" customWidth="1"/>
    <col min="11013" max="11247" width="9.140625" style="311"/>
    <col min="11248" max="11248" width="4.42578125" style="311" customWidth="1"/>
    <col min="11249" max="11249" width="1.7109375" style="311" customWidth="1"/>
    <col min="11250" max="11250" width="0.28515625" style="311" customWidth="1"/>
    <col min="11251" max="11252" width="0.85546875" style="311" customWidth="1"/>
    <col min="11253" max="11253" width="18.85546875" style="311" customWidth="1"/>
    <col min="11254" max="11254" width="6.28515625" style="311" customWidth="1"/>
    <col min="11255" max="11255" width="0.28515625" style="311" customWidth="1"/>
    <col min="11256" max="11256" width="9" style="311" customWidth="1"/>
    <col min="11257" max="11257" width="8.7109375" style="311" customWidth="1"/>
    <col min="11258" max="11258" width="10.5703125" style="311" customWidth="1"/>
    <col min="11259" max="11259" width="9.7109375" style="311" customWidth="1"/>
    <col min="11260" max="11260" width="10.5703125" style="311" customWidth="1"/>
    <col min="11261" max="11261" width="9.7109375" style="311" customWidth="1"/>
    <col min="11262" max="11262" width="10.5703125" style="311" customWidth="1"/>
    <col min="11263" max="11263" width="8.85546875" style="311" customWidth="1"/>
    <col min="11264" max="11264" width="10.5703125" style="311" customWidth="1"/>
    <col min="11265" max="11265" width="9.28515625" style="311" customWidth="1"/>
    <col min="11266" max="11266" width="10.5703125" style="311" customWidth="1"/>
    <col min="11267" max="11267" width="9.28515625" style="311" customWidth="1"/>
    <col min="11268" max="11268" width="10.5703125" style="311" customWidth="1"/>
    <col min="11269" max="11503" width="9.140625" style="311"/>
    <col min="11504" max="11504" width="4.42578125" style="311" customWidth="1"/>
    <col min="11505" max="11505" width="1.7109375" style="311" customWidth="1"/>
    <col min="11506" max="11506" width="0.28515625" style="311" customWidth="1"/>
    <col min="11507" max="11508" width="0.85546875" style="311" customWidth="1"/>
    <col min="11509" max="11509" width="18.85546875" style="311" customWidth="1"/>
    <col min="11510" max="11510" width="6.28515625" style="311" customWidth="1"/>
    <col min="11511" max="11511" width="0.28515625" style="311" customWidth="1"/>
    <col min="11512" max="11512" width="9" style="311" customWidth="1"/>
    <col min="11513" max="11513" width="8.7109375" style="311" customWidth="1"/>
    <col min="11514" max="11514" width="10.5703125" style="311" customWidth="1"/>
    <col min="11515" max="11515" width="9.7109375" style="311" customWidth="1"/>
    <col min="11516" max="11516" width="10.5703125" style="311" customWidth="1"/>
    <col min="11517" max="11517" width="9.7109375" style="311" customWidth="1"/>
    <col min="11518" max="11518" width="10.5703125" style="311" customWidth="1"/>
    <col min="11519" max="11519" width="8.85546875" style="311" customWidth="1"/>
    <col min="11520" max="11520" width="10.5703125" style="311" customWidth="1"/>
    <col min="11521" max="11521" width="9.28515625" style="311" customWidth="1"/>
    <col min="11522" max="11522" width="10.5703125" style="311" customWidth="1"/>
    <col min="11523" max="11523" width="9.28515625" style="311" customWidth="1"/>
    <col min="11524" max="11524" width="10.5703125" style="311" customWidth="1"/>
    <col min="11525" max="11759" width="9.140625" style="311"/>
    <col min="11760" max="11760" width="4.42578125" style="311" customWidth="1"/>
    <col min="11761" max="11761" width="1.7109375" style="311" customWidth="1"/>
    <col min="11762" max="11762" width="0.28515625" style="311" customWidth="1"/>
    <col min="11763" max="11764" width="0.85546875" style="311" customWidth="1"/>
    <col min="11765" max="11765" width="18.85546875" style="311" customWidth="1"/>
    <col min="11766" max="11766" width="6.28515625" style="311" customWidth="1"/>
    <col min="11767" max="11767" width="0.28515625" style="311" customWidth="1"/>
    <col min="11768" max="11768" width="9" style="311" customWidth="1"/>
    <col min="11769" max="11769" width="8.7109375" style="311" customWidth="1"/>
    <col min="11770" max="11770" width="10.5703125" style="311" customWidth="1"/>
    <col min="11771" max="11771" width="9.7109375" style="311" customWidth="1"/>
    <col min="11772" max="11772" width="10.5703125" style="311" customWidth="1"/>
    <col min="11773" max="11773" width="9.7109375" style="311" customWidth="1"/>
    <col min="11774" max="11774" width="10.5703125" style="311" customWidth="1"/>
    <col min="11775" max="11775" width="8.85546875" style="311" customWidth="1"/>
    <col min="11776" max="11776" width="10.5703125" style="311" customWidth="1"/>
    <col min="11777" max="11777" width="9.28515625" style="311" customWidth="1"/>
    <col min="11778" max="11778" width="10.5703125" style="311" customWidth="1"/>
    <col min="11779" max="11779" width="9.28515625" style="311" customWidth="1"/>
    <col min="11780" max="11780" width="10.5703125" style="311" customWidth="1"/>
    <col min="11781" max="12015" width="9.140625" style="311"/>
    <col min="12016" max="12016" width="4.42578125" style="311" customWidth="1"/>
    <col min="12017" max="12017" width="1.7109375" style="311" customWidth="1"/>
    <col min="12018" max="12018" width="0.28515625" style="311" customWidth="1"/>
    <col min="12019" max="12020" width="0.85546875" style="311" customWidth="1"/>
    <col min="12021" max="12021" width="18.85546875" style="311" customWidth="1"/>
    <col min="12022" max="12022" width="6.28515625" style="311" customWidth="1"/>
    <col min="12023" max="12023" width="0.28515625" style="311" customWidth="1"/>
    <col min="12024" max="12024" width="9" style="311" customWidth="1"/>
    <col min="12025" max="12025" width="8.7109375" style="311" customWidth="1"/>
    <col min="12026" max="12026" width="10.5703125" style="311" customWidth="1"/>
    <col min="12027" max="12027" width="9.7109375" style="311" customWidth="1"/>
    <col min="12028" max="12028" width="10.5703125" style="311" customWidth="1"/>
    <col min="12029" max="12029" width="9.7109375" style="311" customWidth="1"/>
    <col min="12030" max="12030" width="10.5703125" style="311" customWidth="1"/>
    <col min="12031" max="12031" width="8.85546875" style="311" customWidth="1"/>
    <col min="12032" max="12032" width="10.5703125" style="311" customWidth="1"/>
    <col min="12033" max="12033" width="9.28515625" style="311" customWidth="1"/>
    <col min="12034" max="12034" width="10.5703125" style="311" customWidth="1"/>
    <col min="12035" max="12035" width="9.28515625" style="311" customWidth="1"/>
    <col min="12036" max="12036" width="10.5703125" style="311" customWidth="1"/>
    <col min="12037" max="12271" width="9.140625" style="311"/>
    <col min="12272" max="12272" width="4.42578125" style="311" customWidth="1"/>
    <col min="12273" max="12273" width="1.7109375" style="311" customWidth="1"/>
    <col min="12274" max="12274" width="0.28515625" style="311" customWidth="1"/>
    <col min="12275" max="12276" width="0.85546875" style="311" customWidth="1"/>
    <col min="12277" max="12277" width="18.85546875" style="311" customWidth="1"/>
    <col min="12278" max="12278" width="6.28515625" style="311" customWidth="1"/>
    <col min="12279" max="12279" width="0.28515625" style="311" customWidth="1"/>
    <col min="12280" max="12280" width="9" style="311" customWidth="1"/>
    <col min="12281" max="12281" width="8.7109375" style="311" customWidth="1"/>
    <col min="12282" max="12282" width="10.5703125" style="311" customWidth="1"/>
    <col min="12283" max="12283" width="9.7109375" style="311" customWidth="1"/>
    <col min="12284" max="12284" width="10.5703125" style="311" customWidth="1"/>
    <col min="12285" max="12285" width="9.7109375" style="311" customWidth="1"/>
    <col min="12286" max="12286" width="10.5703125" style="311" customWidth="1"/>
    <col min="12287" max="12287" width="8.85546875" style="311" customWidth="1"/>
    <col min="12288" max="12288" width="10.5703125" style="311" customWidth="1"/>
    <col min="12289" max="12289" width="9.28515625" style="311" customWidth="1"/>
    <col min="12290" max="12290" width="10.5703125" style="311" customWidth="1"/>
    <col min="12291" max="12291" width="9.28515625" style="311" customWidth="1"/>
    <col min="12292" max="12292" width="10.5703125" style="311" customWidth="1"/>
    <col min="12293" max="12527" width="9.140625" style="311"/>
    <col min="12528" max="12528" width="4.42578125" style="311" customWidth="1"/>
    <col min="12529" max="12529" width="1.7109375" style="311" customWidth="1"/>
    <col min="12530" max="12530" width="0.28515625" style="311" customWidth="1"/>
    <col min="12531" max="12532" width="0.85546875" style="311" customWidth="1"/>
    <col min="12533" max="12533" width="18.85546875" style="311" customWidth="1"/>
    <col min="12534" max="12534" width="6.28515625" style="311" customWidth="1"/>
    <col min="12535" max="12535" width="0.28515625" style="311" customWidth="1"/>
    <col min="12536" max="12536" width="9" style="311" customWidth="1"/>
    <col min="12537" max="12537" width="8.7109375" style="311" customWidth="1"/>
    <col min="12538" max="12538" width="10.5703125" style="311" customWidth="1"/>
    <col min="12539" max="12539" width="9.7109375" style="311" customWidth="1"/>
    <col min="12540" max="12540" width="10.5703125" style="311" customWidth="1"/>
    <col min="12541" max="12541" width="9.7109375" style="311" customWidth="1"/>
    <col min="12542" max="12542" width="10.5703125" style="311" customWidth="1"/>
    <col min="12543" max="12543" width="8.85546875" style="311" customWidth="1"/>
    <col min="12544" max="12544" width="10.5703125" style="311" customWidth="1"/>
    <col min="12545" max="12545" width="9.28515625" style="311" customWidth="1"/>
    <col min="12546" max="12546" width="10.5703125" style="311" customWidth="1"/>
    <col min="12547" max="12547" width="9.28515625" style="311" customWidth="1"/>
    <col min="12548" max="12548" width="10.5703125" style="311" customWidth="1"/>
    <col min="12549" max="12783" width="9.140625" style="311"/>
    <col min="12784" max="12784" width="4.42578125" style="311" customWidth="1"/>
    <col min="12785" max="12785" width="1.7109375" style="311" customWidth="1"/>
    <col min="12786" max="12786" width="0.28515625" style="311" customWidth="1"/>
    <col min="12787" max="12788" width="0.85546875" style="311" customWidth="1"/>
    <col min="12789" max="12789" width="18.85546875" style="311" customWidth="1"/>
    <col min="12790" max="12790" width="6.28515625" style="311" customWidth="1"/>
    <col min="12791" max="12791" width="0.28515625" style="311" customWidth="1"/>
    <col min="12792" max="12792" width="9" style="311" customWidth="1"/>
    <col min="12793" max="12793" width="8.7109375" style="311" customWidth="1"/>
    <col min="12794" max="12794" width="10.5703125" style="311" customWidth="1"/>
    <col min="12795" max="12795" width="9.7109375" style="311" customWidth="1"/>
    <col min="12796" max="12796" width="10.5703125" style="311" customWidth="1"/>
    <col min="12797" max="12797" width="9.7109375" style="311" customWidth="1"/>
    <col min="12798" max="12798" width="10.5703125" style="311" customWidth="1"/>
    <col min="12799" max="12799" width="8.85546875" style="311" customWidth="1"/>
    <col min="12800" max="12800" width="10.5703125" style="311" customWidth="1"/>
    <col min="12801" max="12801" width="9.28515625" style="311" customWidth="1"/>
    <col min="12802" max="12802" width="10.5703125" style="311" customWidth="1"/>
    <col min="12803" max="12803" width="9.28515625" style="311" customWidth="1"/>
    <col min="12804" max="12804" width="10.5703125" style="311" customWidth="1"/>
    <col min="12805" max="13039" width="9.140625" style="311"/>
    <col min="13040" max="13040" width="4.42578125" style="311" customWidth="1"/>
    <col min="13041" max="13041" width="1.7109375" style="311" customWidth="1"/>
    <col min="13042" max="13042" width="0.28515625" style="311" customWidth="1"/>
    <col min="13043" max="13044" width="0.85546875" style="311" customWidth="1"/>
    <col min="13045" max="13045" width="18.85546875" style="311" customWidth="1"/>
    <col min="13046" max="13046" width="6.28515625" style="311" customWidth="1"/>
    <col min="13047" max="13047" width="0.28515625" style="311" customWidth="1"/>
    <col min="13048" max="13048" width="9" style="311" customWidth="1"/>
    <col min="13049" max="13049" width="8.7109375" style="311" customWidth="1"/>
    <col min="13050" max="13050" width="10.5703125" style="311" customWidth="1"/>
    <col min="13051" max="13051" width="9.7109375" style="311" customWidth="1"/>
    <col min="13052" max="13052" width="10.5703125" style="311" customWidth="1"/>
    <col min="13053" max="13053" width="9.7109375" style="311" customWidth="1"/>
    <col min="13054" max="13054" width="10.5703125" style="311" customWidth="1"/>
    <col min="13055" max="13055" width="8.85546875" style="311" customWidth="1"/>
    <col min="13056" max="13056" width="10.5703125" style="311" customWidth="1"/>
    <col min="13057" max="13057" width="9.28515625" style="311" customWidth="1"/>
    <col min="13058" max="13058" width="10.5703125" style="311" customWidth="1"/>
    <col min="13059" max="13059" width="9.28515625" style="311" customWidth="1"/>
    <col min="13060" max="13060" width="10.5703125" style="311" customWidth="1"/>
    <col min="13061" max="13295" width="9.140625" style="311"/>
    <col min="13296" max="13296" width="4.42578125" style="311" customWidth="1"/>
    <col min="13297" max="13297" width="1.7109375" style="311" customWidth="1"/>
    <col min="13298" max="13298" width="0.28515625" style="311" customWidth="1"/>
    <col min="13299" max="13300" width="0.85546875" style="311" customWidth="1"/>
    <col min="13301" max="13301" width="18.85546875" style="311" customWidth="1"/>
    <col min="13302" max="13302" width="6.28515625" style="311" customWidth="1"/>
    <col min="13303" max="13303" width="0.28515625" style="311" customWidth="1"/>
    <col min="13304" max="13304" width="9" style="311" customWidth="1"/>
    <col min="13305" max="13305" width="8.7109375" style="311" customWidth="1"/>
    <col min="13306" max="13306" width="10.5703125" style="311" customWidth="1"/>
    <col min="13307" max="13307" width="9.7109375" style="311" customWidth="1"/>
    <col min="13308" max="13308" width="10.5703125" style="311" customWidth="1"/>
    <col min="13309" max="13309" width="9.7109375" style="311" customWidth="1"/>
    <col min="13310" max="13310" width="10.5703125" style="311" customWidth="1"/>
    <col min="13311" max="13311" width="8.85546875" style="311" customWidth="1"/>
    <col min="13312" max="13312" width="10.5703125" style="311" customWidth="1"/>
    <col min="13313" max="13313" width="9.28515625" style="311" customWidth="1"/>
    <col min="13314" max="13314" width="10.5703125" style="311" customWidth="1"/>
    <col min="13315" max="13315" width="9.28515625" style="311" customWidth="1"/>
    <col min="13316" max="13316" width="10.5703125" style="311" customWidth="1"/>
    <col min="13317" max="13551" width="9.140625" style="311"/>
    <col min="13552" max="13552" width="4.42578125" style="311" customWidth="1"/>
    <col min="13553" max="13553" width="1.7109375" style="311" customWidth="1"/>
    <col min="13554" max="13554" width="0.28515625" style="311" customWidth="1"/>
    <col min="13555" max="13556" width="0.85546875" style="311" customWidth="1"/>
    <col min="13557" max="13557" width="18.85546875" style="311" customWidth="1"/>
    <col min="13558" max="13558" width="6.28515625" style="311" customWidth="1"/>
    <col min="13559" max="13559" width="0.28515625" style="311" customWidth="1"/>
    <col min="13560" max="13560" width="9" style="311" customWidth="1"/>
    <col min="13561" max="13561" width="8.7109375" style="311" customWidth="1"/>
    <col min="13562" max="13562" width="10.5703125" style="311" customWidth="1"/>
    <col min="13563" max="13563" width="9.7109375" style="311" customWidth="1"/>
    <col min="13564" max="13564" width="10.5703125" style="311" customWidth="1"/>
    <col min="13565" max="13565" width="9.7109375" style="311" customWidth="1"/>
    <col min="13566" max="13566" width="10.5703125" style="311" customWidth="1"/>
    <col min="13567" max="13567" width="8.85546875" style="311" customWidth="1"/>
    <col min="13568" max="13568" width="10.5703125" style="311" customWidth="1"/>
    <col min="13569" max="13569" width="9.28515625" style="311" customWidth="1"/>
    <col min="13570" max="13570" width="10.5703125" style="311" customWidth="1"/>
    <col min="13571" max="13571" width="9.28515625" style="311" customWidth="1"/>
    <col min="13572" max="13572" width="10.5703125" style="311" customWidth="1"/>
    <col min="13573" max="13807" width="9.140625" style="311"/>
    <col min="13808" max="13808" width="4.42578125" style="311" customWidth="1"/>
    <col min="13809" max="13809" width="1.7109375" style="311" customWidth="1"/>
    <col min="13810" max="13810" width="0.28515625" style="311" customWidth="1"/>
    <col min="13811" max="13812" width="0.85546875" style="311" customWidth="1"/>
    <col min="13813" max="13813" width="18.85546875" style="311" customWidth="1"/>
    <col min="13814" max="13814" width="6.28515625" style="311" customWidth="1"/>
    <col min="13815" max="13815" width="0.28515625" style="311" customWidth="1"/>
    <col min="13816" max="13816" width="9" style="311" customWidth="1"/>
    <col min="13817" max="13817" width="8.7109375" style="311" customWidth="1"/>
    <col min="13818" max="13818" width="10.5703125" style="311" customWidth="1"/>
    <col min="13819" max="13819" width="9.7109375" style="311" customWidth="1"/>
    <col min="13820" max="13820" width="10.5703125" style="311" customWidth="1"/>
    <col min="13821" max="13821" width="9.7109375" style="311" customWidth="1"/>
    <col min="13822" max="13822" width="10.5703125" style="311" customWidth="1"/>
    <col min="13823" max="13823" width="8.85546875" style="311" customWidth="1"/>
    <col min="13824" max="13824" width="10.5703125" style="311" customWidth="1"/>
    <col min="13825" max="13825" width="9.28515625" style="311" customWidth="1"/>
    <col min="13826" max="13826" width="10.5703125" style="311" customWidth="1"/>
    <col min="13827" max="13827" width="9.28515625" style="311" customWidth="1"/>
    <col min="13828" max="13828" width="10.5703125" style="311" customWidth="1"/>
    <col min="13829" max="14063" width="9.140625" style="311"/>
    <col min="14064" max="14064" width="4.42578125" style="311" customWidth="1"/>
    <col min="14065" max="14065" width="1.7109375" style="311" customWidth="1"/>
    <col min="14066" max="14066" width="0.28515625" style="311" customWidth="1"/>
    <col min="14067" max="14068" width="0.85546875" style="311" customWidth="1"/>
    <col min="14069" max="14069" width="18.85546875" style="311" customWidth="1"/>
    <col min="14070" max="14070" width="6.28515625" style="311" customWidth="1"/>
    <col min="14071" max="14071" width="0.28515625" style="311" customWidth="1"/>
    <col min="14072" max="14072" width="9" style="311" customWidth="1"/>
    <col min="14073" max="14073" width="8.7109375" style="311" customWidth="1"/>
    <col min="14074" max="14074" width="10.5703125" style="311" customWidth="1"/>
    <col min="14075" max="14075" width="9.7109375" style="311" customWidth="1"/>
    <col min="14076" max="14076" width="10.5703125" style="311" customWidth="1"/>
    <col min="14077" max="14077" width="9.7109375" style="311" customWidth="1"/>
    <col min="14078" max="14078" width="10.5703125" style="311" customWidth="1"/>
    <col min="14079" max="14079" width="8.85546875" style="311" customWidth="1"/>
    <col min="14080" max="14080" width="10.5703125" style="311" customWidth="1"/>
    <col min="14081" max="14081" width="9.28515625" style="311" customWidth="1"/>
    <col min="14082" max="14082" width="10.5703125" style="311" customWidth="1"/>
    <col min="14083" max="14083" width="9.28515625" style="311" customWidth="1"/>
    <col min="14084" max="14084" width="10.5703125" style="311" customWidth="1"/>
    <col min="14085" max="14319" width="9.140625" style="311"/>
    <col min="14320" max="14320" width="4.42578125" style="311" customWidth="1"/>
    <col min="14321" max="14321" width="1.7109375" style="311" customWidth="1"/>
    <col min="14322" max="14322" width="0.28515625" style="311" customWidth="1"/>
    <col min="14323" max="14324" width="0.85546875" style="311" customWidth="1"/>
    <col min="14325" max="14325" width="18.85546875" style="311" customWidth="1"/>
    <col min="14326" max="14326" width="6.28515625" style="311" customWidth="1"/>
    <col min="14327" max="14327" width="0.28515625" style="311" customWidth="1"/>
    <col min="14328" max="14328" width="9" style="311" customWidth="1"/>
    <col min="14329" max="14329" width="8.7109375" style="311" customWidth="1"/>
    <col min="14330" max="14330" width="10.5703125" style="311" customWidth="1"/>
    <col min="14331" max="14331" width="9.7109375" style="311" customWidth="1"/>
    <col min="14332" max="14332" width="10.5703125" style="311" customWidth="1"/>
    <col min="14333" max="14333" width="9.7109375" style="311" customWidth="1"/>
    <col min="14334" max="14334" width="10.5703125" style="311" customWidth="1"/>
    <col min="14335" max="14335" width="8.85546875" style="311" customWidth="1"/>
    <col min="14336" max="14336" width="10.5703125" style="311" customWidth="1"/>
    <col min="14337" max="14337" width="9.28515625" style="311" customWidth="1"/>
    <col min="14338" max="14338" width="10.5703125" style="311" customWidth="1"/>
    <col min="14339" max="14339" width="9.28515625" style="311" customWidth="1"/>
    <col min="14340" max="14340" width="10.5703125" style="311" customWidth="1"/>
    <col min="14341" max="14575" width="9.140625" style="311"/>
    <col min="14576" max="14576" width="4.42578125" style="311" customWidth="1"/>
    <col min="14577" max="14577" width="1.7109375" style="311" customWidth="1"/>
    <col min="14578" max="14578" width="0.28515625" style="311" customWidth="1"/>
    <col min="14579" max="14580" width="0.85546875" style="311" customWidth="1"/>
    <col min="14581" max="14581" width="18.85546875" style="311" customWidth="1"/>
    <col min="14582" max="14582" width="6.28515625" style="311" customWidth="1"/>
    <col min="14583" max="14583" width="0.28515625" style="311" customWidth="1"/>
    <col min="14584" max="14584" width="9" style="311" customWidth="1"/>
    <col min="14585" max="14585" width="8.7109375" style="311" customWidth="1"/>
    <col min="14586" max="14586" width="10.5703125" style="311" customWidth="1"/>
    <col min="14587" max="14587" width="9.7109375" style="311" customWidth="1"/>
    <col min="14588" max="14588" width="10.5703125" style="311" customWidth="1"/>
    <col min="14589" max="14589" width="9.7109375" style="311" customWidth="1"/>
    <col min="14590" max="14590" width="10.5703125" style="311" customWidth="1"/>
    <col min="14591" max="14591" width="8.85546875" style="311" customWidth="1"/>
    <col min="14592" max="14592" width="10.5703125" style="311" customWidth="1"/>
    <col min="14593" max="14593" width="9.28515625" style="311" customWidth="1"/>
    <col min="14594" max="14594" width="10.5703125" style="311" customWidth="1"/>
    <col min="14595" max="14595" width="9.28515625" style="311" customWidth="1"/>
    <col min="14596" max="14596" width="10.5703125" style="311" customWidth="1"/>
    <col min="14597" max="14831" width="9.140625" style="311"/>
    <col min="14832" max="14832" width="4.42578125" style="311" customWidth="1"/>
    <col min="14833" max="14833" width="1.7109375" style="311" customWidth="1"/>
    <col min="14834" max="14834" width="0.28515625" style="311" customWidth="1"/>
    <col min="14835" max="14836" width="0.85546875" style="311" customWidth="1"/>
    <col min="14837" max="14837" width="18.85546875" style="311" customWidth="1"/>
    <col min="14838" max="14838" width="6.28515625" style="311" customWidth="1"/>
    <col min="14839" max="14839" width="0.28515625" style="311" customWidth="1"/>
    <col min="14840" max="14840" width="9" style="311" customWidth="1"/>
    <col min="14841" max="14841" width="8.7109375" style="311" customWidth="1"/>
    <col min="14842" max="14842" width="10.5703125" style="311" customWidth="1"/>
    <col min="14843" max="14843" width="9.7109375" style="311" customWidth="1"/>
    <col min="14844" max="14844" width="10.5703125" style="311" customWidth="1"/>
    <col min="14845" max="14845" width="9.7109375" style="311" customWidth="1"/>
    <col min="14846" max="14846" width="10.5703125" style="311" customWidth="1"/>
    <col min="14847" max="14847" width="8.85546875" style="311" customWidth="1"/>
    <col min="14848" max="14848" width="10.5703125" style="311" customWidth="1"/>
    <col min="14849" max="14849" width="9.28515625" style="311" customWidth="1"/>
    <col min="14850" max="14850" width="10.5703125" style="311" customWidth="1"/>
    <col min="14851" max="14851" width="9.28515625" style="311" customWidth="1"/>
    <col min="14852" max="14852" width="10.5703125" style="311" customWidth="1"/>
    <col min="14853" max="15087" width="9.140625" style="311"/>
    <col min="15088" max="15088" width="4.42578125" style="311" customWidth="1"/>
    <col min="15089" max="15089" width="1.7109375" style="311" customWidth="1"/>
    <col min="15090" max="15090" width="0.28515625" style="311" customWidth="1"/>
    <col min="15091" max="15092" width="0.85546875" style="311" customWidth="1"/>
    <col min="15093" max="15093" width="18.85546875" style="311" customWidth="1"/>
    <col min="15094" max="15094" width="6.28515625" style="311" customWidth="1"/>
    <col min="15095" max="15095" width="0.28515625" style="311" customWidth="1"/>
    <col min="15096" max="15096" width="9" style="311" customWidth="1"/>
    <col min="15097" max="15097" width="8.7109375" style="311" customWidth="1"/>
    <col min="15098" max="15098" width="10.5703125" style="311" customWidth="1"/>
    <col min="15099" max="15099" width="9.7109375" style="311" customWidth="1"/>
    <col min="15100" max="15100" width="10.5703125" style="311" customWidth="1"/>
    <col min="15101" max="15101" width="9.7109375" style="311" customWidth="1"/>
    <col min="15102" max="15102" width="10.5703125" style="311" customWidth="1"/>
    <col min="15103" max="15103" width="8.85546875" style="311" customWidth="1"/>
    <col min="15104" max="15104" width="10.5703125" style="311" customWidth="1"/>
    <col min="15105" max="15105" width="9.28515625" style="311" customWidth="1"/>
    <col min="15106" max="15106" width="10.5703125" style="311" customWidth="1"/>
    <col min="15107" max="15107" width="9.28515625" style="311" customWidth="1"/>
    <col min="15108" max="15108" width="10.5703125" style="311" customWidth="1"/>
    <col min="15109" max="15343" width="9.140625" style="311"/>
    <col min="15344" max="15344" width="4.42578125" style="311" customWidth="1"/>
    <col min="15345" max="15345" width="1.7109375" style="311" customWidth="1"/>
    <col min="15346" max="15346" width="0.28515625" style="311" customWidth="1"/>
    <col min="15347" max="15348" width="0.85546875" style="311" customWidth="1"/>
    <col min="15349" max="15349" width="18.85546875" style="311" customWidth="1"/>
    <col min="15350" max="15350" width="6.28515625" style="311" customWidth="1"/>
    <col min="15351" max="15351" width="0.28515625" style="311" customWidth="1"/>
    <col min="15352" max="15352" width="9" style="311" customWidth="1"/>
    <col min="15353" max="15353" width="8.7109375" style="311" customWidth="1"/>
    <col min="15354" max="15354" width="10.5703125" style="311" customWidth="1"/>
    <col min="15355" max="15355" width="9.7109375" style="311" customWidth="1"/>
    <col min="15356" max="15356" width="10.5703125" style="311" customWidth="1"/>
    <col min="15357" max="15357" width="9.7109375" style="311" customWidth="1"/>
    <col min="15358" max="15358" width="10.5703125" style="311" customWidth="1"/>
    <col min="15359" max="15359" width="8.85546875" style="311" customWidth="1"/>
    <col min="15360" max="15360" width="10.5703125" style="311" customWidth="1"/>
    <col min="15361" max="15361" width="9.28515625" style="311" customWidth="1"/>
    <col min="15362" max="15362" width="10.5703125" style="311" customWidth="1"/>
    <col min="15363" max="15363" width="9.28515625" style="311" customWidth="1"/>
    <col min="15364" max="15364" width="10.5703125" style="311" customWidth="1"/>
    <col min="15365" max="15599" width="9.140625" style="311"/>
    <col min="15600" max="15600" width="4.42578125" style="311" customWidth="1"/>
    <col min="15601" max="15601" width="1.7109375" style="311" customWidth="1"/>
    <col min="15602" max="15602" width="0.28515625" style="311" customWidth="1"/>
    <col min="15603" max="15604" width="0.85546875" style="311" customWidth="1"/>
    <col min="15605" max="15605" width="18.85546875" style="311" customWidth="1"/>
    <col min="15606" max="15606" width="6.28515625" style="311" customWidth="1"/>
    <col min="15607" max="15607" width="0.28515625" style="311" customWidth="1"/>
    <col min="15608" max="15608" width="9" style="311" customWidth="1"/>
    <col min="15609" max="15609" width="8.7109375" style="311" customWidth="1"/>
    <col min="15610" max="15610" width="10.5703125" style="311" customWidth="1"/>
    <col min="15611" max="15611" width="9.7109375" style="311" customWidth="1"/>
    <col min="15612" max="15612" width="10.5703125" style="311" customWidth="1"/>
    <col min="15613" max="15613" width="9.7109375" style="311" customWidth="1"/>
    <col min="15614" max="15614" width="10.5703125" style="311" customWidth="1"/>
    <col min="15615" max="15615" width="8.85546875" style="311" customWidth="1"/>
    <col min="15616" max="15616" width="10.5703125" style="311" customWidth="1"/>
    <col min="15617" max="15617" width="9.28515625" style="311" customWidth="1"/>
    <col min="15618" max="15618" width="10.5703125" style="311" customWidth="1"/>
    <col min="15619" max="15619" width="9.28515625" style="311" customWidth="1"/>
    <col min="15620" max="15620" width="10.5703125" style="311" customWidth="1"/>
    <col min="15621" max="15855" width="9.140625" style="311"/>
    <col min="15856" max="15856" width="4.42578125" style="311" customWidth="1"/>
    <col min="15857" max="15857" width="1.7109375" style="311" customWidth="1"/>
    <col min="15858" max="15858" width="0.28515625" style="311" customWidth="1"/>
    <col min="15859" max="15860" width="0.85546875" style="311" customWidth="1"/>
    <col min="15861" max="15861" width="18.85546875" style="311" customWidth="1"/>
    <col min="15862" max="15862" width="6.28515625" style="311" customWidth="1"/>
    <col min="15863" max="15863" width="0.28515625" style="311" customWidth="1"/>
    <col min="15864" max="15864" width="9" style="311" customWidth="1"/>
    <col min="15865" max="15865" width="8.7109375" style="311" customWidth="1"/>
    <col min="15866" max="15866" width="10.5703125" style="311" customWidth="1"/>
    <col min="15867" max="15867" width="9.7109375" style="311" customWidth="1"/>
    <col min="15868" max="15868" width="10.5703125" style="311" customWidth="1"/>
    <col min="15869" max="15869" width="9.7109375" style="311" customWidth="1"/>
    <col min="15870" max="15870" width="10.5703125" style="311" customWidth="1"/>
    <col min="15871" max="15871" width="8.85546875" style="311" customWidth="1"/>
    <col min="15872" max="15872" width="10.5703125" style="311" customWidth="1"/>
    <col min="15873" max="15873" width="9.28515625" style="311" customWidth="1"/>
    <col min="15874" max="15874" width="10.5703125" style="311" customWidth="1"/>
    <col min="15875" max="15875" width="9.28515625" style="311" customWidth="1"/>
    <col min="15876" max="15876" width="10.5703125" style="311" customWidth="1"/>
    <col min="15877" max="16111" width="9.140625" style="311"/>
    <col min="16112" max="16112" width="4.42578125" style="311" customWidth="1"/>
    <col min="16113" max="16113" width="1.7109375" style="311" customWidth="1"/>
    <col min="16114" max="16114" width="0.28515625" style="311" customWidth="1"/>
    <col min="16115" max="16116" width="0.85546875" style="311" customWidth="1"/>
    <col min="16117" max="16117" width="18.85546875" style="311" customWidth="1"/>
    <col min="16118" max="16118" width="6.28515625" style="311" customWidth="1"/>
    <col min="16119" max="16119" width="0.28515625" style="311" customWidth="1"/>
    <col min="16120" max="16120" width="9" style="311" customWidth="1"/>
    <col min="16121" max="16121" width="8.7109375" style="311" customWidth="1"/>
    <col min="16122" max="16122" width="10.5703125" style="311" customWidth="1"/>
    <col min="16123" max="16123" width="9.7109375" style="311" customWidth="1"/>
    <col min="16124" max="16124" width="10.5703125" style="311" customWidth="1"/>
    <col min="16125" max="16125" width="9.7109375" style="311" customWidth="1"/>
    <col min="16126" max="16126" width="10.5703125" style="311" customWidth="1"/>
    <col min="16127" max="16127" width="8.85546875" style="311" customWidth="1"/>
    <col min="16128" max="16128" width="10.5703125" style="311" customWidth="1"/>
    <col min="16129" max="16129" width="9.28515625" style="311" customWidth="1"/>
    <col min="16130" max="16130" width="10.5703125" style="311" customWidth="1"/>
    <col min="16131" max="16131" width="9.28515625" style="311" customWidth="1"/>
    <col min="16132" max="16132" width="10.5703125" style="311" customWidth="1"/>
    <col min="16133" max="16384" width="9.140625" style="311"/>
  </cols>
  <sheetData>
    <row r="1" spans="1:24" hidden="1" x14ac:dyDescent="0.25"/>
    <row r="2" spans="1:24" ht="9" customHeight="1" x14ac:dyDescent="0.25"/>
    <row r="3" spans="1:24" s="312" customFormat="1" ht="39" customHeight="1" x14ac:dyDescent="0.25">
      <c r="A3" s="1066" t="s">
        <v>603</v>
      </c>
      <c r="B3" s="1066"/>
      <c r="C3" s="1066"/>
      <c r="D3" s="1066"/>
      <c r="E3" s="1066"/>
      <c r="F3" s="1066"/>
      <c r="G3" s="1066"/>
      <c r="H3" s="1066"/>
      <c r="I3" s="1066"/>
      <c r="J3" s="1066"/>
      <c r="K3" s="1066"/>
      <c r="L3" s="1066"/>
      <c r="M3" s="1066"/>
      <c r="N3" s="1066"/>
      <c r="O3" s="162"/>
      <c r="P3" s="313"/>
      <c r="Q3" s="313"/>
      <c r="R3" s="164"/>
      <c r="S3" s="3" t="s">
        <v>554</v>
      </c>
      <c r="T3" s="1"/>
      <c r="U3" s="1"/>
    </row>
    <row r="4" spans="1:24" s="312" customFormat="1" ht="18" customHeight="1" x14ac:dyDescent="0.25">
      <c r="A4" s="314" t="s">
        <v>551</v>
      </c>
      <c r="B4" s="314"/>
      <c r="C4" s="314"/>
      <c r="D4" s="314"/>
      <c r="E4" s="314"/>
      <c r="F4" s="314"/>
      <c r="G4" s="314"/>
      <c r="H4" s="314"/>
      <c r="I4" s="314"/>
      <c r="J4" s="314"/>
      <c r="K4" s="314"/>
      <c r="L4" s="314"/>
      <c r="M4" s="314"/>
      <c r="N4" s="314"/>
      <c r="O4" s="314"/>
      <c r="P4" s="314"/>
      <c r="Q4" s="314"/>
      <c r="R4" s="314"/>
      <c r="S4" s="407"/>
    </row>
    <row r="5" spans="1:24" s="312" customFormat="1" ht="17.25" customHeight="1" x14ac:dyDescent="0.25">
      <c r="A5" s="636" t="s">
        <v>461</v>
      </c>
      <c r="B5" s="637"/>
      <c r="C5" s="637"/>
      <c r="D5" s="637"/>
      <c r="E5" s="637"/>
      <c r="F5" s="407"/>
      <c r="G5" s="407"/>
      <c r="H5" s="407"/>
      <c r="I5" s="407"/>
      <c r="J5" s="407"/>
      <c r="K5" s="407"/>
      <c r="L5" s="407"/>
      <c r="M5" s="407"/>
      <c r="N5" s="407"/>
      <c r="O5" s="407"/>
      <c r="P5" s="407"/>
      <c r="Q5" s="407"/>
      <c r="R5" s="407"/>
      <c r="S5" s="407"/>
    </row>
    <row r="6" spans="1:24" s="312" customFormat="1" ht="9" customHeight="1" x14ac:dyDescent="0.25">
      <c r="A6" s="315"/>
      <c r="B6" s="315"/>
      <c r="C6" s="315"/>
      <c r="D6" s="315"/>
      <c r="E6" s="315"/>
      <c r="F6" s="315"/>
      <c r="G6" s="315"/>
      <c r="H6" s="315"/>
      <c r="I6" s="315"/>
      <c r="J6" s="315"/>
      <c r="K6" s="315"/>
      <c r="L6" s="315"/>
      <c r="M6" s="315"/>
      <c r="N6" s="315"/>
      <c r="O6" s="315"/>
      <c r="P6" s="315"/>
      <c r="Q6" s="315"/>
      <c r="R6" s="315"/>
      <c r="S6" s="315"/>
    </row>
    <row r="7" spans="1:24" s="312" customFormat="1" ht="9" customHeight="1" x14ac:dyDescent="0.25">
      <c r="A7" s="315"/>
      <c r="B7" s="315"/>
      <c r="C7" s="315"/>
      <c r="D7" s="315"/>
      <c r="E7" s="315"/>
      <c r="F7" s="315"/>
      <c r="G7" s="315"/>
      <c r="H7" s="315"/>
      <c r="I7" s="315"/>
      <c r="J7" s="315"/>
      <c r="K7" s="315"/>
      <c r="L7" s="315"/>
      <c r="M7" s="315"/>
      <c r="N7" s="315"/>
      <c r="O7" s="315"/>
      <c r="P7" s="315"/>
      <c r="Q7" s="315"/>
      <c r="R7" s="315"/>
      <c r="S7" s="315"/>
    </row>
    <row r="8" spans="1:24" ht="42" customHeight="1" x14ac:dyDescent="0.25">
      <c r="A8" s="121"/>
      <c r="B8" s="980" t="s">
        <v>350</v>
      </c>
      <c r="C8" s="1048"/>
      <c r="D8" s="1048"/>
      <c r="E8" s="1048"/>
      <c r="F8" s="1049"/>
      <c r="G8" s="985" t="s">
        <v>351</v>
      </c>
      <c r="H8" s="1037" t="s">
        <v>352</v>
      </c>
      <c r="I8" s="1039"/>
      <c r="J8" s="1037" t="s">
        <v>353</v>
      </c>
      <c r="K8" s="1039"/>
      <c r="L8" s="1037" t="s">
        <v>354</v>
      </c>
      <c r="M8" s="1039"/>
      <c r="N8" s="1037" t="s">
        <v>355</v>
      </c>
      <c r="O8" s="1039"/>
      <c r="P8" s="1037" t="s">
        <v>356</v>
      </c>
      <c r="Q8" s="1039"/>
      <c r="R8" s="1037" t="s">
        <v>357</v>
      </c>
      <c r="S8" s="1039"/>
      <c r="V8" s="743"/>
    </row>
    <row r="9" spans="1:24" ht="39" customHeight="1" x14ac:dyDescent="0.25">
      <c r="A9" s="327"/>
      <c r="B9" s="1052"/>
      <c r="C9" s="1052"/>
      <c r="D9" s="1052"/>
      <c r="E9" s="1052"/>
      <c r="F9" s="1053"/>
      <c r="G9" s="987"/>
      <c r="H9" s="816" t="s">
        <v>358</v>
      </c>
      <c r="I9" s="817" t="s">
        <v>359</v>
      </c>
      <c r="J9" s="816" t="s">
        <v>360</v>
      </c>
      <c r="K9" s="817" t="s">
        <v>359</v>
      </c>
      <c r="L9" s="816" t="s">
        <v>358</v>
      </c>
      <c r="M9" s="817" t="s">
        <v>359</v>
      </c>
      <c r="N9" s="816" t="s">
        <v>360</v>
      </c>
      <c r="O9" s="817" t="s">
        <v>359</v>
      </c>
      <c r="P9" s="816" t="s">
        <v>358</v>
      </c>
      <c r="Q9" s="817" t="s">
        <v>359</v>
      </c>
      <c r="R9" s="816" t="s">
        <v>360</v>
      </c>
      <c r="S9" s="817" t="s">
        <v>359</v>
      </c>
      <c r="U9" s="706"/>
      <c r="V9" s="743"/>
    </row>
    <row r="10" spans="1:24" x14ac:dyDescent="0.25">
      <c r="A10" s="134"/>
      <c r="B10" s="814" t="s">
        <v>302</v>
      </c>
      <c r="C10" s="814"/>
      <c r="D10" s="814"/>
      <c r="E10" s="528" t="s">
        <v>303</v>
      </c>
      <c r="F10" s="815"/>
      <c r="G10" s="88">
        <v>25128</v>
      </c>
      <c r="H10" s="89">
        <v>27477.362309731121</v>
      </c>
      <c r="I10" s="530">
        <v>1.0934957939243521</v>
      </c>
      <c r="J10" s="89">
        <v>26732.100139790855</v>
      </c>
      <c r="K10" s="530">
        <v>1.0638371593358347</v>
      </c>
      <c r="L10" s="89">
        <v>28288.356740039748</v>
      </c>
      <c r="M10" s="530">
        <v>1.1257703255348515</v>
      </c>
      <c r="N10" s="89">
        <v>26861.374852503966</v>
      </c>
      <c r="O10" s="530">
        <v>1.0689818072470538</v>
      </c>
      <c r="P10" s="89">
        <v>29905.832319425957</v>
      </c>
      <c r="Q10" s="530">
        <v>1.1901397771181932</v>
      </c>
      <c r="R10" s="89">
        <v>28386.076446315532</v>
      </c>
      <c r="S10" s="530">
        <v>1.1296592027346199</v>
      </c>
      <c r="U10" s="706"/>
      <c r="V10" s="743"/>
    </row>
    <row r="11" spans="1:24" x14ac:dyDescent="0.25">
      <c r="A11" s="134"/>
      <c r="B11" s="814" t="s">
        <v>304</v>
      </c>
      <c r="C11" s="814"/>
      <c r="D11" s="814"/>
      <c r="E11" s="528" t="s">
        <v>305</v>
      </c>
      <c r="F11" s="815"/>
      <c r="G11" s="88">
        <v>32879</v>
      </c>
      <c r="H11" s="89">
        <v>27112.717025352991</v>
      </c>
      <c r="I11" s="530">
        <v>0.82462109630320235</v>
      </c>
      <c r="J11" s="89">
        <v>28674.903596090033</v>
      </c>
      <c r="K11" s="530">
        <v>0.87213429836947698</v>
      </c>
      <c r="L11" s="89">
        <v>29824.117972039166</v>
      </c>
      <c r="M11" s="530">
        <v>0.90708713683625308</v>
      </c>
      <c r="N11" s="89">
        <v>30628.813833173539</v>
      </c>
      <c r="O11" s="530">
        <v>0.93156159959772311</v>
      </c>
      <c r="P11" s="89">
        <v>30726.13591111662</v>
      </c>
      <c r="Q11" s="530">
        <v>0.93452160683465491</v>
      </c>
      <c r="R11" s="89">
        <v>29176.087666142146</v>
      </c>
      <c r="S11" s="530">
        <v>0.88737758648809717</v>
      </c>
      <c r="U11" s="706"/>
      <c r="V11" s="743"/>
      <c r="X11" s="783"/>
    </row>
    <row r="12" spans="1:24" x14ac:dyDescent="0.25">
      <c r="A12" s="531"/>
      <c r="B12" s="532"/>
      <c r="C12" s="532" t="s">
        <v>306</v>
      </c>
      <c r="D12" s="532"/>
      <c r="E12" s="533" t="s">
        <v>307</v>
      </c>
      <c r="F12" s="534"/>
      <c r="G12" s="535">
        <v>32879</v>
      </c>
      <c r="H12" s="550">
        <v>27112.717025352991</v>
      </c>
      <c r="I12" s="537">
        <v>0.82462109630320235</v>
      </c>
      <c r="J12" s="550">
        <v>28674.903596090033</v>
      </c>
      <c r="K12" s="537">
        <v>0.87213429836947698</v>
      </c>
      <c r="L12" s="550">
        <v>29824.117972039166</v>
      </c>
      <c r="M12" s="537">
        <v>0.90708713683625308</v>
      </c>
      <c r="N12" s="550">
        <v>30628.813833173539</v>
      </c>
      <c r="O12" s="537">
        <v>0.93156159959772311</v>
      </c>
      <c r="P12" s="550">
        <v>30726.13591111662</v>
      </c>
      <c r="Q12" s="537">
        <v>0.93452160683465491</v>
      </c>
      <c r="R12" s="550">
        <v>29176.087666142146</v>
      </c>
      <c r="S12" s="537">
        <v>0.88737758648809717</v>
      </c>
      <c r="U12" s="706"/>
      <c r="V12" s="743"/>
      <c r="X12" s="783"/>
    </row>
    <row r="13" spans="1:24" x14ac:dyDescent="0.25">
      <c r="A13" s="134"/>
      <c r="B13" s="814" t="s">
        <v>308</v>
      </c>
      <c r="C13" s="814"/>
      <c r="D13" s="814"/>
      <c r="E13" s="528" t="s">
        <v>309</v>
      </c>
      <c r="F13" s="815"/>
      <c r="G13" s="88">
        <v>25001</v>
      </c>
      <c r="H13" s="89">
        <v>28243.464332402884</v>
      </c>
      <c r="I13" s="530">
        <v>1.129693385560693</v>
      </c>
      <c r="J13" s="89">
        <v>30909.825296995103</v>
      </c>
      <c r="K13" s="530">
        <v>1.2363435581374786</v>
      </c>
      <c r="L13" s="89">
        <v>28554.161968229149</v>
      </c>
      <c r="M13" s="530">
        <v>1.1421207938974101</v>
      </c>
      <c r="N13" s="89">
        <v>29970.921142675757</v>
      </c>
      <c r="O13" s="530">
        <v>1.1987888941512643</v>
      </c>
      <c r="P13" s="89">
        <v>29537.851763773291</v>
      </c>
      <c r="Q13" s="530">
        <v>1.1814668118784566</v>
      </c>
      <c r="R13" s="89">
        <v>27513.612329845881</v>
      </c>
      <c r="S13" s="530">
        <v>1.1005004731749082</v>
      </c>
      <c r="U13" s="706"/>
      <c r="V13" s="743"/>
      <c r="X13" s="783"/>
    </row>
    <row r="14" spans="1:24" x14ac:dyDescent="0.25">
      <c r="A14" s="531"/>
      <c r="B14" s="532"/>
      <c r="C14" s="532" t="s">
        <v>310</v>
      </c>
      <c r="D14" s="532"/>
      <c r="E14" s="533" t="s">
        <v>311</v>
      </c>
      <c r="F14" s="534"/>
      <c r="G14" s="535">
        <v>25001</v>
      </c>
      <c r="H14" s="550">
        <v>28243.464332402884</v>
      </c>
      <c r="I14" s="537">
        <v>1.129693385560693</v>
      </c>
      <c r="J14" s="550">
        <v>30909.825296995103</v>
      </c>
      <c r="K14" s="537">
        <v>1.2363435581374786</v>
      </c>
      <c r="L14" s="550">
        <v>28554.161968229149</v>
      </c>
      <c r="M14" s="537">
        <v>1.1421207938974101</v>
      </c>
      <c r="N14" s="550">
        <v>29970.921142675757</v>
      </c>
      <c r="O14" s="537">
        <v>1.1987888941512643</v>
      </c>
      <c r="P14" s="550">
        <v>29537.851763773291</v>
      </c>
      <c r="Q14" s="537">
        <v>1.1814668118784566</v>
      </c>
      <c r="R14" s="550">
        <v>27513.612329845881</v>
      </c>
      <c r="S14" s="537">
        <v>1.1005004731749082</v>
      </c>
      <c r="U14" s="706"/>
      <c r="V14" s="743"/>
      <c r="X14" s="783"/>
    </row>
    <row r="15" spans="1:24" x14ac:dyDescent="0.25">
      <c r="A15" s="134"/>
      <c r="B15" s="814" t="s">
        <v>312</v>
      </c>
      <c r="C15" s="814"/>
      <c r="D15" s="814"/>
      <c r="E15" s="528" t="s">
        <v>313</v>
      </c>
      <c r="F15" s="815"/>
      <c r="G15" s="88">
        <v>23135</v>
      </c>
      <c r="H15" s="89">
        <v>27447.251909106573</v>
      </c>
      <c r="I15" s="530">
        <v>1.1863951549213994</v>
      </c>
      <c r="J15" s="89">
        <v>28267.848286866341</v>
      </c>
      <c r="K15" s="530">
        <v>1.2218650653497447</v>
      </c>
      <c r="L15" s="89">
        <v>27947.368381999462</v>
      </c>
      <c r="M15" s="530">
        <v>1.2080124651826005</v>
      </c>
      <c r="N15" s="89">
        <v>27057.577757627718</v>
      </c>
      <c r="O15" s="530">
        <v>1.1695516644749391</v>
      </c>
      <c r="P15" s="89">
        <v>29622.504041678705</v>
      </c>
      <c r="Q15" s="530">
        <v>1.2804194528497388</v>
      </c>
      <c r="R15" s="89">
        <v>22975.33920891635</v>
      </c>
      <c r="S15" s="530">
        <v>0.99309873390604497</v>
      </c>
      <c r="U15" s="706"/>
      <c r="V15" s="743"/>
      <c r="X15" s="783"/>
    </row>
    <row r="16" spans="1:24" x14ac:dyDescent="0.25">
      <c r="A16" s="531"/>
      <c r="B16" s="532"/>
      <c r="C16" s="532" t="s">
        <v>314</v>
      </c>
      <c r="D16" s="532"/>
      <c r="E16" s="533" t="s">
        <v>315</v>
      </c>
      <c r="F16" s="534"/>
      <c r="G16" s="535">
        <v>22443</v>
      </c>
      <c r="H16" s="550">
        <v>27442.83512239829</v>
      </c>
      <c r="I16" s="537">
        <v>1.2227792684756178</v>
      </c>
      <c r="J16" s="550">
        <v>29444.460907278259</v>
      </c>
      <c r="K16" s="537">
        <v>1.3119663550897054</v>
      </c>
      <c r="L16" s="550">
        <v>27723.944094820839</v>
      </c>
      <c r="M16" s="537">
        <v>1.2353047317569326</v>
      </c>
      <c r="N16" s="550">
        <v>26977.3019313281</v>
      </c>
      <c r="O16" s="537">
        <v>1.2020363557157288</v>
      </c>
      <c r="P16" s="550">
        <v>28849.773965965553</v>
      </c>
      <c r="Q16" s="537">
        <v>1.2854686969641114</v>
      </c>
      <c r="R16" s="550">
        <v>18923.253840657377</v>
      </c>
      <c r="S16" s="537">
        <v>0.84316953351411916</v>
      </c>
      <c r="U16" s="706"/>
      <c r="V16" s="743"/>
      <c r="X16" s="783"/>
    </row>
    <row r="17" spans="1:24" x14ac:dyDescent="0.25">
      <c r="A17" s="531"/>
      <c r="B17" s="532"/>
      <c r="C17" s="532" t="s">
        <v>316</v>
      </c>
      <c r="D17" s="532"/>
      <c r="E17" s="533" t="s">
        <v>317</v>
      </c>
      <c r="F17" s="534"/>
      <c r="G17" s="535">
        <v>23866</v>
      </c>
      <c r="H17" s="550">
        <v>27452.267798609788</v>
      </c>
      <c r="I17" s="537">
        <v>1.1502668146572441</v>
      </c>
      <c r="J17" s="550">
        <v>25873.839703861577</v>
      </c>
      <c r="K17" s="537">
        <v>1.0841297118855935</v>
      </c>
      <c r="L17" s="550">
        <v>28245.864360111696</v>
      </c>
      <c r="M17" s="537">
        <v>1.1835189960660226</v>
      </c>
      <c r="N17" s="550">
        <v>27159.434158106375</v>
      </c>
      <c r="O17" s="537">
        <v>1.1379969059794843</v>
      </c>
      <c r="P17" s="550">
        <v>30680.472760018001</v>
      </c>
      <c r="Q17" s="537">
        <v>1.2855305773911843</v>
      </c>
      <c r="R17" s="550">
        <v>28241.526210707158</v>
      </c>
      <c r="S17" s="537">
        <v>1.1833372249521141</v>
      </c>
      <c r="U17" s="706"/>
      <c r="V17" s="743"/>
      <c r="X17" s="783"/>
    </row>
    <row r="18" spans="1:24" x14ac:dyDescent="0.25">
      <c r="A18" s="134"/>
      <c r="B18" s="814" t="s">
        <v>318</v>
      </c>
      <c r="C18" s="814"/>
      <c r="D18" s="814"/>
      <c r="E18" s="528" t="s">
        <v>319</v>
      </c>
      <c r="F18" s="815"/>
      <c r="G18" s="88">
        <v>22399</v>
      </c>
      <c r="H18" s="89">
        <v>27871.993531079934</v>
      </c>
      <c r="I18" s="530">
        <v>1.2443409764310878</v>
      </c>
      <c r="J18" s="89">
        <v>25079.994784555634</v>
      </c>
      <c r="K18" s="530">
        <v>1.1196926105877778</v>
      </c>
      <c r="L18" s="89">
        <v>28462.153216292729</v>
      </c>
      <c r="M18" s="530">
        <v>1.270688567181246</v>
      </c>
      <c r="N18" s="89">
        <v>24853.706852443316</v>
      </c>
      <c r="O18" s="530">
        <v>1.1095900197528157</v>
      </c>
      <c r="P18" s="89">
        <v>30571.459855526653</v>
      </c>
      <c r="Q18" s="530">
        <v>1.3648582461505716</v>
      </c>
      <c r="R18" s="89">
        <v>30612.272197499467</v>
      </c>
      <c r="S18" s="530">
        <v>1.3666803070449336</v>
      </c>
      <c r="U18" s="706"/>
      <c r="V18" s="743"/>
      <c r="X18" s="783"/>
    </row>
    <row r="19" spans="1:24" x14ac:dyDescent="0.25">
      <c r="A19" s="531"/>
      <c r="B19" s="532"/>
      <c r="C19" s="532" t="s">
        <v>320</v>
      </c>
      <c r="D19" s="532"/>
      <c r="E19" s="533" t="s">
        <v>321</v>
      </c>
      <c r="F19" s="534"/>
      <c r="G19" s="535">
        <v>21435</v>
      </c>
      <c r="H19" s="550">
        <v>27268.811274716387</v>
      </c>
      <c r="I19" s="537">
        <v>1.2721628772902442</v>
      </c>
      <c r="J19" s="550">
        <v>19346.711577985843</v>
      </c>
      <c r="K19" s="537">
        <v>0.90257576757573332</v>
      </c>
      <c r="L19" s="550">
        <v>28001.262379719625</v>
      </c>
      <c r="M19" s="537">
        <v>1.3063336776169641</v>
      </c>
      <c r="N19" s="550">
        <v>25593.383741227601</v>
      </c>
      <c r="O19" s="537">
        <v>1.1939997080115512</v>
      </c>
      <c r="P19" s="550">
        <v>26887.512695188521</v>
      </c>
      <c r="Q19" s="537">
        <v>1.2543742801580835</v>
      </c>
      <c r="R19" s="745" t="s">
        <v>15</v>
      </c>
      <c r="S19" s="537" t="s">
        <v>15</v>
      </c>
      <c r="V19" s="743"/>
      <c r="X19" s="783"/>
    </row>
    <row r="20" spans="1:24" x14ac:dyDescent="0.25">
      <c r="A20" s="531"/>
      <c r="B20" s="532"/>
      <c r="C20" s="532" t="s">
        <v>322</v>
      </c>
      <c r="D20" s="532"/>
      <c r="E20" s="533" t="s">
        <v>323</v>
      </c>
      <c r="F20" s="534"/>
      <c r="G20" s="535">
        <v>22762</v>
      </c>
      <c r="H20" s="550">
        <v>28076.666071729614</v>
      </c>
      <c r="I20" s="537">
        <v>1.233488536672068</v>
      </c>
      <c r="J20" s="550">
        <v>26292.45193797514</v>
      </c>
      <c r="K20" s="537">
        <v>1.1551028880579537</v>
      </c>
      <c r="L20" s="550">
        <v>28621.894670735997</v>
      </c>
      <c r="M20" s="537">
        <v>1.2574419941453299</v>
      </c>
      <c r="N20" s="550">
        <v>24661.463848777439</v>
      </c>
      <c r="O20" s="537">
        <v>1.0834488994278815</v>
      </c>
      <c r="P20" s="550">
        <v>32002.155978191655</v>
      </c>
      <c r="Q20" s="537">
        <v>1.4059465766712791</v>
      </c>
      <c r="R20" s="550">
        <v>30612.272197499467</v>
      </c>
      <c r="S20" s="537">
        <v>1.3448849924215565</v>
      </c>
      <c r="U20" s="706"/>
      <c r="V20" s="743"/>
      <c r="X20" s="783"/>
    </row>
    <row r="21" spans="1:24" x14ac:dyDescent="0.25">
      <c r="A21" s="134"/>
      <c r="B21" s="814" t="s">
        <v>324</v>
      </c>
      <c r="C21" s="814"/>
      <c r="D21" s="814"/>
      <c r="E21" s="528" t="s">
        <v>325</v>
      </c>
      <c r="F21" s="815"/>
      <c r="G21" s="88">
        <v>22578</v>
      </c>
      <c r="H21" s="89">
        <v>27188.688043082901</v>
      </c>
      <c r="I21" s="530">
        <v>1.2042115352592302</v>
      </c>
      <c r="J21" s="89">
        <v>24372.713887262493</v>
      </c>
      <c r="K21" s="530">
        <v>1.0794894980628262</v>
      </c>
      <c r="L21" s="89">
        <v>27851.458853548556</v>
      </c>
      <c r="M21" s="530">
        <v>1.2335662527038957</v>
      </c>
      <c r="N21" s="89">
        <v>25789.13736613726</v>
      </c>
      <c r="O21" s="530">
        <v>1.1422241724748543</v>
      </c>
      <c r="P21" s="89">
        <v>28070.01358519998</v>
      </c>
      <c r="Q21" s="530">
        <v>1.2432462390468588</v>
      </c>
      <c r="R21" s="89">
        <v>25835.046742372102</v>
      </c>
      <c r="S21" s="530">
        <v>1.1442575401883295</v>
      </c>
      <c r="U21" s="706"/>
      <c r="V21" s="743"/>
      <c r="X21" s="783"/>
    </row>
    <row r="22" spans="1:24" x14ac:dyDescent="0.25">
      <c r="A22" s="531"/>
      <c r="B22" s="532"/>
      <c r="C22" s="532" t="s">
        <v>326</v>
      </c>
      <c r="D22" s="532"/>
      <c r="E22" s="533" t="s">
        <v>327</v>
      </c>
      <c r="F22" s="534"/>
      <c r="G22" s="535">
        <v>23055</v>
      </c>
      <c r="H22" s="550">
        <v>27862.420251834617</v>
      </c>
      <c r="I22" s="537">
        <v>1.2085196379021739</v>
      </c>
      <c r="J22" s="550">
        <v>25786.250481695573</v>
      </c>
      <c r="K22" s="537">
        <v>1.1184667309345293</v>
      </c>
      <c r="L22" s="550">
        <v>28829.865670552233</v>
      </c>
      <c r="M22" s="537">
        <v>1.2504821370874966</v>
      </c>
      <c r="N22" s="550">
        <v>25648.410604935867</v>
      </c>
      <c r="O22" s="537">
        <v>1.1124879898042015</v>
      </c>
      <c r="P22" s="550">
        <v>25344.764264836704</v>
      </c>
      <c r="Q22" s="537">
        <v>1.0993174697391761</v>
      </c>
      <c r="R22" s="745" t="s">
        <v>15</v>
      </c>
      <c r="S22" s="537" t="s">
        <v>15</v>
      </c>
      <c r="V22" s="743"/>
      <c r="X22" s="783"/>
    </row>
    <row r="23" spans="1:24" x14ac:dyDescent="0.25">
      <c r="A23" s="531"/>
      <c r="B23" s="532"/>
      <c r="C23" s="532" t="s">
        <v>328</v>
      </c>
      <c r="D23" s="532"/>
      <c r="E23" s="533" t="s">
        <v>329</v>
      </c>
      <c r="F23" s="534"/>
      <c r="G23" s="535">
        <v>22702</v>
      </c>
      <c r="H23" s="550">
        <v>26753.26572451559</v>
      </c>
      <c r="I23" s="537">
        <v>1.1784541328744422</v>
      </c>
      <c r="J23" s="550">
        <v>24078.940993393524</v>
      </c>
      <c r="K23" s="537">
        <v>1.0606528496781571</v>
      </c>
      <c r="L23" s="550">
        <v>27237.825035380502</v>
      </c>
      <c r="M23" s="537">
        <v>1.1997984774636816</v>
      </c>
      <c r="N23" s="550">
        <v>25392.719755108072</v>
      </c>
      <c r="O23" s="537">
        <v>1.1185234673204154</v>
      </c>
      <c r="P23" s="550">
        <v>28076.878655104767</v>
      </c>
      <c r="Q23" s="537">
        <v>1.2367579356490515</v>
      </c>
      <c r="R23" s="550">
        <v>24237.773394907315</v>
      </c>
      <c r="S23" s="537">
        <v>1.0676492553478687</v>
      </c>
      <c r="U23" s="706"/>
      <c r="V23" s="743"/>
      <c r="X23" s="783"/>
    </row>
    <row r="24" spans="1:24" ht="15" x14ac:dyDescent="0.25">
      <c r="A24" s="531"/>
      <c r="B24" s="532"/>
      <c r="C24" s="532" t="s">
        <v>330</v>
      </c>
      <c r="D24" s="532"/>
      <c r="E24" s="533" t="s">
        <v>331</v>
      </c>
      <c r="F24" s="534"/>
      <c r="G24" s="535">
        <v>22068</v>
      </c>
      <c r="H24" s="550">
        <v>27084.2641153802</v>
      </c>
      <c r="I24" s="537">
        <v>1.2273094125149628</v>
      </c>
      <c r="J24" s="550">
        <v>20819.627088495014</v>
      </c>
      <c r="K24" s="537">
        <v>0.94343062753738505</v>
      </c>
      <c r="L24" s="550">
        <v>27765.464569359276</v>
      </c>
      <c r="M24" s="537">
        <v>1.2581776585716546</v>
      </c>
      <c r="N24" s="550">
        <v>26493.314874946853</v>
      </c>
      <c r="O24" s="537">
        <v>1.2005308534958696</v>
      </c>
      <c r="P24" s="550">
        <v>29755.697803440245</v>
      </c>
      <c r="Q24" s="537">
        <v>1.3483640476454706</v>
      </c>
      <c r="R24" s="550" t="s">
        <v>582</v>
      </c>
      <c r="S24" s="537" t="s">
        <v>15</v>
      </c>
      <c r="U24" s="706"/>
      <c r="V24" s="768"/>
    </row>
    <row r="25" spans="1:24" ht="12.6" customHeight="1" x14ac:dyDescent="0.25">
      <c r="A25" s="134"/>
      <c r="B25" s="814" t="s">
        <v>332</v>
      </c>
      <c r="C25" s="814"/>
      <c r="D25" s="814"/>
      <c r="E25" s="528" t="s">
        <v>333</v>
      </c>
      <c r="F25" s="815"/>
      <c r="G25" s="88">
        <v>23737</v>
      </c>
      <c r="H25" s="89">
        <v>27277.307683404073</v>
      </c>
      <c r="I25" s="530">
        <v>1.1491472251507804</v>
      </c>
      <c r="J25" s="89">
        <v>24457.930505848763</v>
      </c>
      <c r="K25" s="530">
        <v>1.0303715931182864</v>
      </c>
      <c r="L25" s="89">
        <v>28163.618772569389</v>
      </c>
      <c r="M25" s="530">
        <v>1.1864860248796978</v>
      </c>
      <c r="N25" s="89">
        <v>24750.763492089143</v>
      </c>
      <c r="O25" s="530">
        <v>1.0427081557100368</v>
      </c>
      <c r="P25" s="89">
        <v>30678.687931079068</v>
      </c>
      <c r="Q25" s="530">
        <v>1.2924416704334611</v>
      </c>
      <c r="R25" s="89">
        <v>33697.856311593125</v>
      </c>
      <c r="S25" s="530">
        <v>1.41963417077108</v>
      </c>
      <c r="U25" s="706"/>
      <c r="V25" s="768"/>
    </row>
    <row r="26" spans="1:24" ht="12.6" customHeight="1" x14ac:dyDescent="0.25">
      <c r="A26" s="531"/>
      <c r="B26" s="532"/>
      <c r="C26" s="532" t="s">
        <v>334</v>
      </c>
      <c r="D26" s="532"/>
      <c r="E26" s="533" t="s">
        <v>335</v>
      </c>
      <c r="F26" s="534"/>
      <c r="G26" s="535">
        <v>22609</v>
      </c>
      <c r="H26" s="550">
        <v>27215.515416322112</v>
      </c>
      <c r="I26" s="537">
        <v>1.2037469775895488</v>
      </c>
      <c r="J26" s="550">
        <v>23932.071150876069</v>
      </c>
      <c r="K26" s="537">
        <v>1.0585196669855397</v>
      </c>
      <c r="L26" s="550">
        <v>27802.190429249687</v>
      </c>
      <c r="M26" s="537">
        <v>1.2296957153898751</v>
      </c>
      <c r="N26" s="550">
        <v>25327.051742083146</v>
      </c>
      <c r="O26" s="537">
        <v>1.1202199010165486</v>
      </c>
      <c r="P26" s="550">
        <v>31067.420670745978</v>
      </c>
      <c r="Q26" s="537">
        <v>1.3741174165485417</v>
      </c>
      <c r="R26" s="550">
        <v>30224.562367794268</v>
      </c>
      <c r="S26" s="537">
        <v>1.3368376472994943</v>
      </c>
      <c r="U26" s="706"/>
      <c r="V26" s="768"/>
    </row>
    <row r="27" spans="1:24" ht="12.6" customHeight="1" x14ac:dyDescent="0.25">
      <c r="A27" s="531"/>
      <c r="B27" s="532"/>
      <c r="C27" s="532" t="s">
        <v>336</v>
      </c>
      <c r="D27" s="532"/>
      <c r="E27" s="533" t="s">
        <v>337</v>
      </c>
      <c r="F27" s="534"/>
      <c r="G27" s="535">
        <v>24186</v>
      </c>
      <c r="H27" s="550">
        <v>27307.349402706252</v>
      </c>
      <c r="I27" s="537">
        <v>1.1290560407965868</v>
      </c>
      <c r="J27" s="550">
        <v>24552.216121588284</v>
      </c>
      <c r="K27" s="537">
        <v>1.0151416572227026</v>
      </c>
      <c r="L27" s="550">
        <v>28328.644050396138</v>
      </c>
      <c r="M27" s="537">
        <v>1.1712827276273934</v>
      </c>
      <c r="N27" s="550">
        <v>24517.426019091061</v>
      </c>
      <c r="O27" s="537">
        <v>1.0137032175262988</v>
      </c>
      <c r="P27" s="550">
        <v>30530.338353252231</v>
      </c>
      <c r="Q27" s="537">
        <v>1.2623144940565711</v>
      </c>
      <c r="R27" s="550" t="s">
        <v>582</v>
      </c>
      <c r="S27" s="537" t="s">
        <v>15</v>
      </c>
      <c r="U27" s="706"/>
      <c r="V27" s="768"/>
    </row>
    <row r="28" spans="1:24" ht="12.6" customHeight="1" x14ac:dyDescent="0.25">
      <c r="A28" s="134"/>
      <c r="B28" s="814" t="s">
        <v>338</v>
      </c>
      <c r="C28" s="814"/>
      <c r="D28" s="814"/>
      <c r="E28" s="528" t="s">
        <v>339</v>
      </c>
      <c r="F28" s="815"/>
      <c r="G28" s="88">
        <v>22136</v>
      </c>
      <c r="H28" s="89">
        <v>27070.594750864719</v>
      </c>
      <c r="I28" s="530">
        <v>1.2229216999848536</v>
      </c>
      <c r="J28" s="89">
        <v>25995.590572623318</v>
      </c>
      <c r="K28" s="530">
        <v>1.1743580851383861</v>
      </c>
      <c r="L28" s="89">
        <v>27786.671862348918</v>
      </c>
      <c r="M28" s="530">
        <v>1.2552706840598535</v>
      </c>
      <c r="N28" s="89">
        <v>23948.886740493352</v>
      </c>
      <c r="O28" s="530">
        <v>1.0818976662673181</v>
      </c>
      <c r="P28" s="89">
        <v>29138.987580326244</v>
      </c>
      <c r="Q28" s="530">
        <v>1.3163619253851755</v>
      </c>
      <c r="R28" s="89">
        <v>27185.600466062751</v>
      </c>
      <c r="S28" s="530">
        <v>1.2281171153805002</v>
      </c>
      <c r="U28" s="706"/>
      <c r="V28" s="768"/>
    </row>
    <row r="29" spans="1:24" ht="12.6" customHeight="1" x14ac:dyDescent="0.25">
      <c r="A29" s="531"/>
      <c r="B29" s="532"/>
      <c r="C29" s="532" t="s">
        <v>340</v>
      </c>
      <c r="D29" s="532"/>
      <c r="E29" s="533" t="s">
        <v>341</v>
      </c>
      <c r="F29" s="534"/>
      <c r="G29" s="535">
        <v>22267</v>
      </c>
      <c r="H29" s="550">
        <v>27309.109232211424</v>
      </c>
      <c r="I29" s="537">
        <v>1.2264386415867168</v>
      </c>
      <c r="J29" s="550">
        <v>22699.406910158315</v>
      </c>
      <c r="K29" s="537">
        <v>1.019419181306791</v>
      </c>
      <c r="L29" s="550">
        <v>28339.120958659867</v>
      </c>
      <c r="M29" s="537">
        <v>1.2726959607787249</v>
      </c>
      <c r="N29" s="550">
        <v>21976.381202538571</v>
      </c>
      <c r="O29" s="537">
        <v>0.98694845298147804</v>
      </c>
      <c r="P29" s="550">
        <v>31726.596918730411</v>
      </c>
      <c r="Q29" s="537">
        <v>1.4248258372807479</v>
      </c>
      <c r="R29" s="550">
        <v>27290.056757903669</v>
      </c>
      <c r="S29" s="537">
        <v>1.225583004351896</v>
      </c>
      <c r="U29" s="706"/>
      <c r="V29" s="768"/>
    </row>
    <row r="30" spans="1:24" ht="12.6" customHeight="1" x14ac:dyDescent="0.25">
      <c r="A30" s="531"/>
      <c r="B30" s="532"/>
      <c r="C30" s="532" t="s">
        <v>342</v>
      </c>
      <c r="D30" s="532"/>
      <c r="E30" s="533" t="s">
        <v>343</v>
      </c>
      <c r="F30" s="534"/>
      <c r="G30" s="535">
        <v>21994</v>
      </c>
      <c r="H30" s="550">
        <v>26819.206260584793</v>
      </c>
      <c r="I30" s="537">
        <v>1.2193873902239154</v>
      </c>
      <c r="J30" s="550">
        <v>27593.379091294319</v>
      </c>
      <c r="K30" s="537">
        <v>1.2545866641490551</v>
      </c>
      <c r="L30" s="550">
        <v>27152.810866667161</v>
      </c>
      <c r="M30" s="537">
        <v>1.2345553726774194</v>
      </c>
      <c r="N30" s="550">
        <v>26109.615045730548</v>
      </c>
      <c r="O30" s="537">
        <v>1.1871244451091456</v>
      </c>
      <c r="P30" s="550">
        <v>27492.874072576345</v>
      </c>
      <c r="Q30" s="537">
        <v>1.2500170079374533</v>
      </c>
      <c r="R30" s="550">
        <v>26829.01455888744</v>
      </c>
      <c r="S30" s="537">
        <v>1.2198333435885895</v>
      </c>
      <c r="U30" s="706"/>
      <c r="V30" s="768"/>
    </row>
    <row r="31" spans="1:24" ht="12.6" customHeight="1" x14ac:dyDescent="0.25">
      <c r="A31" s="134"/>
      <c r="B31" s="814" t="s">
        <v>344</v>
      </c>
      <c r="C31" s="814"/>
      <c r="D31" s="814"/>
      <c r="E31" s="528" t="s">
        <v>345</v>
      </c>
      <c r="F31" s="815"/>
      <c r="G31" s="88">
        <v>23212</v>
      </c>
      <c r="H31" s="89">
        <v>27680.289232990483</v>
      </c>
      <c r="I31" s="530">
        <v>1.1924991053330383</v>
      </c>
      <c r="J31" s="89">
        <v>26330.901006666129</v>
      </c>
      <c r="K31" s="530">
        <v>1.1343658886208052</v>
      </c>
      <c r="L31" s="89">
        <v>27693.17935493181</v>
      </c>
      <c r="M31" s="530">
        <v>1.193054426802163</v>
      </c>
      <c r="N31" s="89">
        <v>25387.116182404836</v>
      </c>
      <c r="O31" s="530">
        <v>1.0937065389628138</v>
      </c>
      <c r="P31" s="89">
        <v>30616.916757315212</v>
      </c>
      <c r="Q31" s="530">
        <v>1.3190124400015171</v>
      </c>
      <c r="R31" s="89">
        <v>29380.026492572619</v>
      </c>
      <c r="S31" s="530">
        <v>1.2657257665247552</v>
      </c>
      <c r="U31" s="706"/>
      <c r="V31" s="768"/>
    </row>
    <row r="32" spans="1:24" ht="12.6" customHeight="1" x14ac:dyDescent="0.25">
      <c r="A32" s="531"/>
      <c r="B32" s="532"/>
      <c r="C32" s="532" t="s">
        <v>346</v>
      </c>
      <c r="D32" s="532"/>
      <c r="E32" s="533" t="s">
        <v>347</v>
      </c>
      <c r="F32" s="534"/>
      <c r="G32" s="535">
        <v>23212</v>
      </c>
      <c r="H32" s="550">
        <v>27680.289232990483</v>
      </c>
      <c r="I32" s="537">
        <v>1.1924991053330383</v>
      </c>
      <c r="J32" s="550">
        <v>26330.901006666129</v>
      </c>
      <c r="K32" s="537">
        <v>1.1343658886208052</v>
      </c>
      <c r="L32" s="550">
        <v>27693.17935493181</v>
      </c>
      <c r="M32" s="537">
        <v>1.193054426802163</v>
      </c>
      <c r="N32" s="550">
        <v>25387.116182404836</v>
      </c>
      <c r="O32" s="537">
        <v>1.0937065389628138</v>
      </c>
      <c r="P32" s="550">
        <v>30616.916757315212</v>
      </c>
      <c r="Q32" s="537">
        <v>1.3190124400015171</v>
      </c>
      <c r="R32" s="550">
        <v>29380.026492572619</v>
      </c>
      <c r="S32" s="537">
        <v>1.2657257665247552</v>
      </c>
      <c r="U32" s="706"/>
      <c r="V32" s="768"/>
    </row>
    <row r="33" spans="1:22" ht="13.5" customHeight="1" x14ac:dyDescent="0.25">
      <c r="A33" s="551" t="s">
        <v>23</v>
      </c>
      <c r="B33" s="552" t="s">
        <v>23</v>
      </c>
      <c r="C33" s="552"/>
      <c r="D33" s="553" t="s">
        <v>361</v>
      </c>
      <c r="E33" s="554"/>
      <c r="F33" s="554"/>
      <c r="G33" s="554"/>
      <c r="H33" s="554"/>
      <c r="I33" s="554"/>
      <c r="J33" s="554"/>
      <c r="K33" s="554"/>
      <c r="L33" s="554"/>
      <c r="M33" s="554"/>
      <c r="N33" s="554"/>
      <c r="O33" s="554"/>
      <c r="P33" s="554"/>
      <c r="Q33" s="554"/>
      <c r="R33" s="554"/>
      <c r="S33" s="549" t="s">
        <v>362</v>
      </c>
      <c r="V33" s="743"/>
    </row>
    <row r="34" spans="1:22" ht="13.5" customHeight="1" x14ac:dyDescent="0.25">
      <c r="A34" s="555" t="s">
        <v>363</v>
      </c>
      <c r="B34" s="556" t="s">
        <v>51</v>
      </c>
      <c r="C34" s="557"/>
      <c r="D34" s="558" t="s">
        <v>364</v>
      </c>
      <c r="E34" s="557"/>
      <c r="F34" s="557"/>
      <c r="G34" s="557"/>
      <c r="H34" s="557"/>
      <c r="I34" s="557"/>
      <c r="J34" s="557"/>
      <c r="K34" s="557"/>
      <c r="L34" s="557"/>
      <c r="M34" s="557"/>
      <c r="N34" s="557"/>
      <c r="O34" s="557"/>
      <c r="P34" s="557"/>
      <c r="Q34" s="557"/>
      <c r="R34" s="557"/>
      <c r="S34" s="559"/>
      <c r="V34" s="743"/>
    </row>
  </sheetData>
  <sheetProtection password="CB3F" sheet="1" objects="1" scenarios="1"/>
  <mergeCells count="9">
    <mergeCell ref="P8:Q8"/>
    <mergeCell ref="R8:S8"/>
    <mergeCell ref="A3:N3"/>
    <mergeCell ref="B8:F9"/>
    <mergeCell ref="G8:G9"/>
    <mergeCell ref="H8:I8"/>
    <mergeCell ref="J8:K8"/>
    <mergeCell ref="L8:M8"/>
    <mergeCell ref="N8:O8"/>
  </mergeCells>
  <printOptions horizontalCentered="1"/>
  <pageMargins left="0.39370078740157483" right="0.39370078740157483" top="0.47244094488188981" bottom="0" header="0.47244094488188981" footer="0.47244094488188981"/>
  <pageSetup paperSize="9" scale="75" orientation="landscape" blackAndWhite="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pageSetUpPr autoPageBreaks="0"/>
  </sheetPr>
  <dimension ref="A1:K29"/>
  <sheetViews>
    <sheetView topLeftCell="A2" zoomScale="90" zoomScaleNormal="90" workbookViewId="0">
      <pane xSplit="6" ySplit="4" topLeftCell="G12" activePane="bottomRight" state="frozen"/>
      <selection activeCell="S27" sqref="S27"/>
      <selection pane="topRight" activeCell="S27" sqref="S27"/>
      <selection pane="bottomLeft" activeCell="S27" sqref="S27"/>
      <selection pane="bottomRight" activeCell="M21" sqref="M21"/>
    </sheetView>
  </sheetViews>
  <sheetFormatPr defaultRowHeight="12.75" x14ac:dyDescent="0.25"/>
  <cols>
    <col min="1" max="1" width="1.140625" style="311" customWidth="1"/>
    <col min="2" max="2" width="2.140625" style="311" customWidth="1"/>
    <col min="3" max="3" width="0.85546875" style="311" customWidth="1"/>
    <col min="4" max="4" width="2.28515625" style="311" customWidth="1"/>
    <col min="5" max="5" width="38" style="311" customWidth="1"/>
    <col min="6" max="6" width="1.140625" style="311" customWidth="1"/>
    <col min="7" max="9" width="11.85546875" style="311" customWidth="1"/>
    <col min="10" max="10" width="10.7109375" style="311" customWidth="1"/>
    <col min="11" max="239" width="9.140625" style="311"/>
    <col min="240" max="240" width="4.42578125" style="311" customWidth="1"/>
    <col min="241" max="241" width="1.7109375" style="311" customWidth="1"/>
    <col min="242" max="242" width="1.140625" style="311" customWidth="1"/>
    <col min="243" max="243" width="2.140625" style="311" customWidth="1"/>
    <col min="244" max="244" width="0.85546875" style="311" customWidth="1"/>
    <col min="245" max="245" width="2.28515625" style="311" customWidth="1"/>
    <col min="246" max="246" width="38" style="311" customWidth="1"/>
    <col min="247" max="247" width="1.140625" style="311" customWidth="1"/>
    <col min="248" max="249" width="11.85546875" style="311" customWidth="1"/>
    <col min="250" max="250" width="7.7109375" style="311" customWidth="1"/>
    <col min="251" max="251" width="4.28515625" style="311" customWidth="1"/>
    <col min="252" max="252" width="7.7109375" style="311" customWidth="1"/>
    <col min="253" max="253" width="4.5703125" style="311" customWidth="1"/>
    <col min="254" max="254" width="7.7109375" style="311" customWidth="1"/>
    <col min="255" max="255" width="9.7109375" style="311" customWidth="1"/>
    <col min="256" max="495" width="9.140625" style="311"/>
    <col min="496" max="496" width="4.42578125" style="311" customWidth="1"/>
    <col min="497" max="497" width="1.7109375" style="311" customWidth="1"/>
    <col min="498" max="498" width="1.140625" style="311" customWidth="1"/>
    <col min="499" max="499" width="2.140625" style="311" customWidth="1"/>
    <col min="500" max="500" width="0.85546875" style="311" customWidth="1"/>
    <col min="501" max="501" width="2.28515625" style="311" customWidth="1"/>
    <col min="502" max="502" width="38" style="311" customWidth="1"/>
    <col min="503" max="503" width="1.140625" style="311" customWidth="1"/>
    <col min="504" max="505" width="11.85546875" style="311" customWidth="1"/>
    <col min="506" max="506" width="7.7109375" style="311" customWidth="1"/>
    <col min="507" max="507" width="4.28515625" style="311" customWidth="1"/>
    <col min="508" max="508" width="7.7109375" style="311" customWidth="1"/>
    <col min="509" max="509" width="4.5703125" style="311" customWidth="1"/>
    <col min="510" max="510" width="7.7109375" style="311" customWidth="1"/>
    <col min="511" max="511" width="9.7109375" style="311" customWidth="1"/>
    <col min="512" max="751" width="9.140625" style="311"/>
    <col min="752" max="752" width="4.42578125" style="311" customWidth="1"/>
    <col min="753" max="753" width="1.7109375" style="311" customWidth="1"/>
    <col min="754" max="754" width="1.140625" style="311" customWidth="1"/>
    <col min="755" max="755" width="2.140625" style="311" customWidth="1"/>
    <col min="756" max="756" width="0.85546875" style="311" customWidth="1"/>
    <col min="757" max="757" width="2.28515625" style="311" customWidth="1"/>
    <col min="758" max="758" width="38" style="311" customWidth="1"/>
    <col min="759" max="759" width="1.140625" style="311" customWidth="1"/>
    <col min="760" max="761" width="11.85546875" style="311" customWidth="1"/>
    <col min="762" max="762" width="7.7109375" style="311" customWidth="1"/>
    <col min="763" max="763" width="4.28515625" style="311" customWidth="1"/>
    <col min="764" max="764" width="7.7109375" style="311" customWidth="1"/>
    <col min="765" max="765" width="4.5703125" style="311" customWidth="1"/>
    <col min="766" max="766" width="7.7109375" style="311" customWidth="1"/>
    <col min="767" max="767" width="9.7109375" style="311" customWidth="1"/>
    <col min="768" max="1007" width="9.140625" style="311"/>
    <col min="1008" max="1008" width="4.42578125" style="311" customWidth="1"/>
    <col min="1009" max="1009" width="1.7109375" style="311" customWidth="1"/>
    <col min="1010" max="1010" width="1.140625" style="311" customWidth="1"/>
    <col min="1011" max="1011" width="2.140625" style="311" customWidth="1"/>
    <col min="1012" max="1012" width="0.85546875" style="311" customWidth="1"/>
    <col min="1013" max="1013" width="2.28515625" style="311" customWidth="1"/>
    <col min="1014" max="1014" width="38" style="311" customWidth="1"/>
    <col min="1015" max="1015" width="1.140625" style="311" customWidth="1"/>
    <col min="1016" max="1017" width="11.85546875" style="311" customWidth="1"/>
    <col min="1018" max="1018" width="7.7109375" style="311" customWidth="1"/>
    <col min="1019" max="1019" width="4.28515625" style="311" customWidth="1"/>
    <col min="1020" max="1020" width="7.7109375" style="311" customWidth="1"/>
    <col min="1021" max="1021" width="4.5703125" style="311" customWidth="1"/>
    <col min="1022" max="1022" width="7.7109375" style="311" customWidth="1"/>
    <col min="1023" max="1023" width="9.7109375" style="311" customWidth="1"/>
    <col min="1024" max="1263" width="9.140625" style="311"/>
    <col min="1264" max="1264" width="4.42578125" style="311" customWidth="1"/>
    <col min="1265" max="1265" width="1.7109375" style="311" customWidth="1"/>
    <col min="1266" max="1266" width="1.140625" style="311" customWidth="1"/>
    <col min="1267" max="1267" width="2.140625" style="311" customWidth="1"/>
    <col min="1268" max="1268" width="0.85546875" style="311" customWidth="1"/>
    <col min="1269" max="1269" width="2.28515625" style="311" customWidth="1"/>
    <col min="1270" max="1270" width="38" style="311" customWidth="1"/>
    <col min="1271" max="1271" width="1.140625" style="311" customWidth="1"/>
    <col min="1272" max="1273" width="11.85546875" style="311" customWidth="1"/>
    <col min="1274" max="1274" width="7.7109375" style="311" customWidth="1"/>
    <col min="1275" max="1275" width="4.28515625" style="311" customWidth="1"/>
    <col min="1276" max="1276" width="7.7109375" style="311" customWidth="1"/>
    <col min="1277" max="1277" width="4.5703125" style="311" customWidth="1"/>
    <col min="1278" max="1278" width="7.7109375" style="311" customWidth="1"/>
    <col min="1279" max="1279" width="9.7109375" style="311" customWidth="1"/>
    <col min="1280" max="1519" width="9.140625" style="311"/>
    <col min="1520" max="1520" width="4.42578125" style="311" customWidth="1"/>
    <col min="1521" max="1521" width="1.7109375" style="311" customWidth="1"/>
    <col min="1522" max="1522" width="1.140625" style="311" customWidth="1"/>
    <col min="1523" max="1523" width="2.140625" style="311" customWidth="1"/>
    <col min="1524" max="1524" width="0.85546875" style="311" customWidth="1"/>
    <col min="1525" max="1525" width="2.28515625" style="311" customWidth="1"/>
    <col min="1526" max="1526" width="38" style="311" customWidth="1"/>
    <col min="1527" max="1527" width="1.140625" style="311" customWidth="1"/>
    <col min="1528" max="1529" width="11.85546875" style="311" customWidth="1"/>
    <col min="1530" max="1530" width="7.7109375" style="311" customWidth="1"/>
    <col min="1531" max="1531" width="4.28515625" style="311" customWidth="1"/>
    <col min="1532" max="1532" width="7.7109375" style="311" customWidth="1"/>
    <col min="1533" max="1533" width="4.5703125" style="311" customWidth="1"/>
    <col min="1534" max="1534" width="7.7109375" style="311" customWidth="1"/>
    <col min="1535" max="1535" width="9.7109375" style="311" customWidth="1"/>
    <col min="1536" max="1775" width="9.140625" style="311"/>
    <col min="1776" max="1776" width="4.42578125" style="311" customWidth="1"/>
    <col min="1777" max="1777" width="1.7109375" style="311" customWidth="1"/>
    <col min="1778" max="1778" width="1.140625" style="311" customWidth="1"/>
    <col min="1779" max="1779" width="2.140625" style="311" customWidth="1"/>
    <col min="1780" max="1780" width="0.85546875" style="311" customWidth="1"/>
    <col min="1781" max="1781" width="2.28515625" style="311" customWidth="1"/>
    <col min="1782" max="1782" width="38" style="311" customWidth="1"/>
    <col min="1783" max="1783" width="1.140625" style="311" customWidth="1"/>
    <col min="1784" max="1785" width="11.85546875" style="311" customWidth="1"/>
    <col min="1786" max="1786" width="7.7109375" style="311" customWidth="1"/>
    <col min="1787" max="1787" width="4.28515625" style="311" customWidth="1"/>
    <col min="1788" max="1788" width="7.7109375" style="311" customWidth="1"/>
    <col min="1789" max="1789" width="4.5703125" style="311" customWidth="1"/>
    <col min="1790" max="1790" width="7.7109375" style="311" customWidth="1"/>
    <col min="1791" max="1791" width="9.7109375" style="311" customWidth="1"/>
    <col min="1792" max="2031" width="9.140625" style="311"/>
    <col min="2032" max="2032" width="4.42578125" style="311" customWidth="1"/>
    <col min="2033" max="2033" width="1.7109375" style="311" customWidth="1"/>
    <col min="2034" max="2034" width="1.140625" style="311" customWidth="1"/>
    <col min="2035" max="2035" width="2.140625" style="311" customWidth="1"/>
    <col min="2036" max="2036" width="0.85546875" style="311" customWidth="1"/>
    <col min="2037" max="2037" width="2.28515625" style="311" customWidth="1"/>
    <col min="2038" max="2038" width="38" style="311" customWidth="1"/>
    <col min="2039" max="2039" width="1.140625" style="311" customWidth="1"/>
    <col min="2040" max="2041" width="11.85546875" style="311" customWidth="1"/>
    <col min="2042" max="2042" width="7.7109375" style="311" customWidth="1"/>
    <col min="2043" max="2043" width="4.28515625" style="311" customWidth="1"/>
    <col min="2044" max="2044" width="7.7109375" style="311" customWidth="1"/>
    <col min="2045" max="2045" width="4.5703125" style="311" customWidth="1"/>
    <col min="2046" max="2046" width="7.7109375" style="311" customWidth="1"/>
    <col min="2047" max="2047" width="9.7109375" style="311" customWidth="1"/>
    <col min="2048" max="2287" width="9.140625" style="311"/>
    <col min="2288" max="2288" width="4.42578125" style="311" customWidth="1"/>
    <col min="2289" max="2289" width="1.7109375" style="311" customWidth="1"/>
    <col min="2290" max="2290" width="1.140625" style="311" customWidth="1"/>
    <col min="2291" max="2291" width="2.140625" style="311" customWidth="1"/>
    <col min="2292" max="2292" width="0.85546875" style="311" customWidth="1"/>
    <col min="2293" max="2293" width="2.28515625" style="311" customWidth="1"/>
    <col min="2294" max="2294" width="38" style="311" customWidth="1"/>
    <col min="2295" max="2295" width="1.140625" style="311" customWidth="1"/>
    <col min="2296" max="2297" width="11.85546875" style="311" customWidth="1"/>
    <col min="2298" max="2298" width="7.7109375" style="311" customWidth="1"/>
    <col min="2299" max="2299" width="4.28515625" style="311" customWidth="1"/>
    <col min="2300" max="2300" width="7.7109375" style="311" customWidth="1"/>
    <col min="2301" max="2301" width="4.5703125" style="311" customWidth="1"/>
    <col min="2302" max="2302" width="7.7109375" style="311" customWidth="1"/>
    <col min="2303" max="2303" width="9.7109375" style="311" customWidth="1"/>
    <col min="2304" max="2543" width="9.140625" style="311"/>
    <col min="2544" max="2544" width="4.42578125" style="311" customWidth="1"/>
    <col min="2545" max="2545" width="1.7109375" style="311" customWidth="1"/>
    <col min="2546" max="2546" width="1.140625" style="311" customWidth="1"/>
    <col min="2547" max="2547" width="2.140625" style="311" customWidth="1"/>
    <col min="2548" max="2548" width="0.85546875" style="311" customWidth="1"/>
    <col min="2549" max="2549" width="2.28515625" style="311" customWidth="1"/>
    <col min="2550" max="2550" width="38" style="311" customWidth="1"/>
    <col min="2551" max="2551" width="1.140625" style="311" customWidth="1"/>
    <col min="2552" max="2553" width="11.85546875" style="311" customWidth="1"/>
    <col min="2554" max="2554" width="7.7109375" style="311" customWidth="1"/>
    <col min="2555" max="2555" width="4.28515625" style="311" customWidth="1"/>
    <col min="2556" max="2556" width="7.7109375" style="311" customWidth="1"/>
    <col min="2557" max="2557" width="4.5703125" style="311" customWidth="1"/>
    <col min="2558" max="2558" width="7.7109375" style="311" customWidth="1"/>
    <col min="2559" max="2559" width="9.7109375" style="311" customWidth="1"/>
    <col min="2560" max="2799" width="9.140625" style="311"/>
    <col min="2800" max="2800" width="4.42578125" style="311" customWidth="1"/>
    <col min="2801" max="2801" width="1.7109375" style="311" customWidth="1"/>
    <col min="2802" max="2802" width="1.140625" style="311" customWidth="1"/>
    <col min="2803" max="2803" width="2.140625" style="311" customWidth="1"/>
    <col min="2804" max="2804" width="0.85546875" style="311" customWidth="1"/>
    <col min="2805" max="2805" width="2.28515625" style="311" customWidth="1"/>
    <col min="2806" max="2806" width="38" style="311" customWidth="1"/>
    <col min="2807" max="2807" width="1.140625" style="311" customWidth="1"/>
    <col min="2808" max="2809" width="11.85546875" style="311" customWidth="1"/>
    <col min="2810" max="2810" width="7.7109375" style="311" customWidth="1"/>
    <col min="2811" max="2811" width="4.28515625" style="311" customWidth="1"/>
    <col min="2812" max="2812" width="7.7109375" style="311" customWidth="1"/>
    <col min="2813" max="2813" width="4.5703125" style="311" customWidth="1"/>
    <col min="2814" max="2814" width="7.7109375" style="311" customWidth="1"/>
    <col min="2815" max="2815" width="9.7109375" style="311" customWidth="1"/>
    <col min="2816" max="3055" width="9.140625" style="311"/>
    <col min="3056" max="3056" width="4.42578125" style="311" customWidth="1"/>
    <col min="3057" max="3057" width="1.7109375" style="311" customWidth="1"/>
    <col min="3058" max="3058" width="1.140625" style="311" customWidth="1"/>
    <col min="3059" max="3059" width="2.140625" style="311" customWidth="1"/>
    <col min="3060" max="3060" width="0.85546875" style="311" customWidth="1"/>
    <col min="3061" max="3061" width="2.28515625" style="311" customWidth="1"/>
    <col min="3062" max="3062" width="38" style="311" customWidth="1"/>
    <col min="3063" max="3063" width="1.140625" style="311" customWidth="1"/>
    <col min="3064" max="3065" width="11.85546875" style="311" customWidth="1"/>
    <col min="3066" max="3066" width="7.7109375" style="311" customWidth="1"/>
    <col min="3067" max="3067" width="4.28515625" style="311" customWidth="1"/>
    <col min="3068" max="3068" width="7.7109375" style="311" customWidth="1"/>
    <col min="3069" max="3069" width="4.5703125" style="311" customWidth="1"/>
    <col min="3070" max="3070" width="7.7109375" style="311" customWidth="1"/>
    <col min="3071" max="3071" width="9.7109375" style="311" customWidth="1"/>
    <col min="3072" max="3311" width="9.140625" style="311"/>
    <col min="3312" max="3312" width="4.42578125" style="311" customWidth="1"/>
    <col min="3313" max="3313" width="1.7109375" style="311" customWidth="1"/>
    <col min="3314" max="3314" width="1.140625" style="311" customWidth="1"/>
    <col min="3315" max="3315" width="2.140625" style="311" customWidth="1"/>
    <col min="3316" max="3316" width="0.85546875" style="311" customWidth="1"/>
    <col min="3317" max="3317" width="2.28515625" style="311" customWidth="1"/>
    <col min="3318" max="3318" width="38" style="311" customWidth="1"/>
    <col min="3319" max="3319" width="1.140625" style="311" customWidth="1"/>
    <col min="3320" max="3321" width="11.85546875" style="311" customWidth="1"/>
    <col min="3322" max="3322" width="7.7109375" style="311" customWidth="1"/>
    <col min="3323" max="3323" width="4.28515625" style="311" customWidth="1"/>
    <col min="3324" max="3324" width="7.7109375" style="311" customWidth="1"/>
    <col min="3325" max="3325" width="4.5703125" style="311" customWidth="1"/>
    <col min="3326" max="3326" width="7.7109375" style="311" customWidth="1"/>
    <col min="3327" max="3327" width="9.7109375" style="311" customWidth="1"/>
    <col min="3328" max="3567" width="9.140625" style="311"/>
    <col min="3568" max="3568" width="4.42578125" style="311" customWidth="1"/>
    <col min="3569" max="3569" width="1.7109375" style="311" customWidth="1"/>
    <col min="3570" max="3570" width="1.140625" style="311" customWidth="1"/>
    <col min="3571" max="3571" width="2.140625" style="311" customWidth="1"/>
    <col min="3572" max="3572" width="0.85546875" style="311" customWidth="1"/>
    <col min="3573" max="3573" width="2.28515625" style="311" customWidth="1"/>
    <col min="3574" max="3574" width="38" style="311" customWidth="1"/>
    <col min="3575" max="3575" width="1.140625" style="311" customWidth="1"/>
    <col min="3576" max="3577" width="11.85546875" style="311" customWidth="1"/>
    <col min="3578" max="3578" width="7.7109375" style="311" customWidth="1"/>
    <col min="3579" max="3579" width="4.28515625" style="311" customWidth="1"/>
    <col min="3580" max="3580" width="7.7109375" style="311" customWidth="1"/>
    <col min="3581" max="3581" width="4.5703125" style="311" customWidth="1"/>
    <col min="3582" max="3582" width="7.7109375" style="311" customWidth="1"/>
    <col min="3583" max="3583" width="9.7109375" style="311" customWidth="1"/>
    <col min="3584" max="3823" width="9.140625" style="311"/>
    <col min="3824" max="3824" width="4.42578125" style="311" customWidth="1"/>
    <col min="3825" max="3825" width="1.7109375" style="311" customWidth="1"/>
    <col min="3826" max="3826" width="1.140625" style="311" customWidth="1"/>
    <col min="3827" max="3827" width="2.140625" style="311" customWidth="1"/>
    <col min="3828" max="3828" width="0.85546875" style="311" customWidth="1"/>
    <col min="3829" max="3829" width="2.28515625" style="311" customWidth="1"/>
    <col min="3830" max="3830" width="38" style="311" customWidth="1"/>
    <col min="3831" max="3831" width="1.140625" style="311" customWidth="1"/>
    <col min="3832" max="3833" width="11.85546875" style="311" customWidth="1"/>
    <col min="3834" max="3834" width="7.7109375" style="311" customWidth="1"/>
    <col min="3835" max="3835" width="4.28515625" style="311" customWidth="1"/>
    <col min="3836" max="3836" width="7.7109375" style="311" customWidth="1"/>
    <col min="3837" max="3837" width="4.5703125" style="311" customWidth="1"/>
    <col min="3838" max="3838" width="7.7109375" style="311" customWidth="1"/>
    <col min="3839" max="3839" width="9.7109375" style="311" customWidth="1"/>
    <col min="3840" max="4079" width="9.140625" style="311"/>
    <col min="4080" max="4080" width="4.42578125" style="311" customWidth="1"/>
    <col min="4081" max="4081" width="1.7109375" style="311" customWidth="1"/>
    <col min="4082" max="4082" width="1.140625" style="311" customWidth="1"/>
    <col min="4083" max="4083" width="2.140625" style="311" customWidth="1"/>
    <col min="4084" max="4084" width="0.85546875" style="311" customWidth="1"/>
    <col min="4085" max="4085" width="2.28515625" style="311" customWidth="1"/>
    <col min="4086" max="4086" width="38" style="311" customWidth="1"/>
    <col min="4087" max="4087" width="1.140625" style="311" customWidth="1"/>
    <col min="4088" max="4089" width="11.85546875" style="311" customWidth="1"/>
    <col min="4090" max="4090" width="7.7109375" style="311" customWidth="1"/>
    <col min="4091" max="4091" width="4.28515625" style="311" customWidth="1"/>
    <col min="4092" max="4092" width="7.7109375" style="311" customWidth="1"/>
    <col min="4093" max="4093" width="4.5703125" style="311" customWidth="1"/>
    <col min="4094" max="4094" width="7.7109375" style="311" customWidth="1"/>
    <col min="4095" max="4095" width="9.7109375" style="311" customWidth="1"/>
    <col min="4096" max="4335" width="9.140625" style="311"/>
    <col min="4336" max="4336" width="4.42578125" style="311" customWidth="1"/>
    <col min="4337" max="4337" width="1.7109375" style="311" customWidth="1"/>
    <col min="4338" max="4338" width="1.140625" style="311" customWidth="1"/>
    <col min="4339" max="4339" width="2.140625" style="311" customWidth="1"/>
    <col min="4340" max="4340" width="0.85546875" style="311" customWidth="1"/>
    <col min="4341" max="4341" width="2.28515625" style="311" customWidth="1"/>
    <col min="4342" max="4342" width="38" style="311" customWidth="1"/>
    <col min="4343" max="4343" width="1.140625" style="311" customWidth="1"/>
    <col min="4344" max="4345" width="11.85546875" style="311" customWidth="1"/>
    <col min="4346" max="4346" width="7.7109375" style="311" customWidth="1"/>
    <col min="4347" max="4347" width="4.28515625" style="311" customWidth="1"/>
    <col min="4348" max="4348" width="7.7109375" style="311" customWidth="1"/>
    <col min="4349" max="4349" width="4.5703125" style="311" customWidth="1"/>
    <col min="4350" max="4350" width="7.7109375" style="311" customWidth="1"/>
    <col min="4351" max="4351" width="9.7109375" style="311" customWidth="1"/>
    <col min="4352" max="4591" width="9.140625" style="311"/>
    <col min="4592" max="4592" width="4.42578125" style="311" customWidth="1"/>
    <col min="4593" max="4593" width="1.7109375" style="311" customWidth="1"/>
    <col min="4594" max="4594" width="1.140625" style="311" customWidth="1"/>
    <col min="4595" max="4595" width="2.140625" style="311" customWidth="1"/>
    <col min="4596" max="4596" width="0.85546875" style="311" customWidth="1"/>
    <col min="4597" max="4597" width="2.28515625" style="311" customWidth="1"/>
    <col min="4598" max="4598" width="38" style="311" customWidth="1"/>
    <col min="4599" max="4599" width="1.140625" style="311" customWidth="1"/>
    <col min="4600" max="4601" width="11.85546875" style="311" customWidth="1"/>
    <col min="4602" max="4602" width="7.7109375" style="311" customWidth="1"/>
    <col min="4603" max="4603" width="4.28515625" style="311" customWidth="1"/>
    <col min="4604" max="4604" width="7.7109375" style="311" customWidth="1"/>
    <col min="4605" max="4605" width="4.5703125" style="311" customWidth="1"/>
    <col min="4606" max="4606" width="7.7109375" style="311" customWidth="1"/>
    <col min="4607" max="4607" width="9.7109375" style="311" customWidth="1"/>
    <col min="4608" max="4847" width="9.140625" style="311"/>
    <col min="4848" max="4848" width="4.42578125" style="311" customWidth="1"/>
    <col min="4849" max="4849" width="1.7109375" style="311" customWidth="1"/>
    <col min="4850" max="4850" width="1.140625" style="311" customWidth="1"/>
    <col min="4851" max="4851" width="2.140625" style="311" customWidth="1"/>
    <col min="4852" max="4852" width="0.85546875" style="311" customWidth="1"/>
    <col min="4853" max="4853" width="2.28515625" style="311" customWidth="1"/>
    <col min="4854" max="4854" width="38" style="311" customWidth="1"/>
    <col min="4855" max="4855" width="1.140625" style="311" customWidth="1"/>
    <col min="4856" max="4857" width="11.85546875" style="311" customWidth="1"/>
    <col min="4858" max="4858" width="7.7109375" style="311" customWidth="1"/>
    <col min="4859" max="4859" width="4.28515625" style="311" customWidth="1"/>
    <col min="4860" max="4860" width="7.7109375" style="311" customWidth="1"/>
    <col min="4861" max="4861" width="4.5703125" style="311" customWidth="1"/>
    <col min="4862" max="4862" width="7.7109375" style="311" customWidth="1"/>
    <col min="4863" max="4863" width="9.7109375" style="311" customWidth="1"/>
    <col min="4864" max="5103" width="9.140625" style="311"/>
    <col min="5104" max="5104" width="4.42578125" style="311" customWidth="1"/>
    <col min="5105" max="5105" width="1.7109375" style="311" customWidth="1"/>
    <col min="5106" max="5106" width="1.140625" style="311" customWidth="1"/>
    <col min="5107" max="5107" width="2.140625" style="311" customWidth="1"/>
    <col min="5108" max="5108" width="0.85546875" style="311" customWidth="1"/>
    <col min="5109" max="5109" width="2.28515625" style="311" customWidth="1"/>
    <col min="5110" max="5110" width="38" style="311" customWidth="1"/>
    <col min="5111" max="5111" width="1.140625" style="311" customWidth="1"/>
    <col min="5112" max="5113" width="11.85546875" style="311" customWidth="1"/>
    <col min="5114" max="5114" width="7.7109375" style="311" customWidth="1"/>
    <col min="5115" max="5115" width="4.28515625" style="311" customWidth="1"/>
    <col min="5116" max="5116" width="7.7109375" style="311" customWidth="1"/>
    <col min="5117" max="5117" width="4.5703125" style="311" customWidth="1"/>
    <col min="5118" max="5118" width="7.7109375" style="311" customWidth="1"/>
    <col min="5119" max="5119" width="9.7109375" style="311" customWidth="1"/>
    <col min="5120" max="5359" width="9.140625" style="311"/>
    <col min="5360" max="5360" width="4.42578125" style="311" customWidth="1"/>
    <col min="5361" max="5361" width="1.7109375" style="311" customWidth="1"/>
    <col min="5362" max="5362" width="1.140625" style="311" customWidth="1"/>
    <col min="5363" max="5363" width="2.140625" style="311" customWidth="1"/>
    <col min="5364" max="5364" width="0.85546875" style="311" customWidth="1"/>
    <col min="5365" max="5365" width="2.28515625" style="311" customWidth="1"/>
    <col min="5366" max="5366" width="38" style="311" customWidth="1"/>
    <col min="5367" max="5367" width="1.140625" style="311" customWidth="1"/>
    <col min="5368" max="5369" width="11.85546875" style="311" customWidth="1"/>
    <col min="5370" max="5370" width="7.7109375" style="311" customWidth="1"/>
    <col min="5371" max="5371" width="4.28515625" style="311" customWidth="1"/>
    <col min="5372" max="5372" width="7.7109375" style="311" customWidth="1"/>
    <col min="5373" max="5373" width="4.5703125" style="311" customWidth="1"/>
    <col min="5374" max="5374" width="7.7109375" style="311" customWidth="1"/>
    <col min="5375" max="5375" width="9.7109375" style="311" customWidth="1"/>
    <col min="5376" max="5615" width="9.140625" style="311"/>
    <col min="5616" max="5616" width="4.42578125" style="311" customWidth="1"/>
    <col min="5617" max="5617" width="1.7109375" style="311" customWidth="1"/>
    <col min="5618" max="5618" width="1.140625" style="311" customWidth="1"/>
    <col min="5619" max="5619" width="2.140625" style="311" customWidth="1"/>
    <col min="5620" max="5620" width="0.85546875" style="311" customWidth="1"/>
    <col min="5621" max="5621" width="2.28515625" style="311" customWidth="1"/>
    <col min="5622" max="5622" width="38" style="311" customWidth="1"/>
    <col min="5623" max="5623" width="1.140625" style="311" customWidth="1"/>
    <col min="5624" max="5625" width="11.85546875" style="311" customWidth="1"/>
    <col min="5626" max="5626" width="7.7109375" style="311" customWidth="1"/>
    <col min="5627" max="5627" width="4.28515625" style="311" customWidth="1"/>
    <col min="5628" max="5628" width="7.7109375" style="311" customWidth="1"/>
    <col min="5629" max="5629" width="4.5703125" style="311" customWidth="1"/>
    <col min="5630" max="5630" width="7.7109375" style="311" customWidth="1"/>
    <col min="5631" max="5631" width="9.7109375" style="311" customWidth="1"/>
    <col min="5632" max="5871" width="9.140625" style="311"/>
    <col min="5872" max="5872" width="4.42578125" style="311" customWidth="1"/>
    <col min="5873" max="5873" width="1.7109375" style="311" customWidth="1"/>
    <col min="5874" max="5874" width="1.140625" style="311" customWidth="1"/>
    <col min="5875" max="5875" width="2.140625" style="311" customWidth="1"/>
    <col min="5876" max="5876" width="0.85546875" style="311" customWidth="1"/>
    <col min="5877" max="5877" width="2.28515625" style="311" customWidth="1"/>
    <col min="5878" max="5878" width="38" style="311" customWidth="1"/>
    <col min="5879" max="5879" width="1.140625" style="311" customWidth="1"/>
    <col min="5880" max="5881" width="11.85546875" style="311" customWidth="1"/>
    <col min="5882" max="5882" width="7.7109375" style="311" customWidth="1"/>
    <col min="5883" max="5883" width="4.28515625" style="311" customWidth="1"/>
    <col min="5884" max="5884" width="7.7109375" style="311" customWidth="1"/>
    <col min="5885" max="5885" width="4.5703125" style="311" customWidth="1"/>
    <col min="5886" max="5886" width="7.7109375" style="311" customWidth="1"/>
    <col min="5887" max="5887" width="9.7109375" style="311" customWidth="1"/>
    <col min="5888" max="6127" width="9.140625" style="311"/>
    <col min="6128" max="6128" width="4.42578125" style="311" customWidth="1"/>
    <col min="6129" max="6129" width="1.7109375" style="311" customWidth="1"/>
    <col min="6130" max="6130" width="1.140625" style="311" customWidth="1"/>
    <col min="6131" max="6131" width="2.140625" style="311" customWidth="1"/>
    <col min="6132" max="6132" width="0.85546875" style="311" customWidth="1"/>
    <col min="6133" max="6133" width="2.28515625" style="311" customWidth="1"/>
    <col min="6134" max="6134" width="38" style="311" customWidth="1"/>
    <col min="6135" max="6135" width="1.140625" style="311" customWidth="1"/>
    <col min="6136" max="6137" width="11.85546875" style="311" customWidth="1"/>
    <col min="6138" max="6138" width="7.7109375" style="311" customWidth="1"/>
    <col min="6139" max="6139" width="4.28515625" style="311" customWidth="1"/>
    <col min="6140" max="6140" width="7.7109375" style="311" customWidth="1"/>
    <col min="6141" max="6141" width="4.5703125" style="311" customWidth="1"/>
    <col min="6142" max="6142" width="7.7109375" style="311" customWidth="1"/>
    <col min="6143" max="6143" width="9.7109375" style="311" customWidth="1"/>
    <col min="6144" max="6383" width="9.140625" style="311"/>
    <col min="6384" max="6384" width="4.42578125" style="311" customWidth="1"/>
    <col min="6385" max="6385" width="1.7109375" style="311" customWidth="1"/>
    <col min="6386" max="6386" width="1.140625" style="311" customWidth="1"/>
    <col min="6387" max="6387" width="2.140625" style="311" customWidth="1"/>
    <col min="6388" max="6388" width="0.85546875" style="311" customWidth="1"/>
    <col min="6389" max="6389" width="2.28515625" style="311" customWidth="1"/>
    <col min="6390" max="6390" width="38" style="311" customWidth="1"/>
    <col min="6391" max="6391" width="1.140625" style="311" customWidth="1"/>
    <col min="6392" max="6393" width="11.85546875" style="311" customWidth="1"/>
    <col min="6394" max="6394" width="7.7109375" style="311" customWidth="1"/>
    <col min="6395" max="6395" width="4.28515625" style="311" customWidth="1"/>
    <col min="6396" max="6396" width="7.7109375" style="311" customWidth="1"/>
    <col min="6397" max="6397" width="4.5703125" style="311" customWidth="1"/>
    <col min="6398" max="6398" width="7.7109375" style="311" customWidth="1"/>
    <col min="6399" max="6399" width="9.7109375" style="311" customWidth="1"/>
    <col min="6400" max="6639" width="9.140625" style="311"/>
    <col min="6640" max="6640" width="4.42578125" style="311" customWidth="1"/>
    <col min="6641" max="6641" width="1.7109375" style="311" customWidth="1"/>
    <col min="6642" max="6642" width="1.140625" style="311" customWidth="1"/>
    <col min="6643" max="6643" width="2.140625" style="311" customWidth="1"/>
    <col min="6644" max="6644" width="0.85546875" style="311" customWidth="1"/>
    <col min="6645" max="6645" width="2.28515625" style="311" customWidth="1"/>
    <col min="6646" max="6646" width="38" style="311" customWidth="1"/>
    <col min="6647" max="6647" width="1.140625" style="311" customWidth="1"/>
    <col min="6648" max="6649" width="11.85546875" style="311" customWidth="1"/>
    <col min="6650" max="6650" width="7.7109375" style="311" customWidth="1"/>
    <col min="6651" max="6651" width="4.28515625" style="311" customWidth="1"/>
    <col min="6652" max="6652" width="7.7109375" style="311" customWidth="1"/>
    <col min="6653" max="6653" width="4.5703125" style="311" customWidth="1"/>
    <col min="6654" max="6654" width="7.7109375" style="311" customWidth="1"/>
    <col min="6655" max="6655" width="9.7109375" style="311" customWidth="1"/>
    <col min="6656" max="6895" width="9.140625" style="311"/>
    <col min="6896" max="6896" width="4.42578125" style="311" customWidth="1"/>
    <col min="6897" max="6897" width="1.7109375" style="311" customWidth="1"/>
    <col min="6898" max="6898" width="1.140625" style="311" customWidth="1"/>
    <col min="6899" max="6899" width="2.140625" style="311" customWidth="1"/>
    <col min="6900" max="6900" width="0.85546875" style="311" customWidth="1"/>
    <col min="6901" max="6901" width="2.28515625" style="311" customWidth="1"/>
    <col min="6902" max="6902" width="38" style="311" customWidth="1"/>
    <col min="6903" max="6903" width="1.140625" style="311" customWidth="1"/>
    <col min="6904" max="6905" width="11.85546875" style="311" customWidth="1"/>
    <col min="6906" max="6906" width="7.7109375" style="311" customWidth="1"/>
    <col min="6907" max="6907" width="4.28515625" style="311" customWidth="1"/>
    <col min="6908" max="6908" width="7.7109375" style="311" customWidth="1"/>
    <col min="6909" max="6909" width="4.5703125" style="311" customWidth="1"/>
    <col min="6910" max="6910" width="7.7109375" style="311" customWidth="1"/>
    <col min="6911" max="6911" width="9.7109375" style="311" customWidth="1"/>
    <col min="6912" max="7151" width="9.140625" style="311"/>
    <col min="7152" max="7152" width="4.42578125" style="311" customWidth="1"/>
    <col min="7153" max="7153" width="1.7109375" style="311" customWidth="1"/>
    <col min="7154" max="7154" width="1.140625" style="311" customWidth="1"/>
    <col min="7155" max="7155" width="2.140625" style="311" customWidth="1"/>
    <col min="7156" max="7156" width="0.85546875" style="311" customWidth="1"/>
    <col min="7157" max="7157" width="2.28515625" style="311" customWidth="1"/>
    <col min="7158" max="7158" width="38" style="311" customWidth="1"/>
    <col min="7159" max="7159" width="1.140625" style="311" customWidth="1"/>
    <col min="7160" max="7161" width="11.85546875" style="311" customWidth="1"/>
    <col min="7162" max="7162" width="7.7109375" style="311" customWidth="1"/>
    <col min="7163" max="7163" width="4.28515625" style="311" customWidth="1"/>
    <col min="7164" max="7164" width="7.7109375" style="311" customWidth="1"/>
    <col min="7165" max="7165" width="4.5703125" style="311" customWidth="1"/>
    <col min="7166" max="7166" width="7.7109375" style="311" customWidth="1"/>
    <col min="7167" max="7167" width="9.7109375" style="311" customWidth="1"/>
    <col min="7168" max="7407" width="9.140625" style="311"/>
    <col min="7408" max="7408" width="4.42578125" style="311" customWidth="1"/>
    <col min="7409" max="7409" width="1.7109375" style="311" customWidth="1"/>
    <col min="7410" max="7410" width="1.140625" style="311" customWidth="1"/>
    <col min="7411" max="7411" width="2.140625" style="311" customWidth="1"/>
    <col min="7412" max="7412" width="0.85546875" style="311" customWidth="1"/>
    <col min="7413" max="7413" width="2.28515625" style="311" customWidth="1"/>
    <col min="7414" max="7414" width="38" style="311" customWidth="1"/>
    <col min="7415" max="7415" width="1.140625" style="311" customWidth="1"/>
    <col min="7416" max="7417" width="11.85546875" style="311" customWidth="1"/>
    <col min="7418" max="7418" width="7.7109375" style="311" customWidth="1"/>
    <col min="7419" max="7419" width="4.28515625" style="311" customWidth="1"/>
    <col min="7420" max="7420" width="7.7109375" style="311" customWidth="1"/>
    <col min="7421" max="7421" width="4.5703125" style="311" customWidth="1"/>
    <col min="7422" max="7422" width="7.7109375" style="311" customWidth="1"/>
    <col min="7423" max="7423" width="9.7109375" style="311" customWidth="1"/>
    <col min="7424" max="7663" width="9.140625" style="311"/>
    <col min="7664" max="7664" width="4.42578125" style="311" customWidth="1"/>
    <col min="7665" max="7665" width="1.7109375" style="311" customWidth="1"/>
    <col min="7666" max="7666" width="1.140625" style="311" customWidth="1"/>
    <col min="7667" max="7667" width="2.140625" style="311" customWidth="1"/>
    <col min="7668" max="7668" width="0.85546875" style="311" customWidth="1"/>
    <col min="7669" max="7669" width="2.28515625" style="311" customWidth="1"/>
    <col min="7670" max="7670" width="38" style="311" customWidth="1"/>
    <col min="7671" max="7671" width="1.140625" style="311" customWidth="1"/>
    <col min="7672" max="7673" width="11.85546875" style="311" customWidth="1"/>
    <col min="7674" max="7674" width="7.7109375" style="311" customWidth="1"/>
    <col min="7675" max="7675" width="4.28515625" style="311" customWidth="1"/>
    <col min="7676" max="7676" width="7.7109375" style="311" customWidth="1"/>
    <col min="7677" max="7677" width="4.5703125" style="311" customWidth="1"/>
    <col min="7678" max="7678" width="7.7109375" style="311" customWidth="1"/>
    <col min="7679" max="7679" width="9.7109375" style="311" customWidth="1"/>
    <col min="7680" max="7919" width="9.140625" style="311"/>
    <col min="7920" max="7920" width="4.42578125" style="311" customWidth="1"/>
    <col min="7921" max="7921" width="1.7109375" style="311" customWidth="1"/>
    <col min="7922" max="7922" width="1.140625" style="311" customWidth="1"/>
    <col min="7923" max="7923" width="2.140625" style="311" customWidth="1"/>
    <col min="7924" max="7924" width="0.85546875" style="311" customWidth="1"/>
    <col min="7925" max="7925" width="2.28515625" style="311" customWidth="1"/>
    <col min="7926" max="7926" width="38" style="311" customWidth="1"/>
    <col min="7927" max="7927" width="1.140625" style="311" customWidth="1"/>
    <col min="7928" max="7929" width="11.85546875" style="311" customWidth="1"/>
    <col min="7930" max="7930" width="7.7109375" style="311" customWidth="1"/>
    <col min="7931" max="7931" width="4.28515625" style="311" customWidth="1"/>
    <col min="7932" max="7932" width="7.7109375" style="311" customWidth="1"/>
    <col min="7933" max="7933" width="4.5703125" style="311" customWidth="1"/>
    <col min="7934" max="7934" width="7.7109375" style="311" customWidth="1"/>
    <col min="7935" max="7935" width="9.7109375" style="311" customWidth="1"/>
    <col min="7936" max="8175" width="9.140625" style="311"/>
    <col min="8176" max="8176" width="4.42578125" style="311" customWidth="1"/>
    <col min="8177" max="8177" width="1.7109375" style="311" customWidth="1"/>
    <col min="8178" max="8178" width="1.140625" style="311" customWidth="1"/>
    <col min="8179" max="8179" width="2.140625" style="311" customWidth="1"/>
    <col min="8180" max="8180" width="0.85546875" style="311" customWidth="1"/>
    <col min="8181" max="8181" width="2.28515625" style="311" customWidth="1"/>
    <col min="8182" max="8182" width="38" style="311" customWidth="1"/>
    <col min="8183" max="8183" width="1.140625" style="311" customWidth="1"/>
    <col min="8184" max="8185" width="11.85546875" style="311" customWidth="1"/>
    <col min="8186" max="8186" width="7.7109375" style="311" customWidth="1"/>
    <col min="8187" max="8187" width="4.28515625" style="311" customWidth="1"/>
    <col min="8188" max="8188" width="7.7109375" style="311" customWidth="1"/>
    <col min="8189" max="8189" width="4.5703125" style="311" customWidth="1"/>
    <col min="8190" max="8190" width="7.7109375" style="311" customWidth="1"/>
    <col min="8191" max="8191" width="9.7109375" style="311" customWidth="1"/>
    <col min="8192" max="8431" width="9.140625" style="311"/>
    <col min="8432" max="8432" width="4.42578125" style="311" customWidth="1"/>
    <col min="8433" max="8433" width="1.7109375" style="311" customWidth="1"/>
    <col min="8434" max="8434" width="1.140625" style="311" customWidth="1"/>
    <col min="8435" max="8435" width="2.140625" style="311" customWidth="1"/>
    <col min="8436" max="8436" width="0.85546875" style="311" customWidth="1"/>
    <col min="8437" max="8437" width="2.28515625" style="311" customWidth="1"/>
    <col min="8438" max="8438" width="38" style="311" customWidth="1"/>
    <col min="8439" max="8439" width="1.140625" style="311" customWidth="1"/>
    <col min="8440" max="8441" width="11.85546875" style="311" customWidth="1"/>
    <col min="8442" max="8442" width="7.7109375" style="311" customWidth="1"/>
    <col min="8443" max="8443" width="4.28515625" style="311" customWidth="1"/>
    <col min="8444" max="8444" width="7.7109375" style="311" customWidth="1"/>
    <col min="8445" max="8445" width="4.5703125" style="311" customWidth="1"/>
    <col min="8446" max="8446" width="7.7109375" style="311" customWidth="1"/>
    <col min="8447" max="8447" width="9.7109375" style="311" customWidth="1"/>
    <col min="8448" max="8687" width="9.140625" style="311"/>
    <col min="8688" max="8688" width="4.42578125" style="311" customWidth="1"/>
    <col min="8689" max="8689" width="1.7109375" style="311" customWidth="1"/>
    <col min="8690" max="8690" width="1.140625" style="311" customWidth="1"/>
    <col min="8691" max="8691" width="2.140625" style="311" customWidth="1"/>
    <col min="8692" max="8692" width="0.85546875" style="311" customWidth="1"/>
    <col min="8693" max="8693" width="2.28515625" style="311" customWidth="1"/>
    <col min="8694" max="8694" width="38" style="311" customWidth="1"/>
    <col min="8695" max="8695" width="1.140625" style="311" customWidth="1"/>
    <col min="8696" max="8697" width="11.85546875" style="311" customWidth="1"/>
    <col min="8698" max="8698" width="7.7109375" style="311" customWidth="1"/>
    <col min="8699" max="8699" width="4.28515625" style="311" customWidth="1"/>
    <col min="8700" max="8700" width="7.7109375" style="311" customWidth="1"/>
    <col min="8701" max="8701" width="4.5703125" style="311" customWidth="1"/>
    <col min="8702" max="8702" width="7.7109375" style="311" customWidth="1"/>
    <col min="8703" max="8703" width="9.7109375" style="311" customWidth="1"/>
    <col min="8704" max="8943" width="9.140625" style="311"/>
    <col min="8944" max="8944" width="4.42578125" style="311" customWidth="1"/>
    <col min="8945" max="8945" width="1.7109375" style="311" customWidth="1"/>
    <col min="8946" max="8946" width="1.140625" style="311" customWidth="1"/>
    <col min="8947" max="8947" width="2.140625" style="311" customWidth="1"/>
    <col min="8948" max="8948" width="0.85546875" style="311" customWidth="1"/>
    <col min="8949" max="8949" width="2.28515625" style="311" customWidth="1"/>
    <col min="8950" max="8950" width="38" style="311" customWidth="1"/>
    <col min="8951" max="8951" width="1.140625" style="311" customWidth="1"/>
    <col min="8952" max="8953" width="11.85546875" style="311" customWidth="1"/>
    <col min="8954" max="8954" width="7.7109375" style="311" customWidth="1"/>
    <col min="8955" max="8955" width="4.28515625" style="311" customWidth="1"/>
    <col min="8956" max="8956" width="7.7109375" style="311" customWidth="1"/>
    <col min="8957" max="8957" width="4.5703125" style="311" customWidth="1"/>
    <col min="8958" max="8958" width="7.7109375" style="311" customWidth="1"/>
    <col min="8959" max="8959" width="9.7109375" style="311" customWidth="1"/>
    <col min="8960" max="9199" width="9.140625" style="311"/>
    <col min="9200" max="9200" width="4.42578125" style="311" customWidth="1"/>
    <col min="9201" max="9201" width="1.7109375" style="311" customWidth="1"/>
    <col min="9202" max="9202" width="1.140625" style="311" customWidth="1"/>
    <col min="9203" max="9203" width="2.140625" style="311" customWidth="1"/>
    <col min="9204" max="9204" width="0.85546875" style="311" customWidth="1"/>
    <col min="9205" max="9205" width="2.28515625" style="311" customWidth="1"/>
    <col min="9206" max="9206" width="38" style="311" customWidth="1"/>
    <col min="9207" max="9207" width="1.140625" style="311" customWidth="1"/>
    <col min="9208" max="9209" width="11.85546875" style="311" customWidth="1"/>
    <col min="9210" max="9210" width="7.7109375" style="311" customWidth="1"/>
    <col min="9211" max="9211" width="4.28515625" style="311" customWidth="1"/>
    <col min="9212" max="9212" width="7.7109375" style="311" customWidth="1"/>
    <col min="9213" max="9213" width="4.5703125" style="311" customWidth="1"/>
    <col min="9214" max="9214" width="7.7109375" style="311" customWidth="1"/>
    <col min="9215" max="9215" width="9.7109375" style="311" customWidth="1"/>
    <col min="9216" max="9455" width="9.140625" style="311"/>
    <col min="9456" max="9456" width="4.42578125" style="311" customWidth="1"/>
    <col min="9457" max="9457" width="1.7109375" style="311" customWidth="1"/>
    <col min="9458" max="9458" width="1.140625" style="311" customWidth="1"/>
    <col min="9459" max="9459" width="2.140625" style="311" customWidth="1"/>
    <col min="9460" max="9460" width="0.85546875" style="311" customWidth="1"/>
    <col min="9461" max="9461" width="2.28515625" style="311" customWidth="1"/>
    <col min="9462" max="9462" width="38" style="311" customWidth="1"/>
    <col min="9463" max="9463" width="1.140625" style="311" customWidth="1"/>
    <col min="9464" max="9465" width="11.85546875" style="311" customWidth="1"/>
    <col min="9466" max="9466" width="7.7109375" style="311" customWidth="1"/>
    <col min="9467" max="9467" width="4.28515625" style="311" customWidth="1"/>
    <col min="9468" max="9468" width="7.7109375" style="311" customWidth="1"/>
    <col min="9469" max="9469" width="4.5703125" style="311" customWidth="1"/>
    <col min="9470" max="9470" width="7.7109375" style="311" customWidth="1"/>
    <col min="9471" max="9471" width="9.7109375" style="311" customWidth="1"/>
    <col min="9472" max="9711" width="9.140625" style="311"/>
    <col min="9712" max="9712" width="4.42578125" style="311" customWidth="1"/>
    <col min="9713" max="9713" width="1.7109375" style="311" customWidth="1"/>
    <col min="9714" max="9714" width="1.140625" style="311" customWidth="1"/>
    <col min="9715" max="9715" width="2.140625" style="311" customWidth="1"/>
    <col min="9716" max="9716" width="0.85546875" style="311" customWidth="1"/>
    <col min="9717" max="9717" width="2.28515625" style="311" customWidth="1"/>
    <col min="9718" max="9718" width="38" style="311" customWidth="1"/>
    <col min="9719" max="9719" width="1.140625" style="311" customWidth="1"/>
    <col min="9720" max="9721" width="11.85546875" style="311" customWidth="1"/>
    <col min="9722" max="9722" width="7.7109375" style="311" customWidth="1"/>
    <col min="9723" max="9723" width="4.28515625" style="311" customWidth="1"/>
    <col min="9724" max="9724" width="7.7109375" style="311" customWidth="1"/>
    <col min="9725" max="9725" width="4.5703125" style="311" customWidth="1"/>
    <col min="9726" max="9726" width="7.7109375" style="311" customWidth="1"/>
    <col min="9727" max="9727" width="9.7109375" style="311" customWidth="1"/>
    <col min="9728" max="9967" width="9.140625" style="311"/>
    <col min="9968" max="9968" width="4.42578125" style="311" customWidth="1"/>
    <col min="9969" max="9969" width="1.7109375" style="311" customWidth="1"/>
    <col min="9970" max="9970" width="1.140625" style="311" customWidth="1"/>
    <col min="9971" max="9971" width="2.140625" style="311" customWidth="1"/>
    <col min="9972" max="9972" width="0.85546875" style="311" customWidth="1"/>
    <col min="9973" max="9973" width="2.28515625" style="311" customWidth="1"/>
    <col min="9974" max="9974" width="38" style="311" customWidth="1"/>
    <col min="9975" max="9975" width="1.140625" style="311" customWidth="1"/>
    <col min="9976" max="9977" width="11.85546875" style="311" customWidth="1"/>
    <col min="9978" max="9978" width="7.7109375" style="311" customWidth="1"/>
    <col min="9979" max="9979" width="4.28515625" style="311" customWidth="1"/>
    <col min="9980" max="9980" width="7.7109375" style="311" customWidth="1"/>
    <col min="9981" max="9981" width="4.5703125" style="311" customWidth="1"/>
    <col min="9982" max="9982" width="7.7109375" style="311" customWidth="1"/>
    <col min="9983" max="9983" width="9.7109375" style="311" customWidth="1"/>
    <col min="9984" max="10223" width="9.140625" style="311"/>
    <col min="10224" max="10224" width="4.42578125" style="311" customWidth="1"/>
    <col min="10225" max="10225" width="1.7109375" style="311" customWidth="1"/>
    <col min="10226" max="10226" width="1.140625" style="311" customWidth="1"/>
    <col min="10227" max="10227" width="2.140625" style="311" customWidth="1"/>
    <col min="10228" max="10228" width="0.85546875" style="311" customWidth="1"/>
    <col min="10229" max="10229" width="2.28515625" style="311" customWidth="1"/>
    <col min="10230" max="10230" width="38" style="311" customWidth="1"/>
    <col min="10231" max="10231" width="1.140625" style="311" customWidth="1"/>
    <col min="10232" max="10233" width="11.85546875" style="311" customWidth="1"/>
    <col min="10234" max="10234" width="7.7109375" style="311" customWidth="1"/>
    <col min="10235" max="10235" width="4.28515625" style="311" customWidth="1"/>
    <col min="10236" max="10236" width="7.7109375" style="311" customWidth="1"/>
    <col min="10237" max="10237" width="4.5703125" style="311" customWidth="1"/>
    <col min="10238" max="10238" width="7.7109375" style="311" customWidth="1"/>
    <col min="10239" max="10239" width="9.7109375" style="311" customWidth="1"/>
    <col min="10240" max="10479" width="9.140625" style="311"/>
    <col min="10480" max="10480" width="4.42578125" style="311" customWidth="1"/>
    <col min="10481" max="10481" width="1.7109375" style="311" customWidth="1"/>
    <col min="10482" max="10482" width="1.140625" style="311" customWidth="1"/>
    <col min="10483" max="10483" width="2.140625" style="311" customWidth="1"/>
    <col min="10484" max="10484" width="0.85546875" style="311" customWidth="1"/>
    <col min="10485" max="10485" width="2.28515625" style="311" customWidth="1"/>
    <col min="10486" max="10486" width="38" style="311" customWidth="1"/>
    <col min="10487" max="10487" width="1.140625" style="311" customWidth="1"/>
    <col min="10488" max="10489" width="11.85546875" style="311" customWidth="1"/>
    <col min="10490" max="10490" width="7.7109375" style="311" customWidth="1"/>
    <col min="10491" max="10491" width="4.28515625" style="311" customWidth="1"/>
    <col min="10492" max="10492" width="7.7109375" style="311" customWidth="1"/>
    <col min="10493" max="10493" width="4.5703125" style="311" customWidth="1"/>
    <col min="10494" max="10494" width="7.7109375" style="311" customWidth="1"/>
    <col min="10495" max="10495" width="9.7109375" style="311" customWidth="1"/>
    <col min="10496" max="10735" width="9.140625" style="311"/>
    <col min="10736" max="10736" width="4.42578125" style="311" customWidth="1"/>
    <col min="10737" max="10737" width="1.7109375" style="311" customWidth="1"/>
    <col min="10738" max="10738" width="1.140625" style="311" customWidth="1"/>
    <col min="10739" max="10739" width="2.140625" style="311" customWidth="1"/>
    <col min="10740" max="10740" width="0.85546875" style="311" customWidth="1"/>
    <col min="10741" max="10741" width="2.28515625" style="311" customWidth="1"/>
    <col min="10742" max="10742" width="38" style="311" customWidth="1"/>
    <col min="10743" max="10743" width="1.140625" style="311" customWidth="1"/>
    <col min="10744" max="10745" width="11.85546875" style="311" customWidth="1"/>
    <col min="10746" max="10746" width="7.7109375" style="311" customWidth="1"/>
    <col min="10747" max="10747" width="4.28515625" style="311" customWidth="1"/>
    <col min="10748" max="10748" width="7.7109375" style="311" customWidth="1"/>
    <col min="10749" max="10749" width="4.5703125" style="311" customWidth="1"/>
    <col min="10750" max="10750" width="7.7109375" style="311" customWidth="1"/>
    <col min="10751" max="10751" width="9.7109375" style="311" customWidth="1"/>
    <col min="10752" max="10991" width="9.140625" style="311"/>
    <col min="10992" max="10992" width="4.42578125" style="311" customWidth="1"/>
    <col min="10993" max="10993" width="1.7109375" style="311" customWidth="1"/>
    <col min="10994" max="10994" width="1.140625" style="311" customWidth="1"/>
    <col min="10995" max="10995" width="2.140625" style="311" customWidth="1"/>
    <col min="10996" max="10996" width="0.85546875" style="311" customWidth="1"/>
    <col min="10997" max="10997" width="2.28515625" style="311" customWidth="1"/>
    <col min="10998" max="10998" width="38" style="311" customWidth="1"/>
    <col min="10999" max="10999" width="1.140625" style="311" customWidth="1"/>
    <col min="11000" max="11001" width="11.85546875" style="311" customWidth="1"/>
    <col min="11002" max="11002" width="7.7109375" style="311" customWidth="1"/>
    <col min="11003" max="11003" width="4.28515625" style="311" customWidth="1"/>
    <col min="11004" max="11004" width="7.7109375" style="311" customWidth="1"/>
    <col min="11005" max="11005" width="4.5703125" style="311" customWidth="1"/>
    <col min="11006" max="11006" width="7.7109375" style="311" customWidth="1"/>
    <col min="11007" max="11007" width="9.7109375" style="311" customWidth="1"/>
    <col min="11008" max="11247" width="9.140625" style="311"/>
    <col min="11248" max="11248" width="4.42578125" style="311" customWidth="1"/>
    <col min="11249" max="11249" width="1.7109375" style="311" customWidth="1"/>
    <col min="11250" max="11250" width="1.140625" style="311" customWidth="1"/>
    <col min="11251" max="11251" width="2.140625" style="311" customWidth="1"/>
    <col min="11252" max="11252" width="0.85546875" style="311" customWidth="1"/>
    <col min="11253" max="11253" width="2.28515625" style="311" customWidth="1"/>
    <col min="11254" max="11254" width="38" style="311" customWidth="1"/>
    <col min="11255" max="11255" width="1.140625" style="311" customWidth="1"/>
    <col min="11256" max="11257" width="11.85546875" style="311" customWidth="1"/>
    <col min="11258" max="11258" width="7.7109375" style="311" customWidth="1"/>
    <col min="11259" max="11259" width="4.28515625" style="311" customWidth="1"/>
    <col min="11260" max="11260" width="7.7109375" style="311" customWidth="1"/>
    <col min="11261" max="11261" width="4.5703125" style="311" customWidth="1"/>
    <col min="11262" max="11262" width="7.7109375" style="311" customWidth="1"/>
    <col min="11263" max="11263" width="9.7109375" style="311" customWidth="1"/>
    <col min="11264" max="11503" width="9.140625" style="311"/>
    <col min="11504" max="11504" width="4.42578125" style="311" customWidth="1"/>
    <col min="11505" max="11505" width="1.7109375" style="311" customWidth="1"/>
    <col min="11506" max="11506" width="1.140625" style="311" customWidth="1"/>
    <col min="11507" max="11507" width="2.140625" style="311" customWidth="1"/>
    <col min="11508" max="11508" width="0.85546875" style="311" customWidth="1"/>
    <col min="11509" max="11509" width="2.28515625" style="311" customWidth="1"/>
    <col min="11510" max="11510" width="38" style="311" customWidth="1"/>
    <col min="11511" max="11511" width="1.140625" style="311" customWidth="1"/>
    <col min="11512" max="11513" width="11.85546875" style="311" customWidth="1"/>
    <col min="11514" max="11514" width="7.7109375" style="311" customWidth="1"/>
    <col min="11515" max="11515" width="4.28515625" style="311" customWidth="1"/>
    <col min="11516" max="11516" width="7.7109375" style="311" customWidth="1"/>
    <col min="11517" max="11517" width="4.5703125" style="311" customWidth="1"/>
    <col min="11518" max="11518" width="7.7109375" style="311" customWidth="1"/>
    <col min="11519" max="11519" width="9.7109375" style="311" customWidth="1"/>
    <col min="11520" max="11759" width="9.140625" style="311"/>
    <col min="11760" max="11760" width="4.42578125" style="311" customWidth="1"/>
    <col min="11761" max="11761" width="1.7109375" style="311" customWidth="1"/>
    <col min="11762" max="11762" width="1.140625" style="311" customWidth="1"/>
    <col min="11763" max="11763" width="2.140625" style="311" customWidth="1"/>
    <col min="11764" max="11764" width="0.85546875" style="311" customWidth="1"/>
    <col min="11765" max="11765" width="2.28515625" style="311" customWidth="1"/>
    <col min="11766" max="11766" width="38" style="311" customWidth="1"/>
    <col min="11767" max="11767" width="1.140625" style="311" customWidth="1"/>
    <col min="11768" max="11769" width="11.85546875" style="311" customWidth="1"/>
    <col min="11770" max="11770" width="7.7109375" style="311" customWidth="1"/>
    <col min="11771" max="11771" width="4.28515625" style="311" customWidth="1"/>
    <col min="11772" max="11772" width="7.7109375" style="311" customWidth="1"/>
    <col min="11773" max="11773" width="4.5703125" style="311" customWidth="1"/>
    <col min="11774" max="11774" width="7.7109375" style="311" customWidth="1"/>
    <col min="11775" max="11775" width="9.7109375" style="311" customWidth="1"/>
    <col min="11776" max="12015" width="9.140625" style="311"/>
    <col min="12016" max="12016" width="4.42578125" style="311" customWidth="1"/>
    <col min="12017" max="12017" width="1.7109375" style="311" customWidth="1"/>
    <col min="12018" max="12018" width="1.140625" style="311" customWidth="1"/>
    <col min="12019" max="12019" width="2.140625" style="311" customWidth="1"/>
    <col min="12020" max="12020" width="0.85546875" style="311" customWidth="1"/>
    <col min="12021" max="12021" width="2.28515625" style="311" customWidth="1"/>
    <col min="12022" max="12022" width="38" style="311" customWidth="1"/>
    <col min="12023" max="12023" width="1.140625" style="311" customWidth="1"/>
    <col min="12024" max="12025" width="11.85546875" style="311" customWidth="1"/>
    <col min="12026" max="12026" width="7.7109375" style="311" customWidth="1"/>
    <col min="12027" max="12027" width="4.28515625" style="311" customWidth="1"/>
    <col min="12028" max="12028" width="7.7109375" style="311" customWidth="1"/>
    <col min="12029" max="12029" width="4.5703125" style="311" customWidth="1"/>
    <col min="12030" max="12030" width="7.7109375" style="311" customWidth="1"/>
    <col min="12031" max="12031" width="9.7109375" style="311" customWidth="1"/>
    <col min="12032" max="12271" width="9.140625" style="311"/>
    <col min="12272" max="12272" width="4.42578125" style="311" customWidth="1"/>
    <col min="12273" max="12273" width="1.7109375" style="311" customWidth="1"/>
    <col min="12274" max="12274" width="1.140625" style="311" customWidth="1"/>
    <col min="12275" max="12275" width="2.140625" style="311" customWidth="1"/>
    <col min="12276" max="12276" width="0.85546875" style="311" customWidth="1"/>
    <col min="12277" max="12277" width="2.28515625" style="311" customWidth="1"/>
    <col min="12278" max="12278" width="38" style="311" customWidth="1"/>
    <col min="12279" max="12279" width="1.140625" style="311" customWidth="1"/>
    <col min="12280" max="12281" width="11.85546875" style="311" customWidth="1"/>
    <col min="12282" max="12282" width="7.7109375" style="311" customWidth="1"/>
    <col min="12283" max="12283" width="4.28515625" style="311" customWidth="1"/>
    <col min="12284" max="12284" width="7.7109375" style="311" customWidth="1"/>
    <col min="12285" max="12285" width="4.5703125" style="311" customWidth="1"/>
    <col min="12286" max="12286" width="7.7109375" style="311" customWidth="1"/>
    <col min="12287" max="12287" width="9.7109375" style="311" customWidth="1"/>
    <col min="12288" max="12527" width="9.140625" style="311"/>
    <col min="12528" max="12528" width="4.42578125" style="311" customWidth="1"/>
    <col min="12529" max="12529" width="1.7109375" style="311" customWidth="1"/>
    <col min="12530" max="12530" width="1.140625" style="311" customWidth="1"/>
    <col min="12531" max="12531" width="2.140625" style="311" customWidth="1"/>
    <col min="12532" max="12532" width="0.85546875" style="311" customWidth="1"/>
    <col min="12533" max="12533" width="2.28515625" style="311" customWidth="1"/>
    <col min="12534" max="12534" width="38" style="311" customWidth="1"/>
    <col min="12535" max="12535" width="1.140625" style="311" customWidth="1"/>
    <col min="12536" max="12537" width="11.85546875" style="311" customWidth="1"/>
    <col min="12538" max="12538" width="7.7109375" style="311" customWidth="1"/>
    <col min="12539" max="12539" width="4.28515625" style="311" customWidth="1"/>
    <col min="12540" max="12540" width="7.7109375" style="311" customWidth="1"/>
    <col min="12541" max="12541" width="4.5703125" style="311" customWidth="1"/>
    <col min="12542" max="12542" width="7.7109375" style="311" customWidth="1"/>
    <col min="12543" max="12543" width="9.7109375" style="311" customWidth="1"/>
    <col min="12544" max="12783" width="9.140625" style="311"/>
    <col min="12784" max="12784" width="4.42578125" style="311" customWidth="1"/>
    <col min="12785" max="12785" width="1.7109375" style="311" customWidth="1"/>
    <col min="12786" max="12786" width="1.140625" style="311" customWidth="1"/>
    <col min="12787" max="12787" width="2.140625" style="311" customWidth="1"/>
    <col min="12788" max="12788" width="0.85546875" style="311" customWidth="1"/>
    <col min="12789" max="12789" width="2.28515625" style="311" customWidth="1"/>
    <col min="12790" max="12790" width="38" style="311" customWidth="1"/>
    <col min="12791" max="12791" width="1.140625" style="311" customWidth="1"/>
    <col min="12792" max="12793" width="11.85546875" style="311" customWidth="1"/>
    <col min="12794" max="12794" width="7.7109375" style="311" customWidth="1"/>
    <col min="12795" max="12795" width="4.28515625" style="311" customWidth="1"/>
    <col min="12796" max="12796" width="7.7109375" style="311" customWidth="1"/>
    <col min="12797" max="12797" width="4.5703125" style="311" customWidth="1"/>
    <col min="12798" max="12798" width="7.7109375" style="311" customWidth="1"/>
    <col min="12799" max="12799" width="9.7109375" style="311" customWidth="1"/>
    <col min="12800" max="13039" width="9.140625" style="311"/>
    <col min="13040" max="13040" width="4.42578125" style="311" customWidth="1"/>
    <col min="13041" max="13041" width="1.7109375" style="311" customWidth="1"/>
    <col min="13042" max="13042" width="1.140625" style="311" customWidth="1"/>
    <col min="13043" max="13043" width="2.140625" style="311" customWidth="1"/>
    <col min="13044" max="13044" width="0.85546875" style="311" customWidth="1"/>
    <col min="13045" max="13045" width="2.28515625" style="311" customWidth="1"/>
    <col min="13046" max="13046" width="38" style="311" customWidth="1"/>
    <col min="13047" max="13047" width="1.140625" style="311" customWidth="1"/>
    <col min="13048" max="13049" width="11.85546875" style="311" customWidth="1"/>
    <col min="13050" max="13050" width="7.7109375" style="311" customWidth="1"/>
    <col min="13051" max="13051" width="4.28515625" style="311" customWidth="1"/>
    <col min="13052" max="13052" width="7.7109375" style="311" customWidth="1"/>
    <col min="13053" max="13053" width="4.5703125" style="311" customWidth="1"/>
    <col min="13054" max="13054" width="7.7109375" style="311" customWidth="1"/>
    <col min="13055" max="13055" width="9.7109375" style="311" customWidth="1"/>
    <col min="13056" max="13295" width="9.140625" style="311"/>
    <col min="13296" max="13296" width="4.42578125" style="311" customWidth="1"/>
    <col min="13297" max="13297" width="1.7109375" style="311" customWidth="1"/>
    <col min="13298" max="13298" width="1.140625" style="311" customWidth="1"/>
    <col min="13299" max="13299" width="2.140625" style="311" customWidth="1"/>
    <col min="13300" max="13300" width="0.85546875" style="311" customWidth="1"/>
    <col min="13301" max="13301" width="2.28515625" style="311" customWidth="1"/>
    <col min="13302" max="13302" width="38" style="311" customWidth="1"/>
    <col min="13303" max="13303" width="1.140625" style="311" customWidth="1"/>
    <col min="13304" max="13305" width="11.85546875" style="311" customWidth="1"/>
    <col min="13306" max="13306" width="7.7109375" style="311" customWidth="1"/>
    <col min="13307" max="13307" width="4.28515625" style="311" customWidth="1"/>
    <col min="13308" max="13308" width="7.7109375" style="311" customWidth="1"/>
    <col min="13309" max="13309" width="4.5703125" style="311" customWidth="1"/>
    <col min="13310" max="13310" width="7.7109375" style="311" customWidth="1"/>
    <col min="13311" max="13311" width="9.7109375" style="311" customWidth="1"/>
    <col min="13312" max="13551" width="9.140625" style="311"/>
    <col min="13552" max="13552" width="4.42578125" style="311" customWidth="1"/>
    <col min="13553" max="13553" width="1.7109375" style="311" customWidth="1"/>
    <col min="13554" max="13554" width="1.140625" style="311" customWidth="1"/>
    <col min="13555" max="13555" width="2.140625" style="311" customWidth="1"/>
    <col min="13556" max="13556" width="0.85546875" style="311" customWidth="1"/>
    <col min="13557" max="13557" width="2.28515625" style="311" customWidth="1"/>
    <col min="13558" max="13558" width="38" style="311" customWidth="1"/>
    <col min="13559" max="13559" width="1.140625" style="311" customWidth="1"/>
    <col min="13560" max="13561" width="11.85546875" style="311" customWidth="1"/>
    <col min="13562" max="13562" width="7.7109375" style="311" customWidth="1"/>
    <col min="13563" max="13563" width="4.28515625" style="311" customWidth="1"/>
    <col min="13564" max="13564" width="7.7109375" style="311" customWidth="1"/>
    <col min="13565" max="13565" width="4.5703125" style="311" customWidth="1"/>
    <col min="13566" max="13566" width="7.7109375" style="311" customWidth="1"/>
    <col min="13567" max="13567" width="9.7109375" style="311" customWidth="1"/>
    <col min="13568" max="13807" width="9.140625" style="311"/>
    <col min="13808" max="13808" width="4.42578125" style="311" customWidth="1"/>
    <col min="13809" max="13809" width="1.7109375" style="311" customWidth="1"/>
    <col min="13810" max="13810" width="1.140625" style="311" customWidth="1"/>
    <col min="13811" max="13811" width="2.140625" style="311" customWidth="1"/>
    <col min="13812" max="13812" width="0.85546875" style="311" customWidth="1"/>
    <col min="13813" max="13813" width="2.28515625" style="311" customWidth="1"/>
    <col min="13814" max="13814" width="38" style="311" customWidth="1"/>
    <col min="13815" max="13815" width="1.140625" style="311" customWidth="1"/>
    <col min="13816" max="13817" width="11.85546875" style="311" customWidth="1"/>
    <col min="13818" max="13818" width="7.7109375" style="311" customWidth="1"/>
    <col min="13819" max="13819" width="4.28515625" style="311" customWidth="1"/>
    <col min="13820" max="13820" width="7.7109375" style="311" customWidth="1"/>
    <col min="13821" max="13821" width="4.5703125" style="311" customWidth="1"/>
    <col min="13822" max="13822" width="7.7109375" style="311" customWidth="1"/>
    <col min="13823" max="13823" width="9.7109375" style="311" customWidth="1"/>
    <col min="13824" max="14063" width="9.140625" style="311"/>
    <col min="14064" max="14064" width="4.42578125" style="311" customWidth="1"/>
    <col min="14065" max="14065" width="1.7109375" style="311" customWidth="1"/>
    <col min="14066" max="14066" width="1.140625" style="311" customWidth="1"/>
    <col min="14067" max="14067" width="2.140625" style="311" customWidth="1"/>
    <col min="14068" max="14068" width="0.85546875" style="311" customWidth="1"/>
    <col min="14069" max="14069" width="2.28515625" style="311" customWidth="1"/>
    <col min="14070" max="14070" width="38" style="311" customWidth="1"/>
    <col min="14071" max="14071" width="1.140625" style="311" customWidth="1"/>
    <col min="14072" max="14073" width="11.85546875" style="311" customWidth="1"/>
    <col min="14074" max="14074" width="7.7109375" style="311" customWidth="1"/>
    <col min="14075" max="14075" width="4.28515625" style="311" customWidth="1"/>
    <col min="14076" max="14076" width="7.7109375" style="311" customWidth="1"/>
    <col min="14077" max="14077" width="4.5703125" style="311" customWidth="1"/>
    <col min="14078" max="14078" width="7.7109375" style="311" customWidth="1"/>
    <col min="14079" max="14079" width="9.7109375" style="311" customWidth="1"/>
    <col min="14080" max="14319" width="9.140625" style="311"/>
    <col min="14320" max="14320" width="4.42578125" style="311" customWidth="1"/>
    <col min="14321" max="14321" width="1.7109375" style="311" customWidth="1"/>
    <col min="14322" max="14322" width="1.140625" style="311" customWidth="1"/>
    <col min="14323" max="14323" width="2.140625" style="311" customWidth="1"/>
    <col min="14324" max="14324" width="0.85546875" style="311" customWidth="1"/>
    <col min="14325" max="14325" width="2.28515625" style="311" customWidth="1"/>
    <col min="14326" max="14326" width="38" style="311" customWidth="1"/>
    <col min="14327" max="14327" width="1.140625" style="311" customWidth="1"/>
    <col min="14328" max="14329" width="11.85546875" style="311" customWidth="1"/>
    <col min="14330" max="14330" width="7.7109375" style="311" customWidth="1"/>
    <col min="14331" max="14331" width="4.28515625" style="311" customWidth="1"/>
    <col min="14332" max="14332" width="7.7109375" style="311" customWidth="1"/>
    <col min="14333" max="14333" width="4.5703125" style="311" customWidth="1"/>
    <col min="14334" max="14334" width="7.7109375" style="311" customWidth="1"/>
    <col min="14335" max="14335" width="9.7109375" style="311" customWidth="1"/>
    <col min="14336" max="14575" width="9.140625" style="311"/>
    <col min="14576" max="14576" width="4.42578125" style="311" customWidth="1"/>
    <col min="14577" max="14577" width="1.7109375" style="311" customWidth="1"/>
    <col min="14578" max="14578" width="1.140625" style="311" customWidth="1"/>
    <col min="14579" max="14579" width="2.140625" style="311" customWidth="1"/>
    <col min="14580" max="14580" width="0.85546875" style="311" customWidth="1"/>
    <col min="14581" max="14581" width="2.28515625" style="311" customWidth="1"/>
    <col min="14582" max="14582" width="38" style="311" customWidth="1"/>
    <col min="14583" max="14583" width="1.140625" style="311" customWidth="1"/>
    <col min="14584" max="14585" width="11.85546875" style="311" customWidth="1"/>
    <col min="14586" max="14586" width="7.7109375" style="311" customWidth="1"/>
    <col min="14587" max="14587" width="4.28515625" style="311" customWidth="1"/>
    <col min="14588" max="14588" width="7.7109375" style="311" customWidth="1"/>
    <col min="14589" max="14589" width="4.5703125" style="311" customWidth="1"/>
    <col min="14590" max="14590" width="7.7109375" style="311" customWidth="1"/>
    <col min="14591" max="14591" width="9.7109375" style="311" customWidth="1"/>
    <col min="14592" max="14831" width="9.140625" style="311"/>
    <col min="14832" max="14832" width="4.42578125" style="311" customWidth="1"/>
    <col min="14833" max="14833" width="1.7109375" style="311" customWidth="1"/>
    <col min="14834" max="14834" width="1.140625" style="311" customWidth="1"/>
    <col min="14835" max="14835" width="2.140625" style="311" customWidth="1"/>
    <col min="14836" max="14836" width="0.85546875" style="311" customWidth="1"/>
    <col min="14837" max="14837" width="2.28515625" style="311" customWidth="1"/>
    <col min="14838" max="14838" width="38" style="311" customWidth="1"/>
    <col min="14839" max="14839" width="1.140625" style="311" customWidth="1"/>
    <col min="14840" max="14841" width="11.85546875" style="311" customWidth="1"/>
    <col min="14842" max="14842" width="7.7109375" style="311" customWidth="1"/>
    <col min="14843" max="14843" width="4.28515625" style="311" customWidth="1"/>
    <col min="14844" max="14844" width="7.7109375" style="311" customWidth="1"/>
    <col min="14845" max="14845" width="4.5703125" style="311" customWidth="1"/>
    <col min="14846" max="14846" width="7.7109375" style="311" customWidth="1"/>
    <col min="14847" max="14847" width="9.7109375" style="311" customWidth="1"/>
    <col min="14848" max="15087" width="9.140625" style="311"/>
    <col min="15088" max="15088" width="4.42578125" style="311" customWidth="1"/>
    <col min="15089" max="15089" width="1.7109375" style="311" customWidth="1"/>
    <col min="15090" max="15090" width="1.140625" style="311" customWidth="1"/>
    <col min="15091" max="15091" width="2.140625" style="311" customWidth="1"/>
    <col min="15092" max="15092" width="0.85546875" style="311" customWidth="1"/>
    <col min="15093" max="15093" width="2.28515625" style="311" customWidth="1"/>
    <col min="15094" max="15094" width="38" style="311" customWidth="1"/>
    <col min="15095" max="15095" width="1.140625" style="311" customWidth="1"/>
    <col min="15096" max="15097" width="11.85546875" style="311" customWidth="1"/>
    <col min="15098" max="15098" width="7.7109375" style="311" customWidth="1"/>
    <col min="15099" max="15099" width="4.28515625" style="311" customWidth="1"/>
    <col min="15100" max="15100" width="7.7109375" style="311" customWidth="1"/>
    <col min="15101" max="15101" width="4.5703125" style="311" customWidth="1"/>
    <col min="15102" max="15102" width="7.7109375" style="311" customWidth="1"/>
    <col min="15103" max="15103" width="9.7109375" style="311" customWidth="1"/>
    <col min="15104" max="15343" width="9.140625" style="311"/>
    <col min="15344" max="15344" width="4.42578125" style="311" customWidth="1"/>
    <col min="15345" max="15345" width="1.7109375" style="311" customWidth="1"/>
    <col min="15346" max="15346" width="1.140625" style="311" customWidth="1"/>
    <col min="15347" max="15347" width="2.140625" style="311" customWidth="1"/>
    <col min="15348" max="15348" width="0.85546875" style="311" customWidth="1"/>
    <col min="15349" max="15349" width="2.28515625" style="311" customWidth="1"/>
    <col min="15350" max="15350" width="38" style="311" customWidth="1"/>
    <col min="15351" max="15351" width="1.140625" style="311" customWidth="1"/>
    <col min="15352" max="15353" width="11.85546875" style="311" customWidth="1"/>
    <col min="15354" max="15354" width="7.7109375" style="311" customWidth="1"/>
    <col min="15355" max="15355" width="4.28515625" style="311" customWidth="1"/>
    <col min="15356" max="15356" width="7.7109375" style="311" customWidth="1"/>
    <col min="15357" max="15357" width="4.5703125" style="311" customWidth="1"/>
    <col min="15358" max="15358" width="7.7109375" style="311" customWidth="1"/>
    <col min="15359" max="15359" width="9.7109375" style="311" customWidth="1"/>
    <col min="15360" max="15599" width="9.140625" style="311"/>
    <col min="15600" max="15600" width="4.42578125" style="311" customWidth="1"/>
    <col min="15601" max="15601" width="1.7109375" style="311" customWidth="1"/>
    <col min="15602" max="15602" width="1.140625" style="311" customWidth="1"/>
    <col min="15603" max="15603" width="2.140625" style="311" customWidth="1"/>
    <col min="15604" max="15604" width="0.85546875" style="311" customWidth="1"/>
    <col min="15605" max="15605" width="2.28515625" style="311" customWidth="1"/>
    <col min="15606" max="15606" width="38" style="311" customWidth="1"/>
    <col min="15607" max="15607" width="1.140625" style="311" customWidth="1"/>
    <col min="15608" max="15609" width="11.85546875" style="311" customWidth="1"/>
    <col min="15610" max="15610" width="7.7109375" style="311" customWidth="1"/>
    <col min="15611" max="15611" width="4.28515625" style="311" customWidth="1"/>
    <col min="15612" max="15612" width="7.7109375" style="311" customWidth="1"/>
    <col min="15613" max="15613" width="4.5703125" style="311" customWidth="1"/>
    <col min="15614" max="15614" width="7.7109375" style="311" customWidth="1"/>
    <col min="15615" max="15615" width="9.7109375" style="311" customWidth="1"/>
    <col min="15616" max="15855" width="9.140625" style="311"/>
    <col min="15856" max="15856" width="4.42578125" style="311" customWidth="1"/>
    <col min="15857" max="15857" width="1.7109375" style="311" customWidth="1"/>
    <col min="15858" max="15858" width="1.140625" style="311" customWidth="1"/>
    <col min="15859" max="15859" width="2.140625" style="311" customWidth="1"/>
    <col min="15860" max="15860" width="0.85546875" style="311" customWidth="1"/>
    <col min="15861" max="15861" width="2.28515625" style="311" customWidth="1"/>
    <col min="15862" max="15862" width="38" style="311" customWidth="1"/>
    <col min="15863" max="15863" width="1.140625" style="311" customWidth="1"/>
    <col min="15864" max="15865" width="11.85546875" style="311" customWidth="1"/>
    <col min="15866" max="15866" width="7.7109375" style="311" customWidth="1"/>
    <col min="15867" max="15867" width="4.28515625" style="311" customWidth="1"/>
    <col min="15868" max="15868" width="7.7109375" style="311" customWidth="1"/>
    <col min="15869" max="15869" width="4.5703125" style="311" customWidth="1"/>
    <col min="15870" max="15870" width="7.7109375" style="311" customWidth="1"/>
    <col min="15871" max="15871" width="9.7109375" style="311" customWidth="1"/>
    <col min="15872" max="16111" width="9.140625" style="311"/>
    <col min="16112" max="16112" width="4.42578125" style="311" customWidth="1"/>
    <col min="16113" max="16113" width="1.7109375" style="311" customWidth="1"/>
    <col min="16114" max="16114" width="1.140625" style="311" customWidth="1"/>
    <col min="16115" max="16115" width="2.140625" style="311" customWidth="1"/>
    <col min="16116" max="16116" width="0.85546875" style="311" customWidth="1"/>
    <col min="16117" max="16117" width="2.28515625" style="311" customWidth="1"/>
    <col min="16118" max="16118" width="38" style="311" customWidth="1"/>
    <col min="16119" max="16119" width="1.140625" style="311" customWidth="1"/>
    <col min="16120" max="16121" width="11.85546875" style="311" customWidth="1"/>
    <col min="16122" max="16122" width="7.7109375" style="311" customWidth="1"/>
    <col min="16123" max="16123" width="4.28515625" style="311" customWidth="1"/>
    <col min="16124" max="16124" width="7.7109375" style="311" customWidth="1"/>
    <col min="16125" max="16125" width="4.5703125" style="311" customWidth="1"/>
    <col min="16126" max="16126" width="7.7109375" style="311" customWidth="1"/>
    <col min="16127" max="16127" width="9.7109375" style="311" customWidth="1"/>
    <col min="16128" max="16384" width="9.140625" style="311"/>
  </cols>
  <sheetData>
    <row r="1" spans="1:11" hidden="1" x14ac:dyDescent="0.25"/>
    <row r="2" spans="1:11" ht="9" customHeight="1" x14ac:dyDescent="0.25"/>
    <row r="3" spans="1:11" s="312" customFormat="1" ht="39" customHeight="1" x14ac:dyDescent="0.2">
      <c r="A3" s="935" t="s">
        <v>603</v>
      </c>
      <c r="B3" s="955"/>
      <c r="C3" s="955"/>
      <c r="D3" s="955"/>
      <c r="E3" s="955"/>
      <c r="F3" s="955"/>
      <c r="G3" s="955"/>
      <c r="H3" s="955"/>
      <c r="I3" s="956"/>
      <c r="J3" s="3" t="s">
        <v>555</v>
      </c>
    </row>
    <row r="4" spans="1:11" s="312" customFormat="1" ht="18" customHeight="1" x14ac:dyDescent="0.25">
      <c r="A4" s="314" t="s">
        <v>551</v>
      </c>
      <c r="B4" s="314"/>
      <c r="C4" s="314"/>
      <c r="D4" s="314"/>
      <c r="E4" s="314"/>
      <c r="F4" s="314"/>
      <c r="G4" s="314"/>
      <c r="H4" s="314"/>
      <c r="I4" s="314"/>
      <c r="J4" s="314"/>
    </row>
    <row r="5" spans="1:11" s="312" customFormat="1" ht="18" customHeight="1" x14ac:dyDescent="0.25">
      <c r="A5" s="482" t="s">
        <v>365</v>
      </c>
      <c r="B5" s="315"/>
      <c r="C5" s="315"/>
      <c r="D5" s="315"/>
      <c r="E5" s="315"/>
      <c r="F5" s="315"/>
      <c r="G5" s="315"/>
      <c r="H5" s="315"/>
      <c r="I5" s="315"/>
      <c r="J5" s="315"/>
    </row>
    <row r="6" spans="1:11" s="312" customFormat="1" ht="12.75" customHeight="1" x14ac:dyDescent="0.25">
      <c r="A6" s="315"/>
      <c r="B6" s="315"/>
      <c r="C6" s="315"/>
      <c r="D6" s="315"/>
      <c r="E6" s="315"/>
      <c r="F6" s="315"/>
      <c r="G6" s="315"/>
      <c r="H6" s="315"/>
      <c r="I6" s="315"/>
      <c r="J6" s="315"/>
    </row>
    <row r="7" spans="1:11" s="251" customFormat="1" ht="12.75" customHeight="1" x14ac:dyDescent="0.25">
      <c r="A7" s="252"/>
      <c r="B7" s="252"/>
      <c r="C7" s="252"/>
      <c r="D7" s="252"/>
      <c r="E7" s="252"/>
      <c r="F7" s="252"/>
      <c r="G7" s="252"/>
      <c r="H7" s="252"/>
      <c r="I7" s="252"/>
      <c r="J7" s="252"/>
    </row>
    <row r="8" spans="1:11" ht="27.95" customHeight="1" x14ac:dyDescent="0.25">
      <c r="A8" s="121"/>
      <c r="B8" s="980" t="s">
        <v>366</v>
      </c>
      <c r="C8" s="980"/>
      <c r="D8" s="980"/>
      <c r="E8" s="980"/>
      <c r="F8" s="1057"/>
      <c r="G8" s="317" t="s">
        <v>367</v>
      </c>
      <c r="H8" s="318"/>
      <c r="I8" s="318"/>
      <c r="J8" s="319"/>
    </row>
    <row r="9" spans="1:11" ht="37.5" customHeight="1" x14ac:dyDescent="0.25">
      <c r="A9" s="327"/>
      <c r="B9" s="1036"/>
      <c r="C9" s="1036"/>
      <c r="D9" s="1036"/>
      <c r="E9" s="1036"/>
      <c r="F9" s="1058"/>
      <c r="G9" s="816" t="s">
        <v>569</v>
      </c>
      <c r="H9" s="132" t="s">
        <v>570</v>
      </c>
      <c r="I9" s="484" t="s">
        <v>567</v>
      </c>
      <c r="J9" s="623" t="s">
        <v>568</v>
      </c>
      <c r="K9" s="706"/>
    </row>
    <row r="10" spans="1:11" x14ac:dyDescent="0.25">
      <c r="A10" s="409"/>
      <c r="B10" s="809" t="s">
        <v>266</v>
      </c>
      <c r="C10" s="809"/>
      <c r="D10" s="809"/>
      <c r="E10" s="485"/>
      <c r="F10" s="810"/>
      <c r="G10" s="687">
        <v>23797</v>
      </c>
      <c r="H10" s="487">
        <v>24436</v>
      </c>
      <c r="I10" s="651">
        <v>25112</v>
      </c>
      <c r="J10" s="575">
        <v>25128</v>
      </c>
      <c r="K10" s="681"/>
    </row>
    <row r="11" spans="1:11" x14ac:dyDescent="0.25">
      <c r="A11" s="439"/>
      <c r="B11" s="440"/>
      <c r="C11" s="440" t="s">
        <v>268</v>
      </c>
      <c r="D11" s="440"/>
      <c r="E11" s="492"/>
      <c r="F11" s="493"/>
      <c r="G11" s="688">
        <v>24265</v>
      </c>
      <c r="H11" s="656">
        <v>24469</v>
      </c>
      <c r="I11" s="650">
        <v>25037</v>
      </c>
      <c r="J11" s="576">
        <v>25251</v>
      </c>
      <c r="K11" s="681"/>
    </row>
    <row r="12" spans="1:11" x14ac:dyDescent="0.25">
      <c r="A12" s="409"/>
      <c r="B12" s="809" t="s">
        <v>289</v>
      </c>
      <c r="C12" s="809"/>
      <c r="D12" s="809"/>
      <c r="E12" s="485"/>
      <c r="F12" s="810"/>
      <c r="G12" s="689">
        <v>21358.360100000002</v>
      </c>
      <c r="H12" s="657">
        <v>21969.72464356184</v>
      </c>
      <c r="I12" s="511">
        <v>22518.50091047816</v>
      </c>
      <c r="J12" s="577">
        <v>22702.222780276094</v>
      </c>
      <c r="K12" s="681"/>
    </row>
    <row r="13" spans="1:11" x14ac:dyDescent="0.25">
      <c r="A13" s="1067" t="s">
        <v>32</v>
      </c>
      <c r="B13" s="1068"/>
      <c r="C13" s="512"/>
      <c r="D13" s="512" t="s">
        <v>368</v>
      </c>
      <c r="E13" s="513"/>
      <c r="F13" s="514"/>
      <c r="G13" s="690">
        <v>24954.449700000001</v>
      </c>
      <c r="H13" s="420">
        <v>25847.134324921561</v>
      </c>
      <c r="I13" s="515">
        <v>26490.873638842273</v>
      </c>
      <c r="J13" s="624">
        <v>26687.540526159082</v>
      </c>
      <c r="K13" s="681"/>
    </row>
    <row r="14" spans="1:11" x14ac:dyDescent="0.25">
      <c r="A14" s="1069"/>
      <c r="B14" s="1070"/>
      <c r="C14" s="1073" t="s">
        <v>32</v>
      </c>
      <c r="D14" s="1074"/>
      <c r="E14" s="512" t="s">
        <v>369</v>
      </c>
      <c r="F14" s="514"/>
      <c r="G14" s="690">
        <v>25488.513299999999</v>
      </c>
      <c r="H14" s="420">
        <v>26719.298706280835</v>
      </c>
      <c r="I14" s="578">
        <v>26996.583748461704</v>
      </c>
      <c r="J14" s="579">
        <v>27374.045620765348</v>
      </c>
      <c r="K14" s="681"/>
    </row>
    <row r="15" spans="1:11" ht="27" customHeight="1" x14ac:dyDescent="0.25">
      <c r="A15" s="1071"/>
      <c r="B15" s="1072"/>
      <c r="C15" s="1075"/>
      <c r="D15" s="1076"/>
      <c r="E15" s="808" t="s">
        <v>370</v>
      </c>
      <c r="F15" s="516"/>
      <c r="G15" s="691">
        <v>27024.809300000001</v>
      </c>
      <c r="H15" s="848">
        <v>27776.730062691593</v>
      </c>
      <c r="I15" s="849">
        <v>27843.016240394387</v>
      </c>
      <c r="J15" s="580">
        <v>28015.427715428228</v>
      </c>
      <c r="K15" s="681"/>
    </row>
    <row r="16" spans="1:11" ht="24" customHeight="1" x14ac:dyDescent="0.25">
      <c r="A16" s="409"/>
      <c r="B16" s="1054" t="s">
        <v>371</v>
      </c>
      <c r="C16" s="1055"/>
      <c r="D16" s="1055"/>
      <c r="E16" s="1055"/>
      <c r="F16" s="1056"/>
      <c r="G16" s="689">
        <v>30367.899600000001</v>
      </c>
      <c r="H16" s="657">
        <v>29863.069220067944</v>
      </c>
      <c r="I16" s="511">
        <v>32843.830538929287</v>
      </c>
      <c r="J16" s="577">
        <v>34222.639926428325</v>
      </c>
      <c r="K16" s="681"/>
    </row>
    <row r="17" spans="1:11" s="312" customFormat="1" ht="15" customHeight="1" x14ac:dyDescent="0.25">
      <c r="A17" s="520" t="s">
        <v>292</v>
      </c>
      <c r="B17" s="521"/>
      <c r="C17" s="521"/>
      <c r="D17" s="521"/>
      <c r="E17" s="521"/>
      <c r="F17" s="521"/>
      <c r="G17" s="692"/>
      <c r="H17" s="521"/>
      <c r="I17" s="521"/>
      <c r="J17" s="625"/>
      <c r="K17" s="742"/>
    </row>
    <row r="18" spans="1:11" x14ac:dyDescent="0.25">
      <c r="A18" s="409"/>
      <c r="B18" s="809" t="s">
        <v>289</v>
      </c>
      <c r="C18" s="809"/>
      <c r="D18" s="809"/>
      <c r="E18" s="485"/>
      <c r="F18" s="810"/>
      <c r="G18" s="648">
        <v>0.89752322141446406</v>
      </c>
      <c r="H18" s="648">
        <v>0.89907205121795053</v>
      </c>
      <c r="I18" s="524">
        <v>0.89672271863962094</v>
      </c>
      <c r="J18" s="413">
        <v>0.90346317973082191</v>
      </c>
      <c r="K18" s="708"/>
    </row>
    <row r="19" spans="1:11" x14ac:dyDescent="0.25">
      <c r="A19" s="1067" t="s">
        <v>32</v>
      </c>
      <c r="B19" s="1068"/>
      <c r="C19" s="512"/>
      <c r="D19" s="512" t="s">
        <v>368</v>
      </c>
      <c r="E19" s="513"/>
      <c r="F19" s="514"/>
      <c r="G19" s="737">
        <v>1.0486384712358701</v>
      </c>
      <c r="H19" s="737">
        <v>1.057748171751578</v>
      </c>
      <c r="I19" s="738">
        <v>1.0549089534422695</v>
      </c>
      <c r="J19" s="739">
        <v>1.0620638541133032</v>
      </c>
      <c r="K19" s="708"/>
    </row>
    <row r="20" spans="1:11" x14ac:dyDescent="0.25">
      <c r="A20" s="1069"/>
      <c r="B20" s="1070"/>
      <c r="C20" s="1073" t="s">
        <v>32</v>
      </c>
      <c r="D20" s="1074"/>
      <c r="E20" s="512" t="s">
        <v>369</v>
      </c>
      <c r="F20" s="514"/>
      <c r="G20" s="539">
        <v>1.0710809471782157</v>
      </c>
      <c r="H20" s="565">
        <v>1.093439953604552</v>
      </c>
      <c r="I20" s="621">
        <v>1.0750471387568374</v>
      </c>
      <c r="J20" s="429">
        <v>1.0893841778400728</v>
      </c>
      <c r="K20" s="708"/>
    </row>
    <row r="21" spans="1:11" ht="27" customHeight="1" x14ac:dyDescent="0.25">
      <c r="A21" s="1071"/>
      <c r="B21" s="1072"/>
      <c r="C21" s="1075"/>
      <c r="D21" s="1076"/>
      <c r="E21" s="808" t="s">
        <v>370</v>
      </c>
      <c r="F21" s="516"/>
      <c r="G21" s="560">
        <v>1.1356393368912048</v>
      </c>
      <c r="H21" s="560">
        <v>1.1367134581229168</v>
      </c>
      <c r="I21" s="740">
        <v>1.1087534342304233</v>
      </c>
      <c r="J21" s="741">
        <v>1.1149087756856189</v>
      </c>
      <c r="K21" s="708"/>
    </row>
    <row r="22" spans="1:11" ht="24" customHeight="1" x14ac:dyDescent="0.25">
      <c r="A22" s="409"/>
      <c r="B22" s="1054" t="s">
        <v>371</v>
      </c>
      <c r="C22" s="1055"/>
      <c r="D22" s="1055"/>
      <c r="E22" s="1055"/>
      <c r="F22" s="1056"/>
      <c r="G22" s="648">
        <v>1.276123023910577</v>
      </c>
      <c r="H22" s="648">
        <v>1.2220931911961017</v>
      </c>
      <c r="I22" s="524">
        <v>1.3078938570774645</v>
      </c>
      <c r="J22" s="413">
        <v>1.3619325026435978</v>
      </c>
      <c r="K22" s="708"/>
    </row>
    <row r="23" spans="1:11" s="312" customFormat="1" ht="15" customHeight="1" x14ac:dyDescent="0.25">
      <c r="A23" s="520" t="s">
        <v>293</v>
      </c>
      <c r="B23" s="521"/>
      <c r="C23" s="521"/>
      <c r="D23" s="521"/>
      <c r="E23" s="521"/>
      <c r="F23" s="521"/>
      <c r="G23" s="692"/>
      <c r="H23" s="521"/>
      <c r="I23" s="521"/>
      <c r="J23" s="625"/>
      <c r="K23" s="742"/>
    </row>
    <row r="24" spans="1:11" x14ac:dyDescent="0.25">
      <c r="A24" s="409"/>
      <c r="B24" s="809" t="s">
        <v>289</v>
      </c>
      <c r="C24" s="809"/>
      <c r="D24" s="809"/>
      <c r="E24" s="485"/>
      <c r="F24" s="810"/>
      <c r="G24" s="648">
        <v>0.88021265608901722</v>
      </c>
      <c r="H24" s="648">
        <v>0.89785952198953123</v>
      </c>
      <c r="I24" s="524">
        <v>0.89940891123050526</v>
      </c>
      <c r="J24" s="413">
        <v>0.89906232546339127</v>
      </c>
      <c r="K24" s="708"/>
    </row>
    <row r="25" spans="1:11" x14ac:dyDescent="0.25">
      <c r="A25" s="1067" t="s">
        <v>32</v>
      </c>
      <c r="B25" s="1068"/>
      <c r="C25" s="512"/>
      <c r="D25" s="512" t="s">
        <v>368</v>
      </c>
      <c r="E25" s="513"/>
      <c r="F25" s="514"/>
      <c r="G25" s="452">
        <v>1.0284133402019371</v>
      </c>
      <c r="H25" s="452">
        <v>1.0563216447309478</v>
      </c>
      <c r="I25" s="525">
        <v>1.0580690034286167</v>
      </c>
      <c r="J25" s="421">
        <v>1.0568904410185371</v>
      </c>
      <c r="K25" s="708"/>
    </row>
    <row r="26" spans="1:11" x14ac:dyDescent="0.25">
      <c r="A26" s="1069"/>
      <c r="B26" s="1070"/>
      <c r="C26" s="1073" t="s">
        <v>32</v>
      </c>
      <c r="D26" s="1074"/>
      <c r="E26" s="512" t="s">
        <v>369</v>
      </c>
      <c r="F26" s="514"/>
      <c r="G26" s="452">
        <v>1.0504229672367607</v>
      </c>
      <c r="H26" s="452">
        <v>1.0919652910327695</v>
      </c>
      <c r="I26" s="621">
        <v>1.078267514017722</v>
      </c>
      <c r="J26" s="429">
        <v>1.0840776848744742</v>
      </c>
      <c r="K26" s="708"/>
    </row>
    <row r="27" spans="1:11" ht="27" customHeight="1" x14ac:dyDescent="0.25">
      <c r="A27" s="1071"/>
      <c r="B27" s="1072"/>
      <c r="C27" s="1075"/>
      <c r="D27" s="1076"/>
      <c r="E27" s="808" t="s">
        <v>370</v>
      </c>
      <c r="F27" s="516"/>
      <c r="G27" s="560">
        <v>1.11373621677313</v>
      </c>
      <c r="H27" s="560">
        <v>1.1351804349459149</v>
      </c>
      <c r="I27" s="622">
        <v>1.1120747789429399</v>
      </c>
      <c r="J27" s="426">
        <v>1.1094779499991378</v>
      </c>
      <c r="K27" s="708"/>
    </row>
    <row r="28" spans="1:11" ht="24" customHeight="1" x14ac:dyDescent="0.25">
      <c r="A28" s="134"/>
      <c r="B28" s="1077" t="s">
        <v>371</v>
      </c>
      <c r="C28" s="1078"/>
      <c r="D28" s="1078"/>
      <c r="E28" s="1078"/>
      <c r="F28" s="1079"/>
      <c r="G28" s="626">
        <v>1.251510389449825</v>
      </c>
      <c r="H28" s="626">
        <v>1.2204450210498159</v>
      </c>
      <c r="I28" s="627">
        <v>1.3118117401817027</v>
      </c>
      <c r="J28" s="530">
        <v>1.3552984011099887</v>
      </c>
      <c r="K28" s="708"/>
    </row>
    <row r="29" spans="1:11" ht="13.5" customHeight="1" x14ac:dyDescent="0.25">
      <c r="A29" s="350"/>
      <c r="B29" s="351"/>
      <c r="C29" s="351"/>
      <c r="D29" s="351"/>
      <c r="E29" s="352"/>
      <c r="F29" s="351"/>
      <c r="G29" s="352"/>
      <c r="H29" s="352"/>
      <c r="I29" s="352"/>
      <c r="J29" s="352" t="s">
        <v>294</v>
      </c>
    </row>
  </sheetData>
  <sheetProtection password="CB3F" sheet="1" objects="1" scenarios="1"/>
  <mergeCells count="11">
    <mergeCell ref="A13:B15"/>
    <mergeCell ref="C14:D15"/>
    <mergeCell ref="A3:I3"/>
    <mergeCell ref="B8:F9"/>
    <mergeCell ref="B28:F28"/>
    <mergeCell ref="A25:B27"/>
    <mergeCell ref="C26:D27"/>
    <mergeCell ref="B22:F22"/>
    <mergeCell ref="B16:F16"/>
    <mergeCell ref="A19:B21"/>
    <mergeCell ref="C20:D21"/>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pageSetUpPr autoPageBreaks="0" fitToPage="1"/>
  </sheetPr>
  <dimension ref="A1:N37"/>
  <sheetViews>
    <sheetView topLeftCell="A2" zoomScale="90" zoomScaleNormal="90" workbookViewId="0">
      <pane xSplit="6" ySplit="5" topLeftCell="G7" activePane="bottomRight" state="frozen"/>
      <selection activeCell="S27" sqref="S27"/>
      <selection pane="topRight" activeCell="S27" sqref="S27"/>
      <selection pane="bottomLeft" activeCell="S27" sqref="S27"/>
      <selection pane="bottomRight" activeCell="T24" sqref="T24"/>
    </sheetView>
  </sheetViews>
  <sheetFormatPr defaultRowHeight="12.75" x14ac:dyDescent="0.25"/>
  <cols>
    <col min="1" max="1" width="1.140625" style="311" customWidth="1"/>
    <col min="2" max="2" width="2.140625" style="311" customWidth="1"/>
    <col min="3" max="3" width="0.85546875" style="311" customWidth="1"/>
    <col min="4" max="4" width="2.28515625" style="311" customWidth="1"/>
    <col min="5" max="5" width="38.7109375" style="311" customWidth="1"/>
    <col min="6" max="6" width="1.140625" style="311" customWidth="1"/>
    <col min="7" max="14" width="11.85546875" style="311" customWidth="1"/>
    <col min="15" max="232" width="9.140625" style="311"/>
    <col min="233" max="233" width="4.42578125" style="311" customWidth="1"/>
    <col min="234" max="234" width="1.7109375" style="311" customWidth="1"/>
    <col min="235" max="235" width="1.140625" style="311" customWidth="1"/>
    <col min="236" max="236" width="2.140625" style="311" customWidth="1"/>
    <col min="237" max="237" width="0.85546875" style="311" customWidth="1"/>
    <col min="238" max="238" width="2.28515625" style="311" customWidth="1"/>
    <col min="239" max="239" width="38.7109375" style="311" customWidth="1"/>
    <col min="240" max="240" width="1.140625" style="311" customWidth="1"/>
    <col min="241" max="248" width="11.85546875" style="311" customWidth="1"/>
    <col min="249" max="488" width="9.140625" style="311"/>
    <col min="489" max="489" width="4.42578125" style="311" customWidth="1"/>
    <col min="490" max="490" width="1.7109375" style="311" customWidth="1"/>
    <col min="491" max="491" width="1.140625" style="311" customWidth="1"/>
    <col min="492" max="492" width="2.140625" style="311" customWidth="1"/>
    <col min="493" max="493" width="0.85546875" style="311" customWidth="1"/>
    <col min="494" max="494" width="2.28515625" style="311" customWidth="1"/>
    <col min="495" max="495" width="38.7109375" style="311" customWidth="1"/>
    <col min="496" max="496" width="1.140625" style="311" customWidth="1"/>
    <col min="497" max="504" width="11.85546875" style="311" customWidth="1"/>
    <col min="505" max="744" width="9.140625" style="311"/>
    <col min="745" max="745" width="4.42578125" style="311" customWidth="1"/>
    <col min="746" max="746" width="1.7109375" style="311" customWidth="1"/>
    <col min="747" max="747" width="1.140625" style="311" customWidth="1"/>
    <col min="748" max="748" width="2.140625" style="311" customWidth="1"/>
    <col min="749" max="749" width="0.85546875" style="311" customWidth="1"/>
    <col min="750" max="750" width="2.28515625" style="311" customWidth="1"/>
    <col min="751" max="751" width="38.7109375" style="311" customWidth="1"/>
    <col min="752" max="752" width="1.140625" style="311" customWidth="1"/>
    <col min="753" max="760" width="11.85546875" style="311" customWidth="1"/>
    <col min="761" max="1000" width="9.140625" style="311"/>
    <col min="1001" max="1001" width="4.42578125" style="311" customWidth="1"/>
    <col min="1002" max="1002" width="1.7109375" style="311" customWidth="1"/>
    <col min="1003" max="1003" width="1.140625" style="311" customWidth="1"/>
    <col min="1004" max="1004" width="2.140625" style="311" customWidth="1"/>
    <col min="1005" max="1005" width="0.85546875" style="311" customWidth="1"/>
    <col min="1006" max="1006" width="2.28515625" style="311" customWidth="1"/>
    <col min="1007" max="1007" width="38.7109375" style="311" customWidth="1"/>
    <col min="1008" max="1008" width="1.140625" style="311" customWidth="1"/>
    <col min="1009" max="1016" width="11.85546875" style="311" customWidth="1"/>
    <col min="1017" max="1256" width="9.140625" style="311"/>
    <col min="1257" max="1257" width="4.42578125" style="311" customWidth="1"/>
    <col min="1258" max="1258" width="1.7109375" style="311" customWidth="1"/>
    <col min="1259" max="1259" width="1.140625" style="311" customWidth="1"/>
    <col min="1260" max="1260" width="2.140625" style="311" customWidth="1"/>
    <col min="1261" max="1261" width="0.85546875" style="311" customWidth="1"/>
    <col min="1262" max="1262" width="2.28515625" style="311" customWidth="1"/>
    <col min="1263" max="1263" width="38.7109375" style="311" customWidth="1"/>
    <col min="1264" max="1264" width="1.140625" style="311" customWidth="1"/>
    <col min="1265" max="1272" width="11.85546875" style="311" customWidth="1"/>
    <col min="1273" max="1512" width="9.140625" style="311"/>
    <col min="1513" max="1513" width="4.42578125" style="311" customWidth="1"/>
    <col min="1514" max="1514" width="1.7109375" style="311" customWidth="1"/>
    <col min="1515" max="1515" width="1.140625" style="311" customWidth="1"/>
    <col min="1516" max="1516" width="2.140625" style="311" customWidth="1"/>
    <col min="1517" max="1517" width="0.85546875" style="311" customWidth="1"/>
    <col min="1518" max="1518" width="2.28515625" style="311" customWidth="1"/>
    <col min="1519" max="1519" width="38.7109375" style="311" customWidth="1"/>
    <col min="1520" max="1520" width="1.140625" style="311" customWidth="1"/>
    <col min="1521" max="1528" width="11.85546875" style="311" customWidth="1"/>
    <col min="1529" max="1768" width="9.140625" style="311"/>
    <col min="1769" max="1769" width="4.42578125" style="311" customWidth="1"/>
    <col min="1770" max="1770" width="1.7109375" style="311" customWidth="1"/>
    <col min="1771" max="1771" width="1.140625" style="311" customWidth="1"/>
    <col min="1772" max="1772" width="2.140625" style="311" customWidth="1"/>
    <col min="1773" max="1773" width="0.85546875" style="311" customWidth="1"/>
    <col min="1774" max="1774" width="2.28515625" style="311" customWidth="1"/>
    <col min="1775" max="1775" width="38.7109375" style="311" customWidth="1"/>
    <col min="1776" max="1776" width="1.140625" style="311" customWidth="1"/>
    <col min="1777" max="1784" width="11.85546875" style="311" customWidth="1"/>
    <col min="1785" max="2024" width="9.140625" style="311"/>
    <col min="2025" max="2025" width="4.42578125" style="311" customWidth="1"/>
    <col min="2026" max="2026" width="1.7109375" style="311" customWidth="1"/>
    <col min="2027" max="2027" width="1.140625" style="311" customWidth="1"/>
    <col min="2028" max="2028" width="2.140625" style="311" customWidth="1"/>
    <col min="2029" max="2029" width="0.85546875" style="311" customWidth="1"/>
    <col min="2030" max="2030" width="2.28515625" style="311" customWidth="1"/>
    <col min="2031" max="2031" width="38.7109375" style="311" customWidth="1"/>
    <col min="2032" max="2032" width="1.140625" style="311" customWidth="1"/>
    <col min="2033" max="2040" width="11.85546875" style="311" customWidth="1"/>
    <col min="2041" max="2280" width="9.140625" style="311"/>
    <col min="2281" max="2281" width="4.42578125" style="311" customWidth="1"/>
    <col min="2282" max="2282" width="1.7109375" style="311" customWidth="1"/>
    <col min="2283" max="2283" width="1.140625" style="311" customWidth="1"/>
    <col min="2284" max="2284" width="2.140625" style="311" customWidth="1"/>
    <col min="2285" max="2285" width="0.85546875" style="311" customWidth="1"/>
    <col min="2286" max="2286" width="2.28515625" style="311" customWidth="1"/>
    <col min="2287" max="2287" width="38.7109375" style="311" customWidth="1"/>
    <col min="2288" max="2288" width="1.140625" style="311" customWidth="1"/>
    <col min="2289" max="2296" width="11.85546875" style="311" customWidth="1"/>
    <col min="2297" max="2536" width="9.140625" style="311"/>
    <col min="2537" max="2537" width="4.42578125" style="311" customWidth="1"/>
    <col min="2538" max="2538" width="1.7109375" style="311" customWidth="1"/>
    <col min="2539" max="2539" width="1.140625" style="311" customWidth="1"/>
    <col min="2540" max="2540" width="2.140625" style="311" customWidth="1"/>
    <col min="2541" max="2541" width="0.85546875" style="311" customWidth="1"/>
    <col min="2542" max="2542" width="2.28515625" style="311" customWidth="1"/>
    <col min="2543" max="2543" width="38.7109375" style="311" customWidth="1"/>
    <col min="2544" max="2544" width="1.140625" style="311" customWidth="1"/>
    <col min="2545" max="2552" width="11.85546875" style="311" customWidth="1"/>
    <col min="2553" max="2792" width="9.140625" style="311"/>
    <col min="2793" max="2793" width="4.42578125" style="311" customWidth="1"/>
    <col min="2794" max="2794" width="1.7109375" style="311" customWidth="1"/>
    <col min="2795" max="2795" width="1.140625" style="311" customWidth="1"/>
    <col min="2796" max="2796" width="2.140625" style="311" customWidth="1"/>
    <col min="2797" max="2797" width="0.85546875" style="311" customWidth="1"/>
    <col min="2798" max="2798" width="2.28515625" style="311" customWidth="1"/>
    <col min="2799" max="2799" width="38.7109375" style="311" customWidth="1"/>
    <col min="2800" max="2800" width="1.140625" style="311" customWidth="1"/>
    <col min="2801" max="2808" width="11.85546875" style="311" customWidth="1"/>
    <col min="2809" max="3048" width="9.140625" style="311"/>
    <col min="3049" max="3049" width="4.42578125" style="311" customWidth="1"/>
    <col min="3050" max="3050" width="1.7109375" style="311" customWidth="1"/>
    <col min="3051" max="3051" width="1.140625" style="311" customWidth="1"/>
    <col min="3052" max="3052" width="2.140625" style="311" customWidth="1"/>
    <col min="3053" max="3053" width="0.85546875" style="311" customWidth="1"/>
    <col min="3054" max="3054" width="2.28515625" style="311" customWidth="1"/>
    <col min="3055" max="3055" width="38.7109375" style="311" customWidth="1"/>
    <col min="3056" max="3056" width="1.140625" style="311" customWidth="1"/>
    <col min="3057" max="3064" width="11.85546875" style="311" customWidth="1"/>
    <col min="3065" max="3304" width="9.140625" style="311"/>
    <col min="3305" max="3305" width="4.42578125" style="311" customWidth="1"/>
    <col min="3306" max="3306" width="1.7109375" style="311" customWidth="1"/>
    <col min="3307" max="3307" width="1.140625" style="311" customWidth="1"/>
    <col min="3308" max="3308" width="2.140625" style="311" customWidth="1"/>
    <col min="3309" max="3309" width="0.85546875" style="311" customWidth="1"/>
    <col min="3310" max="3310" width="2.28515625" style="311" customWidth="1"/>
    <col min="3311" max="3311" width="38.7109375" style="311" customWidth="1"/>
    <col min="3312" max="3312" width="1.140625" style="311" customWidth="1"/>
    <col min="3313" max="3320" width="11.85546875" style="311" customWidth="1"/>
    <col min="3321" max="3560" width="9.140625" style="311"/>
    <col min="3561" max="3561" width="4.42578125" style="311" customWidth="1"/>
    <col min="3562" max="3562" width="1.7109375" style="311" customWidth="1"/>
    <col min="3563" max="3563" width="1.140625" style="311" customWidth="1"/>
    <col min="3564" max="3564" width="2.140625" style="311" customWidth="1"/>
    <col min="3565" max="3565" width="0.85546875" style="311" customWidth="1"/>
    <col min="3566" max="3566" width="2.28515625" style="311" customWidth="1"/>
    <col min="3567" max="3567" width="38.7109375" style="311" customWidth="1"/>
    <col min="3568" max="3568" width="1.140625" style="311" customWidth="1"/>
    <col min="3569" max="3576" width="11.85546875" style="311" customWidth="1"/>
    <col min="3577" max="3816" width="9.140625" style="311"/>
    <col min="3817" max="3817" width="4.42578125" style="311" customWidth="1"/>
    <col min="3818" max="3818" width="1.7109375" style="311" customWidth="1"/>
    <col min="3819" max="3819" width="1.140625" style="311" customWidth="1"/>
    <col min="3820" max="3820" width="2.140625" style="311" customWidth="1"/>
    <col min="3821" max="3821" width="0.85546875" style="311" customWidth="1"/>
    <col min="3822" max="3822" width="2.28515625" style="311" customWidth="1"/>
    <col min="3823" max="3823" width="38.7109375" style="311" customWidth="1"/>
    <col min="3824" max="3824" width="1.140625" style="311" customWidth="1"/>
    <col min="3825" max="3832" width="11.85546875" style="311" customWidth="1"/>
    <col min="3833" max="4072" width="9.140625" style="311"/>
    <col min="4073" max="4073" width="4.42578125" style="311" customWidth="1"/>
    <col min="4074" max="4074" width="1.7109375" style="311" customWidth="1"/>
    <col min="4075" max="4075" width="1.140625" style="311" customWidth="1"/>
    <col min="4076" max="4076" width="2.140625" style="311" customWidth="1"/>
    <col min="4077" max="4077" width="0.85546875" style="311" customWidth="1"/>
    <col min="4078" max="4078" width="2.28515625" style="311" customWidth="1"/>
    <col min="4079" max="4079" width="38.7109375" style="311" customWidth="1"/>
    <col min="4080" max="4080" width="1.140625" style="311" customWidth="1"/>
    <col min="4081" max="4088" width="11.85546875" style="311" customWidth="1"/>
    <col min="4089" max="4328" width="9.140625" style="311"/>
    <col min="4329" max="4329" width="4.42578125" style="311" customWidth="1"/>
    <col min="4330" max="4330" width="1.7109375" style="311" customWidth="1"/>
    <col min="4331" max="4331" width="1.140625" style="311" customWidth="1"/>
    <col min="4332" max="4332" width="2.140625" style="311" customWidth="1"/>
    <col min="4333" max="4333" width="0.85546875" style="311" customWidth="1"/>
    <col min="4334" max="4334" width="2.28515625" style="311" customWidth="1"/>
    <col min="4335" max="4335" width="38.7109375" style="311" customWidth="1"/>
    <col min="4336" max="4336" width="1.140625" style="311" customWidth="1"/>
    <col min="4337" max="4344" width="11.85546875" style="311" customWidth="1"/>
    <col min="4345" max="4584" width="9.140625" style="311"/>
    <col min="4585" max="4585" width="4.42578125" style="311" customWidth="1"/>
    <col min="4586" max="4586" width="1.7109375" style="311" customWidth="1"/>
    <col min="4587" max="4587" width="1.140625" style="311" customWidth="1"/>
    <col min="4588" max="4588" width="2.140625" style="311" customWidth="1"/>
    <col min="4589" max="4589" width="0.85546875" style="311" customWidth="1"/>
    <col min="4590" max="4590" width="2.28515625" style="311" customWidth="1"/>
    <col min="4591" max="4591" width="38.7109375" style="311" customWidth="1"/>
    <col min="4592" max="4592" width="1.140625" style="311" customWidth="1"/>
    <col min="4593" max="4600" width="11.85546875" style="311" customWidth="1"/>
    <col min="4601" max="4840" width="9.140625" style="311"/>
    <col min="4841" max="4841" width="4.42578125" style="311" customWidth="1"/>
    <col min="4842" max="4842" width="1.7109375" style="311" customWidth="1"/>
    <col min="4843" max="4843" width="1.140625" style="311" customWidth="1"/>
    <col min="4844" max="4844" width="2.140625" style="311" customWidth="1"/>
    <col min="4845" max="4845" width="0.85546875" style="311" customWidth="1"/>
    <col min="4846" max="4846" width="2.28515625" style="311" customWidth="1"/>
    <col min="4847" max="4847" width="38.7109375" style="311" customWidth="1"/>
    <col min="4848" max="4848" width="1.140625" style="311" customWidth="1"/>
    <col min="4849" max="4856" width="11.85546875" style="311" customWidth="1"/>
    <col min="4857" max="5096" width="9.140625" style="311"/>
    <col min="5097" max="5097" width="4.42578125" style="311" customWidth="1"/>
    <col min="5098" max="5098" width="1.7109375" style="311" customWidth="1"/>
    <col min="5099" max="5099" width="1.140625" style="311" customWidth="1"/>
    <col min="5100" max="5100" width="2.140625" style="311" customWidth="1"/>
    <col min="5101" max="5101" width="0.85546875" style="311" customWidth="1"/>
    <col min="5102" max="5102" width="2.28515625" style="311" customWidth="1"/>
    <col min="5103" max="5103" width="38.7109375" style="311" customWidth="1"/>
    <col min="5104" max="5104" width="1.140625" style="311" customWidth="1"/>
    <col min="5105" max="5112" width="11.85546875" style="311" customWidth="1"/>
    <col min="5113" max="5352" width="9.140625" style="311"/>
    <col min="5353" max="5353" width="4.42578125" style="311" customWidth="1"/>
    <col min="5354" max="5354" width="1.7109375" style="311" customWidth="1"/>
    <col min="5355" max="5355" width="1.140625" style="311" customWidth="1"/>
    <col min="5356" max="5356" width="2.140625" style="311" customWidth="1"/>
    <col min="5357" max="5357" width="0.85546875" style="311" customWidth="1"/>
    <col min="5358" max="5358" width="2.28515625" style="311" customWidth="1"/>
    <col min="5359" max="5359" width="38.7109375" style="311" customWidth="1"/>
    <col min="5360" max="5360" width="1.140625" style="311" customWidth="1"/>
    <col min="5361" max="5368" width="11.85546875" style="311" customWidth="1"/>
    <col min="5369" max="5608" width="9.140625" style="311"/>
    <col min="5609" max="5609" width="4.42578125" style="311" customWidth="1"/>
    <col min="5610" max="5610" width="1.7109375" style="311" customWidth="1"/>
    <col min="5611" max="5611" width="1.140625" style="311" customWidth="1"/>
    <col min="5612" max="5612" width="2.140625" style="311" customWidth="1"/>
    <col min="5613" max="5613" width="0.85546875" style="311" customWidth="1"/>
    <col min="5614" max="5614" width="2.28515625" style="311" customWidth="1"/>
    <col min="5615" max="5615" width="38.7109375" style="311" customWidth="1"/>
    <col min="5616" max="5616" width="1.140625" style="311" customWidth="1"/>
    <col min="5617" max="5624" width="11.85546875" style="311" customWidth="1"/>
    <col min="5625" max="5864" width="9.140625" style="311"/>
    <col min="5865" max="5865" width="4.42578125" style="311" customWidth="1"/>
    <col min="5866" max="5866" width="1.7109375" style="311" customWidth="1"/>
    <col min="5867" max="5867" width="1.140625" style="311" customWidth="1"/>
    <col min="5868" max="5868" width="2.140625" style="311" customWidth="1"/>
    <col min="5869" max="5869" width="0.85546875" style="311" customWidth="1"/>
    <col min="5870" max="5870" width="2.28515625" style="311" customWidth="1"/>
    <col min="5871" max="5871" width="38.7109375" style="311" customWidth="1"/>
    <col min="5872" max="5872" width="1.140625" style="311" customWidth="1"/>
    <col min="5873" max="5880" width="11.85546875" style="311" customWidth="1"/>
    <col min="5881" max="6120" width="9.140625" style="311"/>
    <col min="6121" max="6121" width="4.42578125" style="311" customWidth="1"/>
    <col min="6122" max="6122" width="1.7109375" style="311" customWidth="1"/>
    <col min="6123" max="6123" width="1.140625" style="311" customWidth="1"/>
    <col min="6124" max="6124" width="2.140625" style="311" customWidth="1"/>
    <col min="6125" max="6125" width="0.85546875" style="311" customWidth="1"/>
    <col min="6126" max="6126" width="2.28515625" style="311" customWidth="1"/>
    <col min="6127" max="6127" width="38.7109375" style="311" customWidth="1"/>
    <col min="6128" max="6128" width="1.140625" style="311" customWidth="1"/>
    <col min="6129" max="6136" width="11.85546875" style="311" customWidth="1"/>
    <col min="6137" max="6376" width="9.140625" style="311"/>
    <col min="6377" max="6377" width="4.42578125" style="311" customWidth="1"/>
    <col min="6378" max="6378" width="1.7109375" style="311" customWidth="1"/>
    <col min="6379" max="6379" width="1.140625" style="311" customWidth="1"/>
    <col min="6380" max="6380" width="2.140625" style="311" customWidth="1"/>
    <col min="6381" max="6381" width="0.85546875" style="311" customWidth="1"/>
    <col min="6382" max="6382" width="2.28515625" style="311" customWidth="1"/>
    <col min="6383" max="6383" width="38.7109375" style="311" customWidth="1"/>
    <col min="6384" max="6384" width="1.140625" style="311" customWidth="1"/>
    <col min="6385" max="6392" width="11.85546875" style="311" customWidth="1"/>
    <col min="6393" max="6632" width="9.140625" style="311"/>
    <col min="6633" max="6633" width="4.42578125" style="311" customWidth="1"/>
    <col min="6634" max="6634" width="1.7109375" style="311" customWidth="1"/>
    <col min="6635" max="6635" width="1.140625" style="311" customWidth="1"/>
    <col min="6636" max="6636" width="2.140625" style="311" customWidth="1"/>
    <col min="6637" max="6637" width="0.85546875" style="311" customWidth="1"/>
    <col min="6638" max="6638" width="2.28515625" style="311" customWidth="1"/>
    <col min="6639" max="6639" width="38.7109375" style="311" customWidth="1"/>
    <col min="6640" max="6640" width="1.140625" style="311" customWidth="1"/>
    <col min="6641" max="6648" width="11.85546875" style="311" customWidth="1"/>
    <col min="6649" max="6888" width="9.140625" style="311"/>
    <col min="6889" max="6889" width="4.42578125" style="311" customWidth="1"/>
    <col min="6890" max="6890" width="1.7109375" style="311" customWidth="1"/>
    <col min="6891" max="6891" width="1.140625" style="311" customWidth="1"/>
    <col min="6892" max="6892" width="2.140625" style="311" customWidth="1"/>
    <col min="6893" max="6893" width="0.85546875" style="311" customWidth="1"/>
    <col min="6894" max="6894" width="2.28515625" style="311" customWidth="1"/>
    <col min="6895" max="6895" width="38.7109375" style="311" customWidth="1"/>
    <col min="6896" max="6896" width="1.140625" style="311" customWidth="1"/>
    <col min="6897" max="6904" width="11.85546875" style="311" customWidth="1"/>
    <col min="6905" max="7144" width="9.140625" style="311"/>
    <col min="7145" max="7145" width="4.42578125" style="311" customWidth="1"/>
    <col min="7146" max="7146" width="1.7109375" style="311" customWidth="1"/>
    <col min="7147" max="7147" width="1.140625" style="311" customWidth="1"/>
    <col min="7148" max="7148" width="2.140625" style="311" customWidth="1"/>
    <col min="7149" max="7149" width="0.85546875" style="311" customWidth="1"/>
    <col min="7150" max="7150" width="2.28515625" style="311" customWidth="1"/>
    <col min="7151" max="7151" width="38.7109375" style="311" customWidth="1"/>
    <col min="7152" max="7152" width="1.140625" style="311" customWidth="1"/>
    <col min="7153" max="7160" width="11.85546875" style="311" customWidth="1"/>
    <col min="7161" max="7400" width="9.140625" style="311"/>
    <col min="7401" max="7401" width="4.42578125" style="311" customWidth="1"/>
    <col min="7402" max="7402" width="1.7109375" style="311" customWidth="1"/>
    <col min="7403" max="7403" width="1.140625" style="311" customWidth="1"/>
    <col min="7404" max="7404" width="2.140625" style="311" customWidth="1"/>
    <col min="7405" max="7405" width="0.85546875" style="311" customWidth="1"/>
    <col min="7406" max="7406" width="2.28515625" style="311" customWidth="1"/>
    <col min="7407" max="7407" width="38.7109375" style="311" customWidth="1"/>
    <col min="7408" max="7408" width="1.140625" style="311" customWidth="1"/>
    <col min="7409" max="7416" width="11.85546875" style="311" customWidth="1"/>
    <col min="7417" max="7656" width="9.140625" style="311"/>
    <col min="7657" max="7657" width="4.42578125" style="311" customWidth="1"/>
    <col min="7658" max="7658" width="1.7109375" style="311" customWidth="1"/>
    <col min="7659" max="7659" width="1.140625" style="311" customWidth="1"/>
    <col min="7660" max="7660" width="2.140625" style="311" customWidth="1"/>
    <col min="7661" max="7661" width="0.85546875" style="311" customWidth="1"/>
    <col min="7662" max="7662" width="2.28515625" style="311" customWidth="1"/>
    <col min="7663" max="7663" width="38.7109375" style="311" customWidth="1"/>
    <col min="7664" max="7664" width="1.140625" style="311" customWidth="1"/>
    <col min="7665" max="7672" width="11.85546875" style="311" customWidth="1"/>
    <col min="7673" max="7912" width="9.140625" style="311"/>
    <col min="7913" max="7913" width="4.42578125" style="311" customWidth="1"/>
    <col min="7914" max="7914" width="1.7109375" style="311" customWidth="1"/>
    <col min="7915" max="7915" width="1.140625" style="311" customWidth="1"/>
    <col min="7916" max="7916" width="2.140625" style="311" customWidth="1"/>
    <col min="7917" max="7917" width="0.85546875" style="311" customWidth="1"/>
    <col min="7918" max="7918" width="2.28515625" style="311" customWidth="1"/>
    <col min="7919" max="7919" width="38.7109375" style="311" customWidth="1"/>
    <col min="7920" max="7920" width="1.140625" style="311" customWidth="1"/>
    <col min="7921" max="7928" width="11.85546875" style="311" customWidth="1"/>
    <col min="7929" max="8168" width="9.140625" style="311"/>
    <col min="8169" max="8169" width="4.42578125" style="311" customWidth="1"/>
    <col min="8170" max="8170" width="1.7109375" style="311" customWidth="1"/>
    <col min="8171" max="8171" width="1.140625" style="311" customWidth="1"/>
    <col min="8172" max="8172" width="2.140625" style="311" customWidth="1"/>
    <col min="8173" max="8173" width="0.85546875" style="311" customWidth="1"/>
    <col min="8174" max="8174" width="2.28515625" style="311" customWidth="1"/>
    <col min="8175" max="8175" width="38.7109375" style="311" customWidth="1"/>
    <col min="8176" max="8176" width="1.140625" style="311" customWidth="1"/>
    <col min="8177" max="8184" width="11.85546875" style="311" customWidth="1"/>
    <col min="8185" max="8424" width="9.140625" style="311"/>
    <col min="8425" max="8425" width="4.42578125" style="311" customWidth="1"/>
    <col min="8426" max="8426" width="1.7109375" style="311" customWidth="1"/>
    <col min="8427" max="8427" width="1.140625" style="311" customWidth="1"/>
    <col min="8428" max="8428" width="2.140625" style="311" customWidth="1"/>
    <col min="8429" max="8429" width="0.85546875" style="311" customWidth="1"/>
    <col min="8430" max="8430" width="2.28515625" style="311" customWidth="1"/>
    <col min="8431" max="8431" width="38.7109375" style="311" customWidth="1"/>
    <col min="8432" max="8432" width="1.140625" style="311" customWidth="1"/>
    <col min="8433" max="8440" width="11.85546875" style="311" customWidth="1"/>
    <col min="8441" max="8680" width="9.140625" style="311"/>
    <col min="8681" max="8681" width="4.42578125" style="311" customWidth="1"/>
    <col min="8682" max="8682" width="1.7109375" style="311" customWidth="1"/>
    <col min="8683" max="8683" width="1.140625" style="311" customWidth="1"/>
    <col min="8684" max="8684" width="2.140625" style="311" customWidth="1"/>
    <col min="8685" max="8685" width="0.85546875" style="311" customWidth="1"/>
    <col min="8686" max="8686" width="2.28515625" style="311" customWidth="1"/>
    <col min="8687" max="8687" width="38.7109375" style="311" customWidth="1"/>
    <col min="8688" max="8688" width="1.140625" style="311" customWidth="1"/>
    <col min="8689" max="8696" width="11.85546875" style="311" customWidth="1"/>
    <col min="8697" max="8936" width="9.140625" style="311"/>
    <col min="8937" max="8937" width="4.42578125" style="311" customWidth="1"/>
    <col min="8938" max="8938" width="1.7109375" style="311" customWidth="1"/>
    <col min="8939" max="8939" width="1.140625" style="311" customWidth="1"/>
    <col min="8940" max="8940" width="2.140625" style="311" customWidth="1"/>
    <col min="8941" max="8941" width="0.85546875" style="311" customWidth="1"/>
    <col min="8942" max="8942" width="2.28515625" style="311" customWidth="1"/>
    <col min="8943" max="8943" width="38.7109375" style="311" customWidth="1"/>
    <col min="8944" max="8944" width="1.140625" style="311" customWidth="1"/>
    <col min="8945" max="8952" width="11.85546875" style="311" customWidth="1"/>
    <col min="8953" max="9192" width="9.140625" style="311"/>
    <col min="9193" max="9193" width="4.42578125" style="311" customWidth="1"/>
    <col min="9194" max="9194" width="1.7109375" style="311" customWidth="1"/>
    <col min="9195" max="9195" width="1.140625" style="311" customWidth="1"/>
    <col min="9196" max="9196" width="2.140625" style="311" customWidth="1"/>
    <col min="9197" max="9197" width="0.85546875" style="311" customWidth="1"/>
    <col min="9198" max="9198" width="2.28515625" style="311" customWidth="1"/>
    <col min="9199" max="9199" width="38.7109375" style="311" customWidth="1"/>
    <col min="9200" max="9200" width="1.140625" style="311" customWidth="1"/>
    <col min="9201" max="9208" width="11.85546875" style="311" customWidth="1"/>
    <col min="9209" max="9448" width="9.140625" style="311"/>
    <col min="9449" max="9449" width="4.42578125" style="311" customWidth="1"/>
    <col min="9450" max="9450" width="1.7109375" style="311" customWidth="1"/>
    <col min="9451" max="9451" width="1.140625" style="311" customWidth="1"/>
    <col min="9452" max="9452" width="2.140625" style="311" customWidth="1"/>
    <col min="9453" max="9453" width="0.85546875" style="311" customWidth="1"/>
    <col min="9454" max="9454" width="2.28515625" style="311" customWidth="1"/>
    <col min="9455" max="9455" width="38.7109375" style="311" customWidth="1"/>
    <col min="9456" max="9456" width="1.140625" style="311" customWidth="1"/>
    <col min="9457" max="9464" width="11.85546875" style="311" customWidth="1"/>
    <col min="9465" max="9704" width="9.140625" style="311"/>
    <col min="9705" max="9705" width="4.42578125" style="311" customWidth="1"/>
    <col min="9706" max="9706" width="1.7109375" style="311" customWidth="1"/>
    <col min="9707" max="9707" width="1.140625" style="311" customWidth="1"/>
    <col min="9708" max="9708" width="2.140625" style="311" customWidth="1"/>
    <col min="9709" max="9709" width="0.85546875" style="311" customWidth="1"/>
    <col min="9710" max="9710" width="2.28515625" style="311" customWidth="1"/>
    <col min="9711" max="9711" width="38.7109375" style="311" customWidth="1"/>
    <col min="9712" max="9712" width="1.140625" style="311" customWidth="1"/>
    <col min="9713" max="9720" width="11.85546875" style="311" customWidth="1"/>
    <col min="9721" max="9960" width="9.140625" style="311"/>
    <col min="9961" max="9961" width="4.42578125" style="311" customWidth="1"/>
    <col min="9962" max="9962" width="1.7109375" style="311" customWidth="1"/>
    <col min="9963" max="9963" width="1.140625" style="311" customWidth="1"/>
    <col min="9964" max="9964" width="2.140625" style="311" customWidth="1"/>
    <col min="9965" max="9965" width="0.85546875" style="311" customWidth="1"/>
    <col min="9966" max="9966" width="2.28515625" style="311" customWidth="1"/>
    <col min="9967" max="9967" width="38.7109375" style="311" customWidth="1"/>
    <col min="9968" max="9968" width="1.140625" style="311" customWidth="1"/>
    <col min="9969" max="9976" width="11.85546875" style="311" customWidth="1"/>
    <col min="9977" max="10216" width="9.140625" style="311"/>
    <col min="10217" max="10217" width="4.42578125" style="311" customWidth="1"/>
    <col min="10218" max="10218" width="1.7109375" style="311" customWidth="1"/>
    <col min="10219" max="10219" width="1.140625" style="311" customWidth="1"/>
    <col min="10220" max="10220" width="2.140625" style="311" customWidth="1"/>
    <col min="10221" max="10221" width="0.85546875" style="311" customWidth="1"/>
    <col min="10222" max="10222" width="2.28515625" style="311" customWidth="1"/>
    <col min="10223" max="10223" width="38.7109375" style="311" customWidth="1"/>
    <col min="10224" max="10224" width="1.140625" style="311" customWidth="1"/>
    <col min="10225" max="10232" width="11.85546875" style="311" customWidth="1"/>
    <col min="10233" max="10472" width="9.140625" style="311"/>
    <col min="10473" max="10473" width="4.42578125" style="311" customWidth="1"/>
    <col min="10474" max="10474" width="1.7109375" style="311" customWidth="1"/>
    <col min="10475" max="10475" width="1.140625" style="311" customWidth="1"/>
    <col min="10476" max="10476" width="2.140625" style="311" customWidth="1"/>
    <col min="10477" max="10477" width="0.85546875" style="311" customWidth="1"/>
    <col min="10478" max="10478" width="2.28515625" style="311" customWidth="1"/>
    <col min="10479" max="10479" width="38.7109375" style="311" customWidth="1"/>
    <col min="10480" max="10480" width="1.140625" style="311" customWidth="1"/>
    <col min="10481" max="10488" width="11.85546875" style="311" customWidth="1"/>
    <col min="10489" max="10728" width="9.140625" style="311"/>
    <col min="10729" max="10729" width="4.42578125" style="311" customWidth="1"/>
    <col min="10730" max="10730" width="1.7109375" style="311" customWidth="1"/>
    <col min="10731" max="10731" width="1.140625" style="311" customWidth="1"/>
    <col min="10732" max="10732" width="2.140625" style="311" customWidth="1"/>
    <col min="10733" max="10733" width="0.85546875" style="311" customWidth="1"/>
    <col min="10734" max="10734" width="2.28515625" style="311" customWidth="1"/>
    <col min="10735" max="10735" width="38.7109375" style="311" customWidth="1"/>
    <col min="10736" max="10736" width="1.140625" style="311" customWidth="1"/>
    <col min="10737" max="10744" width="11.85546875" style="311" customWidth="1"/>
    <col min="10745" max="10984" width="9.140625" style="311"/>
    <col min="10985" max="10985" width="4.42578125" style="311" customWidth="1"/>
    <col min="10986" max="10986" width="1.7109375" style="311" customWidth="1"/>
    <col min="10987" max="10987" width="1.140625" style="311" customWidth="1"/>
    <col min="10988" max="10988" width="2.140625" style="311" customWidth="1"/>
    <col min="10989" max="10989" width="0.85546875" style="311" customWidth="1"/>
    <col min="10990" max="10990" width="2.28515625" style="311" customWidth="1"/>
    <col min="10991" max="10991" width="38.7109375" style="311" customWidth="1"/>
    <col min="10992" max="10992" width="1.140625" style="311" customWidth="1"/>
    <col min="10993" max="11000" width="11.85546875" style="311" customWidth="1"/>
    <col min="11001" max="11240" width="9.140625" style="311"/>
    <col min="11241" max="11241" width="4.42578125" style="311" customWidth="1"/>
    <col min="11242" max="11242" width="1.7109375" style="311" customWidth="1"/>
    <col min="11243" max="11243" width="1.140625" style="311" customWidth="1"/>
    <col min="11244" max="11244" width="2.140625" style="311" customWidth="1"/>
    <col min="11245" max="11245" width="0.85546875" style="311" customWidth="1"/>
    <col min="11246" max="11246" width="2.28515625" style="311" customWidth="1"/>
    <col min="11247" max="11247" width="38.7109375" style="311" customWidth="1"/>
    <col min="11248" max="11248" width="1.140625" style="311" customWidth="1"/>
    <col min="11249" max="11256" width="11.85546875" style="311" customWidth="1"/>
    <col min="11257" max="11496" width="9.140625" style="311"/>
    <col min="11497" max="11497" width="4.42578125" style="311" customWidth="1"/>
    <col min="11498" max="11498" width="1.7109375" style="311" customWidth="1"/>
    <col min="11499" max="11499" width="1.140625" style="311" customWidth="1"/>
    <col min="11500" max="11500" width="2.140625" style="311" customWidth="1"/>
    <col min="11501" max="11501" width="0.85546875" style="311" customWidth="1"/>
    <col min="11502" max="11502" width="2.28515625" style="311" customWidth="1"/>
    <col min="11503" max="11503" width="38.7109375" style="311" customWidth="1"/>
    <col min="11504" max="11504" width="1.140625" style="311" customWidth="1"/>
    <col min="11505" max="11512" width="11.85546875" style="311" customWidth="1"/>
    <col min="11513" max="11752" width="9.140625" style="311"/>
    <col min="11753" max="11753" width="4.42578125" style="311" customWidth="1"/>
    <col min="11754" max="11754" width="1.7109375" style="311" customWidth="1"/>
    <col min="11755" max="11755" width="1.140625" style="311" customWidth="1"/>
    <col min="11756" max="11756" width="2.140625" style="311" customWidth="1"/>
    <col min="11757" max="11757" width="0.85546875" style="311" customWidth="1"/>
    <col min="11758" max="11758" width="2.28515625" style="311" customWidth="1"/>
    <col min="11759" max="11759" width="38.7109375" style="311" customWidth="1"/>
    <col min="11760" max="11760" width="1.140625" style="311" customWidth="1"/>
    <col min="11761" max="11768" width="11.85546875" style="311" customWidth="1"/>
    <col min="11769" max="12008" width="9.140625" style="311"/>
    <col min="12009" max="12009" width="4.42578125" style="311" customWidth="1"/>
    <col min="12010" max="12010" width="1.7109375" style="311" customWidth="1"/>
    <col min="12011" max="12011" width="1.140625" style="311" customWidth="1"/>
    <col min="12012" max="12012" width="2.140625" style="311" customWidth="1"/>
    <col min="12013" max="12013" width="0.85546875" style="311" customWidth="1"/>
    <col min="12014" max="12014" width="2.28515625" style="311" customWidth="1"/>
    <col min="12015" max="12015" width="38.7109375" style="311" customWidth="1"/>
    <col min="12016" max="12016" width="1.140625" style="311" customWidth="1"/>
    <col min="12017" max="12024" width="11.85546875" style="311" customWidth="1"/>
    <col min="12025" max="12264" width="9.140625" style="311"/>
    <col min="12265" max="12265" width="4.42578125" style="311" customWidth="1"/>
    <col min="12266" max="12266" width="1.7109375" style="311" customWidth="1"/>
    <col min="12267" max="12267" width="1.140625" style="311" customWidth="1"/>
    <col min="12268" max="12268" width="2.140625" style="311" customWidth="1"/>
    <col min="12269" max="12269" width="0.85546875" style="311" customWidth="1"/>
    <col min="12270" max="12270" width="2.28515625" style="311" customWidth="1"/>
    <col min="12271" max="12271" width="38.7109375" style="311" customWidth="1"/>
    <col min="12272" max="12272" width="1.140625" style="311" customWidth="1"/>
    <col min="12273" max="12280" width="11.85546875" style="311" customWidth="1"/>
    <col min="12281" max="12520" width="9.140625" style="311"/>
    <col min="12521" max="12521" width="4.42578125" style="311" customWidth="1"/>
    <col min="12522" max="12522" width="1.7109375" style="311" customWidth="1"/>
    <col min="12523" max="12523" width="1.140625" style="311" customWidth="1"/>
    <col min="12524" max="12524" width="2.140625" style="311" customWidth="1"/>
    <col min="12525" max="12525" width="0.85546875" style="311" customWidth="1"/>
    <col min="12526" max="12526" width="2.28515625" style="311" customWidth="1"/>
    <col min="12527" max="12527" width="38.7109375" style="311" customWidth="1"/>
    <col min="12528" max="12528" width="1.140625" style="311" customWidth="1"/>
    <col min="12529" max="12536" width="11.85546875" style="311" customWidth="1"/>
    <col min="12537" max="12776" width="9.140625" style="311"/>
    <col min="12777" max="12777" width="4.42578125" style="311" customWidth="1"/>
    <col min="12778" max="12778" width="1.7109375" style="311" customWidth="1"/>
    <col min="12779" max="12779" width="1.140625" style="311" customWidth="1"/>
    <col min="12780" max="12780" width="2.140625" style="311" customWidth="1"/>
    <col min="12781" max="12781" width="0.85546875" style="311" customWidth="1"/>
    <col min="12782" max="12782" width="2.28515625" style="311" customWidth="1"/>
    <col min="12783" max="12783" width="38.7109375" style="311" customWidth="1"/>
    <col min="12784" max="12784" width="1.140625" style="311" customWidth="1"/>
    <col min="12785" max="12792" width="11.85546875" style="311" customWidth="1"/>
    <col min="12793" max="13032" width="9.140625" style="311"/>
    <col min="13033" max="13033" width="4.42578125" style="311" customWidth="1"/>
    <col min="13034" max="13034" width="1.7109375" style="311" customWidth="1"/>
    <col min="13035" max="13035" width="1.140625" style="311" customWidth="1"/>
    <col min="13036" max="13036" width="2.140625" style="311" customWidth="1"/>
    <col min="13037" max="13037" width="0.85546875" style="311" customWidth="1"/>
    <col min="13038" max="13038" width="2.28515625" style="311" customWidth="1"/>
    <col min="13039" max="13039" width="38.7109375" style="311" customWidth="1"/>
    <col min="13040" max="13040" width="1.140625" style="311" customWidth="1"/>
    <col min="13041" max="13048" width="11.85546875" style="311" customWidth="1"/>
    <col min="13049" max="13288" width="9.140625" style="311"/>
    <col min="13289" max="13289" width="4.42578125" style="311" customWidth="1"/>
    <col min="13290" max="13290" width="1.7109375" style="311" customWidth="1"/>
    <col min="13291" max="13291" width="1.140625" style="311" customWidth="1"/>
    <col min="13292" max="13292" width="2.140625" style="311" customWidth="1"/>
    <col min="13293" max="13293" width="0.85546875" style="311" customWidth="1"/>
    <col min="13294" max="13294" width="2.28515625" style="311" customWidth="1"/>
    <col min="13295" max="13295" width="38.7109375" style="311" customWidth="1"/>
    <col min="13296" max="13296" width="1.140625" style="311" customWidth="1"/>
    <col min="13297" max="13304" width="11.85546875" style="311" customWidth="1"/>
    <col min="13305" max="13544" width="9.140625" style="311"/>
    <col min="13545" max="13545" width="4.42578125" style="311" customWidth="1"/>
    <col min="13546" max="13546" width="1.7109375" style="311" customWidth="1"/>
    <col min="13547" max="13547" width="1.140625" style="311" customWidth="1"/>
    <col min="13548" max="13548" width="2.140625" style="311" customWidth="1"/>
    <col min="13549" max="13549" width="0.85546875" style="311" customWidth="1"/>
    <col min="13550" max="13550" width="2.28515625" style="311" customWidth="1"/>
    <col min="13551" max="13551" width="38.7109375" style="311" customWidth="1"/>
    <col min="13552" max="13552" width="1.140625" style="311" customWidth="1"/>
    <col min="13553" max="13560" width="11.85546875" style="311" customWidth="1"/>
    <col min="13561" max="13800" width="9.140625" style="311"/>
    <col min="13801" max="13801" width="4.42578125" style="311" customWidth="1"/>
    <col min="13802" max="13802" width="1.7109375" style="311" customWidth="1"/>
    <col min="13803" max="13803" width="1.140625" style="311" customWidth="1"/>
    <col min="13804" max="13804" width="2.140625" style="311" customWidth="1"/>
    <col min="13805" max="13805" width="0.85546875" style="311" customWidth="1"/>
    <col min="13806" max="13806" width="2.28515625" style="311" customWidth="1"/>
    <col min="13807" max="13807" width="38.7109375" style="311" customWidth="1"/>
    <col min="13808" max="13808" width="1.140625" style="311" customWidth="1"/>
    <col min="13809" max="13816" width="11.85546875" style="311" customWidth="1"/>
    <col min="13817" max="14056" width="9.140625" style="311"/>
    <col min="14057" max="14057" width="4.42578125" style="311" customWidth="1"/>
    <col min="14058" max="14058" width="1.7109375" style="311" customWidth="1"/>
    <col min="14059" max="14059" width="1.140625" style="311" customWidth="1"/>
    <col min="14060" max="14060" width="2.140625" style="311" customWidth="1"/>
    <col min="14061" max="14061" width="0.85546875" style="311" customWidth="1"/>
    <col min="14062" max="14062" width="2.28515625" style="311" customWidth="1"/>
    <col min="14063" max="14063" width="38.7109375" style="311" customWidth="1"/>
    <col min="14064" max="14064" width="1.140625" style="311" customWidth="1"/>
    <col min="14065" max="14072" width="11.85546875" style="311" customWidth="1"/>
    <col min="14073" max="14312" width="9.140625" style="311"/>
    <col min="14313" max="14313" width="4.42578125" style="311" customWidth="1"/>
    <col min="14314" max="14314" width="1.7109375" style="311" customWidth="1"/>
    <col min="14315" max="14315" width="1.140625" style="311" customWidth="1"/>
    <col min="14316" max="14316" width="2.140625" style="311" customWidth="1"/>
    <col min="14317" max="14317" width="0.85546875" style="311" customWidth="1"/>
    <col min="14318" max="14318" width="2.28515625" style="311" customWidth="1"/>
    <col min="14319" max="14319" width="38.7109375" style="311" customWidth="1"/>
    <col min="14320" max="14320" width="1.140625" style="311" customWidth="1"/>
    <col min="14321" max="14328" width="11.85546875" style="311" customWidth="1"/>
    <col min="14329" max="14568" width="9.140625" style="311"/>
    <col min="14569" max="14569" width="4.42578125" style="311" customWidth="1"/>
    <col min="14570" max="14570" width="1.7109375" style="311" customWidth="1"/>
    <col min="14571" max="14571" width="1.140625" style="311" customWidth="1"/>
    <col min="14572" max="14572" width="2.140625" style="311" customWidth="1"/>
    <col min="14573" max="14573" width="0.85546875" style="311" customWidth="1"/>
    <col min="14574" max="14574" width="2.28515625" style="311" customWidth="1"/>
    <col min="14575" max="14575" width="38.7109375" style="311" customWidth="1"/>
    <col min="14576" max="14576" width="1.140625" style="311" customWidth="1"/>
    <col min="14577" max="14584" width="11.85546875" style="311" customWidth="1"/>
    <col min="14585" max="14824" width="9.140625" style="311"/>
    <col min="14825" max="14825" width="4.42578125" style="311" customWidth="1"/>
    <col min="14826" max="14826" width="1.7109375" style="311" customWidth="1"/>
    <col min="14827" max="14827" width="1.140625" style="311" customWidth="1"/>
    <col min="14828" max="14828" width="2.140625" style="311" customWidth="1"/>
    <col min="14829" max="14829" width="0.85546875" style="311" customWidth="1"/>
    <col min="14830" max="14830" width="2.28515625" style="311" customWidth="1"/>
    <col min="14831" max="14831" width="38.7109375" style="311" customWidth="1"/>
    <col min="14832" max="14832" width="1.140625" style="311" customWidth="1"/>
    <col min="14833" max="14840" width="11.85546875" style="311" customWidth="1"/>
    <col min="14841" max="15080" width="9.140625" style="311"/>
    <col min="15081" max="15081" width="4.42578125" style="311" customWidth="1"/>
    <col min="15082" max="15082" width="1.7109375" style="311" customWidth="1"/>
    <col min="15083" max="15083" width="1.140625" style="311" customWidth="1"/>
    <col min="15084" max="15084" width="2.140625" style="311" customWidth="1"/>
    <col min="15085" max="15085" width="0.85546875" style="311" customWidth="1"/>
    <col min="15086" max="15086" width="2.28515625" style="311" customWidth="1"/>
    <col min="15087" max="15087" width="38.7109375" style="311" customWidth="1"/>
    <col min="15088" max="15088" width="1.140625" style="311" customWidth="1"/>
    <col min="15089" max="15096" width="11.85546875" style="311" customWidth="1"/>
    <col min="15097" max="15336" width="9.140625" style="311"/>
    <col min="15337" max="15337" width="4.42578125" style="311" customWidth="1"/>
    <col min="15338" max="15338" width="1.7109375" style="311" customWidth="1"/>
    <col min="15339" max="15339" width="1.140625" style="311" customWidth="1"/>
    <col min="15340" max="15340" width="2.140625" style="311" customWidth="1"/>
    <col min="15341" max="15341" width="0.85546875" style="311" customWidth="1"/>
    <col min="15342" max="15342" width="2.28515625" style="311" customWidth="1"/>
    <col min="15343" max="15343" width="38.7109375" style="311" customWidth="1"/>
    <col min="15344" max="15344" width="1.140625" style="311" customWidth="1"/>
    <col min="15345" max="15352" width="11.85546875" style="311" customWidth="1"/>
    <col min="15353" max="15592" width="9.140625" style="311"/>
    <col min="15593" max="15593" width="4.42578125" style="311" customWidth="1"/>
    <col min="15594" max="15594" width="1.7109375" style="311" customWidth="1"/>
    <col min="15595" max="15595" width="1.140625" style="311" customWidth="1"/>
    <col min="15596" max="15596" width="2.140625" style="311" customWidth="1"/>
    <col min="15597" max="15597" width="0.85546875" style="311" customWidth="1"/>
    <col min="15598" max="15598" width="2.28515625" style="311" customWidth="1"/>
    <col min="15599" max="15599" width="38.7109375" style="311" customWidth="1"/>
    <col min="15600" max="15600" width="1.140625" style="311" customWidth="1"/>
    <col min="15601" max="15608" width="11.85546875" style="311" customWidth="1"/>
    <col min="15609" max="15848" width="9.140625" style="311"/>
    <col min="15849" max="15849" width="4.42578125" style="311" customWidth="1"/>
    <col min="15850" max="15850" width="1.7109375" style="311" customWidth="1"/>
    <col min="15851" max="15851" width="1.140625" style="311" customWidth="1"/>
    <col min="15852" max="15852" width="2.140625" style="311" customWidth="1"/>
    <col min="15853" max="15853" width="0.85546875" style="311" customWidth="1"/>
    <col min="15854" max="15854" width="2.28515625" style="311" customWidth="1"/>
    <col min="15855" max="15855" width="38.7109375" style="311" customWidth="1"/>
    <col min="15856" max="15856" width="1.140625" style="311" customWidth="1"/>
    <col min="15857" max="15864" width="11.85546875" style="311" customWidth="1"/>
    <col min="15865" max="16104" width="9.140625" style="311"/>
    <col min="16105" max="16105" width="4.42578125" style="311" customWidth="1"/>
    <col min="16106" max="16106" width="1.7109375" style="311" customWidth="1"/>
    <col min="16107" max="16107" width="1.140625" style="311" customWidth="1"/>
    <col min="16108" max="16108" width="2.140625" style="311" customWidth="1"/>
    <col min="16109" max="16109" width="0.85546875" style="311" customWidth="1"/>
    <col min="16110" max="16110" width="2.28515625" style="311" customWidth="1"/>
    <col min="16111" max="16111" width="38.7109375" style="311" customWidth="1"/>
    <col min="16112" max="16112" width="1.140625" style="311" customWidth="1"/>
    <col min="16113" max="16120" width="11.85546875" style="311" customWidth="1"/>
    <col min="16121" max="16384" width="9.140625" style="311"/>
  </cols>
  <sheetData>
    <row r="1" spans="1:14" hidden="1" x14ac:dyDescent="0.25"/>
    <row r="2" spans="1:14" ht="9" customHeight="1" x14ac:dyDescent="0.25"/>
    <row r="3" spans="1:14" s="312" customFormat="1" ht="39" customHeight="1" x14ac:dyDescent="0.25">
      <c r="A3" s="935" t="s">
        <v>603</v>
      </c>
      <c r="B3" s="936"/>
      <c r="C3" s="936"/>
      <c r="D3" s="936"/>
      <c r="E3" s="936"/>
      <c r="F3" s="936"/>
      <c r="G3" s="936"/>
      <c r="H3" s="936"/>
      <c r="I3" s="162"/>
      <c r="J3" s="313"/>
      <c r="K3" s="313"/>
      <c r="L3" s="313"/>
      <c r="M3" s="164"/>
      <c r="N3" s="3" t="s">
        <v>556</v>
      </c>
    </row>
    <row r="4" spans="1:14" s="312" customFormat="1" ht="18" customHeight="1" x14ac:dyDescent="0.25">
      <c r="A4" s="314" t="s">
        <v>551</v>
      </c>
      <c r="B4" s="314"/>
      <c r="C4" s="314"/>
      <c r="D4" s="314"/>
      <c r="E4" s="314"/>
      <c r="F4" s="314"/>
      <c r="G4" s="314"/>
      <c r="H4" s="314"/>
      <c r="I4" s="314"/>
      <c r="J4" s="314"/>
      <c r="K4" s="314"/>
      <c r="L4" s="314"/>
      <c r="M4" s="314"/>
      <c r="N4" s="314"/>
    </row>
    <row r="5" spans="1:14" s="312" customFormat="1" ht="17.25" customHeight="1" x14ac:dyDescent="0.25">
      <c r="A5" s="406" t="s">
        <v>372</v>
      </c>
      <c r="B5" s="407"/>
      <c r="C5" s="407"/>
      <c r="D5" s="407"/>
      <c r="E5" s="407"/>
      <c r="F5" s="407"/>
      <c r="G5" s="407"/>
      <c r="H5" s="407"/>
      <c r="I5" s="407"/>
      <c r="J5" s="407"/>
      <c r="K5" s="682"/>
      <c r="L5" s="407"/>
      <c r="M5" s="407"/>
      <c r="N5" s="407"/>
    </row>
    <row r="6" spans="1:14" s="312" customFormat="1" ht="12.75" customHeight="1" x14ac:dyDescent="0.25">
      <c r="A6" s="315"/>
      <c r="B6" s="315"/>
      <c r="C6" s="315"/>
      <c r="D6" s="315"/>
      <c r="E6" s="315"/>
      <c r="F6" s="315"/>
      <c r="G6" s="315"/>
      <c r="H6" s="315"/>
      <c r="I6" s="315"/>
      <c r="J6" s="315"/>
      <c r="K6" s="315"/>
      <c r="L6" s="315"/>
      <c r="M6" s="315"/>
      <c r="N6" s="315"/>
    </row>
    <row r="7" spans="1:14" s="312" customFormat="1" ht="12.75" customHeight="1" x14ac:dyDescent="0.25">
      <c r="A7" s="315"/>
      <c r="B7" s="315"/>
      <c r="C7" s="315"/>
      <c r="D7" s="315"/>
      <c r="E7" s="315"/>
      <c r="F7" s="315"/>
      <c r="G7" s="315"/>
      <c r="H7" s="315"/>
      <c r="I7" s="315"/>
      <c r="J7" s="315"/>
      <c r="K7" s="315"/>
      <c r="L7" s="315"/>
      <c r="M7" s="315"/>
      <c r="N7" s="315"/>
    </row>
    <row r="8" spans="1:14" ht="24.75" customHeight="1" x14ac:dyDescent="0.25">
      <c r="A8" s="121"/>
      <c r="B8" s="980" t="s">
        <v>373</v>
      </c>
      <c r="C8" s="980"/>
      <c r="D8" s="980"/>
      <c r="E8" s="980"/>
      <c r="F8" s="1057"/>
      <c r="G8" s="317" t="s">
        <v>374</v>
      </c>
      <c r="H8" s="318"/>
      <c r="I8" s="318"/>
      <c r="J8" s="318"/>
      <c r="K8" s="318"/>
      <c r="L8" s="318"/>
      <c r="M8" s="318"/>
      <c r="N8" s="319"/>
    </row>
    <row r="9" spans="1:14" ht="13.5" customHeight="1" x14ac:dyDescent="0.25">
      <c r="A9" s="323"/>
      <c r="B9" s="1001"/>
      <c r="C9" s="1001"/>
      <c r="D9" s="1001"/>
      <c r="E9" s="1001"/>
      <c r="F9" s="1045"/>
      <c r="G9" s="1081" t="s">
        <v>569</v>
      </c>
      <c r="H9" s="1080" t="s">
        <v>570</v>
      </c>
      <c r="I9" s="1080" t="s">
        <v>567</v>
      </c>
      <c r="J9" s="1083" t="s">
        <v>568</v>
      </c>
      <c r="K9" s="408" t="s">
        <v>571</v>
      </c>
      <c r="L9" s="325"/>
      <c r="M9" s="325"/>
      <c r="N9" s="326"/>
    </row>
    <row r="10" spans="1:14" ht="26.25" customHeight="1" x14ac:dyDescent="0.25">
      <c r="A10" s="327"/>
      <c r="B10" s="1036"/>
      <c r="C10" s="1036"/>
      <c r="D10" s="1036"/>
      <c r="E10" s="1036"/>
      <c r="F10" s="1058"/>
      <c r="G10" s="1082"/>
      <c r="H10" s="998"/>
      <c r="I10" s="998"/>
      <c r="J10" s="1084"/>
      <c r="K10" s="131" t="s">
        <v>572</v>
      </c>
      <c r="L10" s="132" t="s">
        <v>573</v>
      </c>
      <c r="M10" s="132" t="s">
        <v>574</v>
      </c>
      <c r="N10" s="133" t="s">
        <v>575</v>
      </c>
    </row>
    <row r="11" spans="1:14" x14ac:dyDescent="0.25">
      <c r="A11" s="409"/>
      <c r="B11" s="809" t="s">
        <v>266</v>
      </c>
      <c r="C11" s="809"/>
      <c r="D11" s="809"/>
      <c r="E11" s="485"/>
      <c r="F11" s="810"/>
      <c r="G11" s="687">
        <v>23797</v>
      </c>
      <c r="H11" s="844">
        <v>24436</v>
      </c>
      <c r="I11" s="687">
        <v>25112</v>
      </c>
      <c r="J11" s="575">
        <v>25128</v>
      </c>
      <c r="K11" s="561">
        <v>1.0268521242173383</v>
      </c>
      <c r="L11" s="562">
        <v>1.0276641021443771</v>
      </c>
      <c r="M11" s="562">
        <v>1.0006371455877667</v>
      </c>
      <c r="N11" s="488">
        <v>1.0559314199268814</v>
      </c>
    </row>
    <row r="12" spans="1:14" x14ac:dyDescent="0.25">
      <c r="A12" s="439"/>
      <c r="B12" s="440"/>
      <c r="C12" s="440" t="s">
        <v>268</v>
      </c>
      <c r="D12" s="440"/>
      <c r="E12" s="492"/>
      <c r="F12" s="493"/>
      <c r="G12" s="688">
        <v>24265</v>
      </c>
      <c r="H12" s="845">
        <v>24469</v>
      </c>
      <c r="I12" s="688">
        <v>25037</v>
      </c>
      <c r="J12" s="576">
        <v>25251</v>
      </c>
      <c r="K12" s="563">
        <v>1.0084071708221718</v>
      </c>
      <c r="L12" s="564">
        <v>1.023213045077445</v>
      </c>
      <c r="M12" s="564">
        <v>1.0085473499221154</v>
      </c>
      <c r="N12" s="495">
        <v>1.0406346589738307</v>
      </c>
    </row>
    <row r="13" spans="1:14" x14ac:dyDescent="0.25">
      <c r="A13" s="409"/>
      <c r="B13" s="809" t="s">
        <v>289</v>
      </c>
      <c r="C13" s="809"/>
      <c r="D13" s="809"/>
      <c r="E13" s="485"/>
      <c r="F13" s="810"/>
      <c r="G13" s="689">
        <v>21360.305199999999</v>
      </c>
      <c r="H13" s="846">
        <v>21971.487052277836</v>
      </c>
      <c r="I13" s="689">
        <v>22517.37236179275</v>
      </c>
      <c r="J13" s="577">
        <v>22701.598188772638</v>
      </c>
      <c r="K13" s="523">
        <v>1.0286129737639629</v>
      </c>
      <c r="L13" s="648">
        <v>1.024845169023656</v>
      </c>
      <c r="M13" s="648">
        <v>1.008181497557525</v>
      </c>
      <c r="N13" s="413">
        <v>1.0627937183581364</v>
      </c>
    </row>
    <row r="14" spans="1:14" ht="27" customHeight="1" x14ac:dyDescent="0.25">
      <c r="A14" s="409"/>
      <c r="B14" s="1054" t="s">
        <v>290</v>
      </c>
      <c r="C14" s="1055"/>
      <c r="D14" s="1055"/>
      <c r="E14" s="1055"/>
      <c r="F14" s="1056"/>
      <c r="G14" s="689">
        <v>30390.7569</v>
      </c>
      <c r="H14" s="846">
        <v>31090.37045583798</v>
      </c>
      <c r="I14" s="689">
        <v>32609.449038218623</v>
      </c>
      <c r="J14" s="577">
        <v>33636.062327987987</v>
      </c>
      <c r="K14" s="523">
        <v>1.0230206032097207</v>
      </c>
      <c r="L14" s="648">
        <v>1.0488600991274262</v>
      </c>
      <c r="M14" s="648">
        <v>1.0314820801960243</v>
      </c>
      <c r="N14" s="413">
        <v>1.1067859362195742</v>
      </c>
    </row>
    <row r="15" spans="1:14" x14ac:dyDescent="0.25">
      <c r="A15" s="439"/>
      <c r="B15" s="518" t="s">
        <v>291</v>
      </c>
      <c r="C15" s="440"/>
      <c r="D15" s="440"/>
      <c r="E15" s="492"/>
      <c r="F15" s="493"/>
      <c r="G15" s="842">
        <v>36635.932399999998</v>
      </c>
      <c r="H15" s="847">
        <v>37504.498126448925</v>
      </c>
      <c r="I15" s="842">
        <v>39171.217274723</v>
      </c>
      <c r="J15" s="580">
        <v>40895.461842872646</v>
      </c>
      <c r="K15" s="472">
        <v>1.0237080284177216</v>
      </c>
      <c r="L15" s="471">
        <v>1.0444405133126864</v>
      </c>
      <c r="M15" s="471">
        <v>1.0440181512884026</v>
      </c>
      <c r="N15" s="426">
        <v>1.1162664401813518</v>
      </c>
    </row>
    <row r="16" spans="1:14" ht="13.5" customHeight="1" x14ac:dyDescent="0.25">
      <c r="A16" s="526" t="s">
        <v>23</v>
      </c>
      <c r="B16" s="527" t="s">
        <v>295</v>
      </c>
      <c r="C16" s="351"/>
      <c r="D16" s="351"/>
      <c r="E16" s="352"/>
      <c r="F16" s="351"/>
      <c r="G16" s="352"/>
      <c r="H16" s="352"/>
      <c r="I16" s="352"/>
      <c r="J16" s="352"/>
      <c r="K16" s="352"/>
      <c r="L16" s="352"/>
      <c r="M16" s="352"/>
      <c r="N16" s="352" t="s">
        <v>375</v>
      </c>
    </row>
    <row r="17" spans="1:14" s="251" customFormat="1" ht="7.5" customHeight="1" x14ac:dyDescent="0.25">
      <c r="A17" s="566"/>
      <c r="B17" s="567"/>
      <c r="C17" s="252"/>
      <c r="D17" s="252"/>
      <c r="E17" s="252"/>
      <c r="F17" s="252"/>
      <c r="G17" s="252"/>
      <c r="H17" s="252"/>
      <c r="I17" s="252"/>
      <c r="J17" s="252"/>
      <c r="K17" s="252"/>
      <c r="L17" s="252"/>
      <c r="M17" s="509"/>
      <c r="N17" s="509"/>
    </row>
    <row r="18" spans="1:14" ht="24.75" customHeight="1" x14ac:dyDescent="0.25">
      <c r="A18" s="121"/>
      <c r="B18" s="980" t="s">
        <v>376</v>
      </c>
      <c r="C18" s="980"/>
      <c r="D18" s="980"/>
      <c r="E18" s="980"/>
      <c r="F18" s="1057"/>
      <c r="G18" s="317" t="s">
        <v>557</v>
      </c>
      <c r="H18" s="318"/>
      <c r="I18" s="318"/>
      <c r="J18" s="318"/>
      <c r="K18" s="318"/>
      <c r="L18" s="318"/>
      <c r="M18" s="318"/>
      <c r="N18" s="319"/>
    </row>
    <row r="19" spans="1:14" ht="13.5" customHeight="1" x14ac:dyDescent="0.25">
      <c r="A19" s="323"/>
      <c r="B19" s="1001"/>
      <c r="C19" s="1001"/>
      <c r="D19" s="1001"/>
      <c r="E19" s="1001"/>
      <c r="F19" s="1045"/>
      <c r="G19" s="1081" t="s">
        <v>569</v>
      </c>
      <c r="H19" s="1080" t="s">
        <v>570</v>
      </c>
      <c r="I19" s="1080" t="s">
        <v>567</v>
      </c>
      <c r="J19" s="1083" t="s">
        <v>568</v>
      </c>
      <c r="K19" s="408" t="s">
        <v>571</v>
      </c>
      <c r="L19" s="325"/>
      <c r="M19" s="325"/>
      <c r="N19" s="326"/>
    </row>
    <row r="20" spans="1:14" ht="26.25" customHeight="1" x14ac:dyDescent="0.25">
      <c r="A20" s="327"/>
      <c r="B20" s="1036"/>
      <c r="C20" s="1036"/>
      <c r="D20" s="1036"/>
      <c r="E20" s="1036"/>
      <c r="F20" s="1058"/>
      <c r="G20" s="1082"/>
      <c r="H20" s="998"/>
      <c r="I20" s="998"/>
      <c r="J20" s="1084"/>
      <c r="K20" s="131" t="s">
        <v>572</v>
      </c>
      <c r="L20" s="132" t="s">
        <v>573</v>
      </c>
      <c r="M20" s="132" t="s">
        <v>574</v>
      </c>
      <c r="N20" s="133" t="s">
        <v>575</v>
      </c>
    </row>
    <row r="21" spans="1:14" x14ac:dyDescent="0.25">
      <c r="A21" s="409"/>
      <c r="B21" s="809" t="s">
        <v>266</v>
      </c>
      <c r="C21" s="809"/>
      <c r="D21" s="809"/>
      <c r="E21" s="485"/>
      <c r="F21" s="810"/>
      <c r="G21" s="486">
        <v>23797</v>
      </c>
      <c r="H21" s="575">
        <v>23980.372914622178</v>
      </c>
      <c r="I21" s="575">
        <v>23856.503775791422</v>
      </c>
      <c r="J21" s="575">
        <v>23542.114242516484</v>
      </c>
      <c r="K21" s="561">
        <v>1.0077057156205478</v>
      </c>
      <c r="L21" s="562">
        <v>0.9948345616112072</v>
      </c>
      <c r="M21" s="562">
        <v>0.98682164259148619</v>
      </c>
      <c r="N21" s="488">
        <v>0.9892891642861068</v>
      </c>
    </row>
    <row r="22" spans="1:14" x14ac:dyDescent="0.25">
      <c r="A22" s="439"/>
      <c r="B22" s="440"/>
      <c r="C22" s="440" t="s">
        <v>268</v>
      </c>
      <c r="D22" s="440"/>
      <c r="E22" s="492"/>
      <c r="F22" s="493"/>
      <c r="G22" s="494">
        <v>24265</v>
      </c>
      <c r="H22" s="656">
        <v>24012.757605495579</v>
      </c>
      <c r="I22" s="656">
        <v>23785.253465852573</v>
      </c>
      <c r="J22" s="576">
        <v>23657.351430188777</v>
      </c>
      <c r="K22" s="563">
        <v>0.98960468186670425</v>
      </c>
      <c r="L22" s="564">
        <v>0.99052569707400284</v>
      </c>
      <c r="M22" s="564">
        <v>0.99462263305928533</v>
      </c>
      <c r="N22" s="495">
        <v>0.97495781702817952</v>
      </c>
    </row>
    <row r="23" spans="1:14" x14ac:dyDescent="0.25">
      <c r="A23" s="409"/>
      <c r="B23" s="809" t="s">
        <v>289</v>
      </c>
      <c r="C23" s="809"/>
      <c r="D23" s="809"/>
      <c r="E23" s="485"/>
      <c r="F23" s="810"/>
      <c r="G23" s="510">
        <v>21360.305199999999</v>
      </c>
      <c r="H23" s="657">
        <v>21561.812612637717</v>
      </c>
      <c r="I23" s="657">
        <v>21391.596797149177</v>
      </c>
      <c r="J23" s="577">
        <v>21268.848219030191</v>
      </c>
      <c r="K23" s="523">
        <v>1.0094337328400027</v>
      </c>
      <c r="L23" s="648">
        <v>0.99210568153306489</v>
      </c>
      <c r="M23" s="648">
        <v>0.99426183191077422</v>
      </c>
      <c r="N23" s="413">
        <v>0.99571836731200791</v>
      </c>
    </row>
    <row r="24" spans="1:14" ht="27" customHeight="1" x14ac:dyDescent="0.25">
      <c r="A24" s="409"/>
      <c r="B24" s="1054" t="s">
        <v>290</v>
      </c>
      <c r="C24" s="1055"/>
      <c r="D24" s="1055"/>
      <c r="E24" s="1055"/>
      <c r="F24" s="1056"/>
      <c r="G24" s="510">
        <v>30390.7569</v>
      </c>
      <c r="H24" s="657">
        <v>30510.667768241394</v>
      </c>
      <c r="I24" s="657">
        <v>30979.111345442041</v>
      </c>
      <c r="J24" s="577">
        <v>31513.213228028413</v>
      </c>
      <c r="K24" s="523">
        <v>1.0039456361233765</v>
      </c>
      <c r="L24" s="648">
        <v>1.0153534357477503</v>
      </c>
      <c r="M24" s="648">
        <v>1.0172407102524894</v>
      </c>
      <c r="N24" s="413">
        <v>1.0369341353267978</v>
      </c>
    </row>
    <row r="25" spans="1:14" x14ac:dyDescent="0.25">
      <c r="A25" s="517"/>
      <c r="B25" s="518" t="s">
        <v>291</v>
      </c>
      <c r="C25" s="518"/>
      <c r="D25" s="518"/>
      <c r="E25" s="519"/>
      <c r="F25" s="516"/>
      <c r="G25" s="86">
        <v>36635.932399999998</v>
      </c>
      <c r="H25" s="658">
        <v>36805.199339007777</v>
      </c>
      <c r="I25" s="658">
        <v>37212.818286746398</v>
      </c>
      <c r="J25" s="580">
        <v>38314.455376686616</v>
      </c>
      <c r="K25" s="472">
        <v>1.0046202437857916</v>
      </c>
      <c r="L25" s="471">
        <v>1.0110750370887573</v>
      </c>
      <c r="M25" s="471">
        <v>1.0296036994954658</v>
      </c>
      <c r="N25" s="426">
        <v>1.0458163029224996</v>
      </c>
    </row>
    <row r="26" spans="1:14" ht="13.5" customHeight="1" x14ac:dyDescent="0.25">
      <c r="A26" s="350"/>
      <c r="B26" s="351"/>
      <c r="C26" s="351"/>
      <c r="D26" s="351"/>
      <c r="E26" s="352"/>
      <c r="F26" s="351"/>
      <c r="G26" s="352"/>
      <c r="H26" s="352"/>
      <c r="I26" s="352"/>
      <c r="J26" s="352"/>
      <c r="K26" s="352"/>
      <c r="L26" s="352"/>
      <c r="M26" s="352"/>
      <c r="N26" s="352" t="s">
        <v>377</v>
      </c>
    </row>
    <row r="27" spans="1:14" s="251" customFormat="1" ht="7.5" customHeight="1" x14ac:dyDescent="0.25">
      <c r="A27" s="252"/>
      <c r="B27" s="252"/>
      <c r="C27" s="252"/>
      <c r="D27" s="252"/>
      <c r="E27" s="252"/>
      <c r="F27" s="252"/>
      <c r="G27" s="252"/>
      <c r="H27" s="252"/>
      <c r="I27" s="252"/>
      <c r="J27" s="252"/>
      <c r="K27" s="252"/>
      <c r="L27" s="252"/>
      <c r="M27" s="509"/>
      <c r="N27" s="509"/>
    </row>
    <row r="28" spans="1:14" s="251" customFormat="1" ht="15" customHeight="1" x14ac:dyDescent="0.25">
      <c r="A28" s="395"/>
      <c r="B28" s="568"/>
      <c r="C28" s="568"/>
      <c r="D28" s="568"/>
      <c r="E28" s="568"/>
      <c r="F28" s="569"/>
      <c r="G28" s="570" t="s">
        <v>569</v>
      </c>
      <c r="H28" s="571" t="s">
        <v>570</v>
      </c>
      <c r="I28" s="571" t="s">
        <v>567</v>
      </c>
      <c r="J28" s="572" t="s">
        <v>568</v>
      </c>
      <c r="K28" s="252"/>
      <c r="L28" s="252"/>
      <c r="M28" s="509"/>
      <c r="N28" s="733"/>
    </row>
    <row r="29" spans="1:14" x14ac:dyDescent="0.25">
      <c r="A29" s="573"/>
      <c r="B29" s="814" t="s">
        <v>491</v>
      </c>
      <c r="C29" s="814"/>
      <c r="D29" s="814"/>
      <c r="E29" s="814"/>
      <c r="F29" s="815"/>
      <c r="G29" s="660">
        <v>100</v>
      </c>
      <c r="H29" s="661">
        <v>101.9</v>
      </c>
      <c r="I29" s="661">
        <v>103.3</v>
      </c>
      <c r="J29" s="661">
        <v>101.4</v>
      </c>
      <c r="K29" s="574"/>
      <c r="L29" s="574"/>
      <c r="M29" s="574"/>
      <c r="N29" s="733"/>
    </row>
    <row r="30" spans="1:14" x14ac:dyDescent="0.25">
      <c r="A30" s="134"/>
      <c r="B30" s="814" t="s">
        <v>378</v>
      </c>
      <c r="C30" s="814"/>
      <c r="D30" s="814"/>
      <c r="E30" s="528"/>
      <c r="F30" s="815"/>
      <c r="G30" s="662">
        <v>0</v>
      </c>
      <c r="H30" s="663">
        <v>1.9E-2</v>
      </c>
      <c r="I30" s="663">
        <v>3.3000000000000002E-2</v>
      </c>
      <c r="J30" s="664">
        <v>1.4E-2</v>
      </c>
      <c r="K30" s="574"/>
      <c r="L30" s="744"/>
      <c r="M30" s="574"/>
      <c r="N30" s="733"/>
    </row>
    <row r="31" spans="1:14" s="251" customFormat="1" ht="12.75" customHeight="1" x14ac:dyDescent="0.25">
      <c r="A31" s="252"/>
      <c r="B31" s="252"/>
      <c r="C31" s="252"/>
      <c r="D31" s="252"/>
      <c r="E31" s="252"/>
      <c r="F31" s="252"/>
      <c r="G31" s="252"/>
      <c r="H31" s="252"/>
      <c r="I31" s="252"/>
      <c r="J31" s="353" t="s">
        <v>286</v>
      </c>
      <c r="K31" s="252"/>
      <c r="L31" s="252"/>
      <c r="M31" s="509"/>
      <c r="N31" s="733"/>
    </row>
    <row r="32" spans="1:14" ht="15.75" x14ac:dyDescent="0.25">
      <c r="A32" s="752"/>
      <c r="B32" s="753"/>
      <c r="C32" s="748"/>
      <c r="D32" s="748"/>
      <c r="E32" s="748"/>
      <c r="F32" s="748"/>
      <c r="G32" s="774"/>
      <c r="H32" s="774"/>
      <c r="I32" s="774"/>
      <c r="J32" s="774"/>
      <c r="K32" s="748"/>
      <c r="L32" s="748"/>
      <c r="M32" s="748"/>
      <c r="N32" s="755"/>
    </row>
    <row r="35" spans="7:10" x14ac:dyDescent="0.25">
      <c r="H35" s="681"/>
      <c r="I35" s="681"/>
      <c r="J35" s="681"/>
    </row>
    <row r="37" spans="7:10" x14ac:dyDescent="0.25">
      <c r="G37" s="681"/>
    </row>
  </sheetData>
  <sheetProtection password="CB3F" sheet="1" objects="1" scenarios="1"/>
  <mergeCells count="13">
    <mergeCell ref="I19:I20"/>
    <mergeCell ref="J19:J20"/>
    <mergeCell ref="J9:J10"/>
    <mergeCell ref="A3:H3"/>
    <mergeCell ref="B8:F10"/>
    <mergeCell ref="G9:G10"/>
    <mergeCell ref="H9:H10"/>
    <mergeCell ref="I9:I10"/>
    <mergeCell ref="B24:F24"/>
    <mergeCell ref="H19:H20"/>
    <mergeCell ref="B14:F14"/>
    <mergeCell ref="B18:F20"/>
    <mergeCell ref="G19:G20"/>
  </mergeCells>
  <printOptions horizontalCentered="1"/>
  <pageMargins left="0.39370078740157483" right="0.39370078740157483" top="0.47244094488188981" bottom="0.47244094488188981" header="0.47244094488188981" footer="0.47244094488188981"/>
  <pageSetup paperSize="9" scale="94"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C63"/>
  <sheetViews>
    <sheetView zoomScale="90" zoomScaleNormal="90" workbookViewId="0">
      <selection activeCell="M24" sqref="M24"/>
    </sheetView>
  </sheetViews>
  <sheetFormatPr defaultRowHeight="15" x14ac:dyDescent="0.25"/>
  <cols>
    <col min="1" max="2" width="0.140625" style="768" customWidth="1"/>
    <col min="3" max="3" width="98.7109375" style="769" bestFit="1" customWidth="1"/>
    <col min="4" max="16384" width="9.140625" style="768"/>
  </cols>
  <sheetData>
    <row r="1" spans="1:3" x14ac:dyDescent="0.25">
      <c r="A1" s="767"/>
      <c r="B1" s="767"/>
      <c r="C1" s="665" t="s">
        <v>533</v>
      </c>
    </row>
    <row r="2" spans="1:3" ht="22.5" customHeight="1" x14ac:dyDescent="0.25">
      <c r="A2" s="767"/>
      <c r="B2" s="767"/>
      <c r="C2" s="666" t="s">
        <v>603</v>
      </c>
    </row>
    <row r="3" spans="1:3" ht="18" x14ac:dyDescent="0.25">
      <c r="A3" s="767"/>
      <c r="B3" s="767"/>
      <c r="C3" s="791" t="s">
        <v>580</v>
      </c>
    </row>
    <row r="4" spans="1:3" x14ac:dyDescent="0.25">
      <c r="A4" s="767"/>
      <c r="B4" s="767"/>
      <c r="C4" s="792"/>
    </row>
    <row r="5" spans="1:3" ht="3" customHeight="1" x14ac:dyDescent="0.25">
      <c r="A5" s="767"/>
      <c r="B5" s="767"/>
      <c r="C5" s="792"/>
    </row>
    <row r="6" spans="1:3" ht="27" customHeight="1" x14ac:dyDescent="0.25">
      <c r="A6" s="767"/>
      <c r="B6" s="767"/>
      <c r="C6" s="793" t="s">
        <v>429</v>
      </c>
    </row>
    <row r="7" spans="1:3" x14ac:dyDescent="0.25">
      <c r="A7" s="767"/>
      <c r="B7" s="767"/>
      <c r="C7" s="793" t="s">
        <v>430</v>
      </c>
    </row>
    <row r="8" spans="1:3" x14ac:dyDescent="0.25">
      <c r="A8" s="767"/>
      <c r="B8" s="767"/>
      <c r="C8" s="790" t="s">
        <v>431</v>
      </c>
    </row>
    <row r="9" spans="1:3" x14ac:dyDescent="0.25">
      <c r="A9" s="767"/>
      <c r="B9" s="767"/>
      <c r="C9" s="790" t="s">
        <v>432</v>
      </c>
    </row>
    <row r="10" spans="1:3" x14ac:dyDescent="0.25">
      <c r="A10" s="767"/>
      <c r="B10" s="767"/>
      <c r="C10" s="790" t="s">
        <v>433</v>
      </c>
    </row>
    <row r="11" spans="1:3" x14ac:dyDescent="0.25">
      <c r="A11" s="767"/>
      <c r="B11" s="767"/>
      <c r="C11" s="667" t="s">
        <v>518</v>
      </c>
    </row>
    <row r="12" spans="1:3" x14ac:dyDescent="0.25">
      <c r="A12" s="767"/>
      <c r="B12" s="767"/>
      <c r="C12" s="667" t="s">
        <v>434</v>
      </c>
    </row>
    <row r="13" spans="1:3" x14ac:dyDescent="0.25">
      <c r="A13" s="767"/>
      <c r="B13" s="767"/>
      <c r="C13" s="790" t="s">
        <v>435</v>
      </c>
    </row>
    <row r="14" spans="1:3" ht="27.75" customHeight="1" x14ac:dyDescent="0.25">
      <c r="A14" s="767"/>
      <c r="B14" s="767"/>
      <c r="C14" s="794" t="s">
        <v>436</v>
      </c>
    </row>
    <row r="15" spans="1:3" x14ac:dyDescent="0.25">
      <c r="A15" s="767"/>
      <c r="B15" s="767"/>
      <c r="C15" s="790" t="s">
        <v>437</v>
      </c>
    </row>
    <row r="16" spans="1:3" x14ac:dyDescent="0.25">
      <c r="A16" s="767"/>
      <c r="B16" s="767"/>
      <c r="C16" s="790" t="s">
        <v>438</v>
      </c>
    </row>
    <row r="17" spans="1:3" x14ac:dyDescent="0.25">
      <c r="A17" s="767"/>
      <c r="B17" s="767"/>
      <c r="C17" s="793" t="s">
        <v>439</v>
      </c>
    </row>
    <row r="18" spans="1:3" x14ac:dyDescent="0.25">
      <c r="A18" s="767"/>
      <c r="B18" s="767"/>
      <c r="C18" s="790" t="s">
        <v>440</v>
      </c>
    </row>
    <row r="19" spans="1:3" x14ac:dyDescent="0.25">
      <c r="A19" s="767"/>
      <c r="B19" s="767"/>
      <c r="C19" s="790" t="s">
        <v>441</v>
      </c>
    </row>
    <row r="20" spans="1:3" x14ac:dyDescent="0.25">
      <c r="A20" s="767"/>
      <c r="B20" s="767"/>
      <c r="C20" s="790" t="s">
        <v>442</v>
      </c>
    </row>
    <row r="21" spans="1:3" x14ac:dyDescent="0.25">
      <c r="A21" s="767"/>
      <c r="B21" s="767"/>
      <c r="C21" s="790" t="s">
        <v>443</v>
      </c>
    </row>
    <row r="22" spans="1:3" x14ac:dyDescent="0.25">
      <c r="A22" s="767"/>
      <c r="B22" s="767"/>
      <c r="C22" s="790" t="s">
        <v>444</v>
      </c>
    </row>
    <row r="23" spans="1:3" x14ac:dyDescent="0.25">
      <c r="A23" s="767"/>
      <c r="B23" s="767"/>
      <c r="C23" s="790" t="s">
        <v>445</v>
      </c>
    </row>
    <row r="24" spans="1:3" ht="75.75" customHeight="1" x14ac:dyDescent="0.25">
      <c r="A24" s="767"/>
      <c r="B24" s="767"/>
      <c r="C24" s="796" t="s">
        <v>490</v>
      </c>
    </row>
    <row r="25" spans="1:3" ht="40.5" customHeight="1" x14ac:dyDescent="0.25">
      <c r="A25" s="767"/>
      <c r="B25" s="767"/>
      <c r="C25" s="797" t="s">
        <v>481</v>
      </c>
    </row>
    <row r="26" spans="1:3" ht="102" customHeight="1" x14ac:dyDescent="0.25">
      <c r="A26" s="767"/>
      <c r="B26" s="767"/>
      <c r="C26" s="796" t="s">
        <v>482</v>
      </c>
    </row>
    <row r="27" spans="1:3" ht="34.5" customHeight="1" x14ac:dyDescent="0.25">
      <c r="A27" s="767"/>
      <c r="B27" s="767"/>
      <c r="C27" s="793" t="s">
        <v>471</v>
      </c>
    </row>
    <row r="28" spans="1:3" x14ac:dyDescent="0.25">
      <c r="A28" s="767"/>
      <c r="B28" s="767"/>
      <c r="C28" s="795" t="s">
        <v>527</v>
      </c>
    </row>
    <row r="29" spans="1:3" x14ac:dyDescent="0.25">
      <c r="A29" s="767"/>
      <c r="B29" s="767"/>
      <c r="C29" s="795" t="s">
        <v>446</v>
      </c>
    </row>
    <row r="30" spans="1:3" x14ac:dyDescent="0.25">
      <c r="A30" s="767"/>
      <c r="B30" s="767"/>
      <c r="C30" s="795" t="s">
        <v>447</v>
      </c>
    </row>
    <row r="31" spans="1:3" x14ac:dyDescent="0.25">
      <c r="A31" s="767"/>
      <c r="B31" s="767"/>
      <c r="C31" s="795" t="s">
        <v>448</v>
      </c>
    </row>
    <row r="32" spans="1:3" ht="11.25" customHeight="1" x14ac:dyDescent="0.25">
      <c r="A32" s="767"/>
      <c r="B32" s="767"/>
      <c r="C32" s="795" t="s">
        <v>449</v>
      </c>
    </row>
    <row r="33" spans="1:3" ht="23.25" customHeight="1" x14ac:dyDescent="0.25">
      <c r="A33" s="767"/>
      <c r="B33" s="767"/>
      <c r="C33" s="793" t="s">
        <v>472</v>
      </c>
    </row>
    <row r="34" spans="1:3" ht="36" customHeight="1" x14ac:dyDescent="0.25">
      <c r="A34" s="767"/>
      <c r="B34" s="767"/>
      <c r="C34" s="793" t="s">
        <v>450</v>
      </c>
    </row>
    <row r="35" spans="1:3" x14ac:dyDescent="0.25">
      <c r="A35" s="767"/>
      <c r="B35" s="767"/>
      <c r="C35" s="792"/>
    </row>
    <row r="36" spans="1:3" ht="15.75" x14ac:dyDescent="0.25">
      <c r="A36" s="767"/>
      <c r="B36" s="767"/>
      <c r="C36" s="799" t="s">
        <v>451</v>
      </c>
    </row>
    <row r="37" spans="1:3" ht="87.75" customHeight="1" x14ac:dyDescent="0.25">
      <c r="A37" s="767"/>
      <c r="B37" s="767"/>
      <c r="C37" s="800" t="s">
        <v>473</v>
      </c>
    </row>
    <row r="38" spans="1:3" ht="5.25" customHeight="1" x14ac:dyDescent="0.25">
      <c r="A38" s="767"/>
      <c r="B38" s="767"/>
      <c r="C38" s="800"/>
    </row>
    <row r="39" spans="1:3" ht="26.25" customHeight="1" x14ac:dyDescent="0.25">
      <c r="A39" s="767"/>
      <c r="B39" s="767"/>
      <c r="C39" s="798" t="s">
        <v>474</v>
      </c>
    </row>
    <row r="40" spans="1:3" ht="3.75" customHeight="1" x14ac:dyDescent="0.25">
      <c r="A40" s="767"/>
      <c r="B40" s="767"/>
      <c r="C40" s="798"/>
    </row>
    <row r="41" spans="1:3" ht="27" customHeight="1" x14ac:dyDescent="0.25">
      <c r="A41" s="767"/>
      <c r="B41" s="767"/>
      <c r="C41" s="798" t="s">
        <v>475</v>
      </c>
    </row>
    <row r="42" spans="1:3" ht="68.25" customHeight="1" x14ac:dyDescent="0.25">
      <c r="A42" s="767"/>
      <c r="B42" s="767"/>
      <c r="C42" s="792" t="s">
        <v>476</v>
      </c>
    </row>
    <row r="43" spans="1:3" ht="19.5" customHeight="1" x14ac:dyDescent="0.25">
      <c r="A43" s="767"/>
      <c r="B43" s="767"/>
      <c r="C43" s="746" t="s">
        <v>452</v>
      </c>
    </row>
    <row r="44" spans="1:3" ht="18" customHeight="1" x14ac:dyDescent="0.25">
      <c r="A44" s="767"/>
      <c r="B44" s="767"/>
      <c r="C44" s="801" t="s">
        <v>477</v>
      </c>
    </row>
    <row r="45" spans="1:3" ht="81.75" customHeight="1" x14ac:dyDescent="0.25">
      <c r="A45" s="767"/>
      <c r="B45" s="767"/>
      <c r="C45" s="802" t="s">
        <v>453</v>
      </c>
    </row>
    <row r="46" spans="1:3" ht="55.5" customHeight="1" x14ac:dyDescent="0.25">
      <c r="A46" s="767"/>
      <c r="B46" s="767"/>
      <c r="C46" s="802" t="s">
        <v>478</v>
      </c>
    </row>
    <row r="47" spans="1:3" ht="23.25" customHeight="1" x14ac:dyDescent="0.25">
      <c r="A47" s="767"/>
      <c r="B47" s="767"/>
      <c r="C47" s="801" t="s">
        <v>485</v>
      </c>
    </row>
    <row r="48" spans="1:3" ht="27" customHeight="1" x14ac:dyDescent="0.25">
      <c r="A48" s="767"/>
      <c r="B48" s="767"/>
      <c r="C48" s="747" t="s">
        <v>486</v>
      </c>
    </row>
    <row r="49" spans="1:3" x14ac:dyDescent="0.25">
      <c r="A49" s="767"/>
      <c r="B49" s="767"/>
      <c r="C49" s="792"/>
    </row>
    <row r="50" spans="1:3" ht="26.25" customHeight="1" x14ac:dyDescent="0.25">
      <c r="A50" s="767"/>
      <c r="B50" s="767"/>
      <c r="C50" s="800" t="s">
        <v>483</v>
      </c>
    </row>
    <row r="51" spans="1:3" ht="7.5" customHeight="1" x14ac:dyDescent="0.25">
      <c r="A51" s="767"/>
      <c r="B51" s="767"/>
      <c r="C51" s="800"/>
    </row>
    <row r="52" spans="1:3" ht="120.75" customHeight="1" x14ac:dyDescent="0.25">
      <c r="A52" s="767"/>
      <c r="B52" s="767"/>
      <c r="C52" s="800" t="s">
        <v>479</v>
      </c>
    </row>
    <row r="53" spans="1:3" ht="48" customHeight="1" x14ac:dyDescent="0.25">
      <c r="A53" s="767"/>
      <c r="B53" s="767"/>
      <c r="C53" s="792" t="s">
        <v>454</v>
      </c>
    </row>
    <row r="54" spans="1:3" x14ac:dyDescent="0.25">
      <c r="A54" s="767"/>
      <c r="B54" s="767"/>
      <c r="C54" s="792"/>
    </row>
    <row r="55" spans="1:3" ht="102" customHeight="1" x14ac:dyDescent="0.25">
      <c r="A55" s="767"/>
      <c r="B55" s="767"/>
      <c r="C55" s="800" t="s">
        <v>480</v>
      </c>
    </row>
    <row r="56" spans="1:3" x14ac:dyDescent="0.25">
      <c r="A56" s="767"/>
      <c r="B56" s="767"/>
      <c r="C56" s="800"/>
    </row>
    <row r="57" spans="1:3" ht="15.75" x14ac:dyDescent="0.25">
      <c r="A57" s="767"/>
      <c r="B57" s="767"/>
      <c r="C57" s="803" t="s">
        <v>455</v>
      </c>
    </row>
    <row r="58" spans="1:3" x14ac:dyDescent="0.25">
      <c r="A58" s="767"/>
      <c r="B58" s="767"/>
      <c r="C58" s="792" t="s">
        <v>456</v>
      </c>
    </row>
    <row r="59" spans="1:3" x14ac:dyDescent="0.25">
      <c r="A59" s="767"/>
      <c r="B59" s="767"/>
      <c r="C59" s="792" t="s">
        <v>457</v>
      </c>
    </row>
    <row r="60" spans="1:3" x14ac:dyDescent="0.25">
      <c r="A60" s="767"/>
      <c r="B60" s="767"/>
      <c r="C60" s="792" t="s">
        <v>458</v>
      </c>
    </row>
    <row r="61" spans="1:3" x14ac:dyDescent="0.25">
      <c r="A61" s="767"/>
      <c r="B61" s="767"/>
      <c r="C61" s="792" t="s">
        <v>459</v>
      </c>
    </row>
    <row r="62" spans="1:3" ht="16.5" customHeight="1" x14ac:dyDescent="0.25">
      <c r="A62" s="767"/>
      <c r="B62" s="767"/>
      <c r="C62" s="792" t="s">
        <v>460</v>
      </c>
    </row>
    <row r="63" spans="1:3" ht="39.75" customHeight="1" x14ac:dyDescent="0.25">
      <c r="A63" s="767"/>
      <c r="B63" s="767"/>
      <c r="C63" s="792" t="s">
        <v>465</v>
      </c>
    </row>
  </sheetData>
  <sheetProtection password="CB3F" sheet="1" objects="1" scenarios="1"/>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pageSetUpPr autoPageBreaks="0"/>
  </sheetPr>
  <dimension ref="A1:N35"/>
  <sheetViews>
    <sheetView topLeftCell="A2" zoomScale="90" zoomScaleNormal="90" workbookViewId="0">
      <pane xSplit="6" ySplit="5" topLeftCell="G7" activePane="bottomRight" state="frozen"/>
      <selection activeCell="S27" sqref="S27"/>
      <selection pane="topRight" activeCell="S27" sqref="S27"/>
      <selection pane="bottomLeft" activeCell="S27" sqref="S27"/>
      <selection pane="bottomRight" activeCell="R22" sqref="R22"/>
    </sheetView>
  </sheetViews>
  <sheetFormatPr defaultRowHeight="12.75" x14ac:dyDescent="0.25"/>
  <cols>
    <col min="1" max="1" width="1.140625" style="311" customWidth="1"/>
    <col min="2" max="2" width="2.140625" style="311" customWidth="1"/>
    <col min="3" max="3" width="0.85546875" style="311" customWidth="1"/>
    <col min="4" max="4" width="2.28515625" style="311" customWidth="1"/>
    <col min="5" max="5" width="37.85546875" style="311" customWidth="1"/>
    <col min="6" max="6" width="1.140625" style="311" customWidth="1"/>
    <col min="7" max="14" width="11.85546875" style="311" customWidth="1"/>
    <col min="15" max="235" width="9.140625" style="311"/>
    <col min="236" max="236" width="4.42578125" style="311" customWidth="1"/>
    <col min="237" max="237" width="1.7109375" style="311" customWidth="1"/>
    <col min="238" max="238" width="1.140625" style="311" customWidth="1"/>
    <col min="239" max="239" width="2.140625" style="311" customWidth="1"/>
    <col min="240" max="240" width="0.85546875" style="311" customWidth="1"/>
    <col min="241" max="241" width="2.28515625" style="311" customWidth="1"/>
    <col min="242" max="242" width="37.85546875" style="311" customWidth="1"/>
    <col min="243" max="243" width="1.140625" style="311" customWidth="1"/>
    <col min="244" max="251" width="11.85546875" style="311" customWidth="1"/>
    <col min="252" max="491" width="9.140625" style="311"/>
    <col min="492" max="492" width="4.42578125" style="311" customWidth="1"/>
    <col min="493" max="493" width="1.7109375" style="311" customWidth="1"/>
    <col min="494" max="494" width="1.140625" style="311" customWidth="1"/>
    <col min="495" max="495" width="2.140625" style="311" customWidth="1"/>
    <col min="496" max="496" width="0.85546875" style="311" customWidth="1"/>
    <col min="497" max="497" width="2.28515625" style="311" customWidth="1"/>
    <col min="498" max="498" width="37.85546875" style="311" customWidth="1"/>
    <col min="499" max="499" width="1.140625" style="311" customWidth="1"/>
    <col min="500" max="507" width="11.85546875" style="311" customWidth="1"/>
    <col min="508" max="747" width="9.140625" style="311"/>
    <col min="748" max="748" width="4.42578125" style="311" customWidth="1"/>
    <col min="749" max="749" width="1.7109375" style="311" customWidth="1"/>
    <col min="750" max="750" width="1.140625" style="311" customWidth="1"/>
    <col min="751" max="751" width="2.140625" style="311" customWidth="1"/>
    <col min="752" max="752" width="0.85546875" style="311" customWidth="1"/>
    <col min="753" max="753" width="2.28515625" style="311" customWidth="1"/>
    <col min="754" max="754" width="37.85546875" style="311" customWidth="1"/>
    <col min="755" max="755" width="1.140625" style="311" customWidth="1"/>
    <col min="756" max="763" width="11.85546875" style="311" customWidth="1"/>
    <col min="764" max="1003" width="9.140625" style="311"/>
    <col min="1004" max="1004" width="4.42578125" style="311" customWidth="1"/>
    <col min="1005" max="1005" width="1.7109375" style="311" customWidth="1"/>
    <col min="1006" max="1006" width="1.140625" style="311" customWidth="1"/>
    <col min="1007" max="1007" width="2.140625" style="311" customWidth="1"/>
    <col min="1008" max="1008" width="0.85546875" style="311" customWidth="1"/>
    <col min="1009" max="1009" width="2.28515625" style="311" customWidth="1"/>
    <col min="1010" max="1010" width="37.85546875" style="311" customWidth="1"/>
    <col min="1011" max="1011" width="1.140625" style="311" customWidth="1"/>
    <col min="1012" max="1019" width="11.85546875" style="311" customWidth="1"/>
    <col min="1020" max="1259" width="9.140625" style="311"/>
    <col min="1260" max="1260" width="4.42578125" style="311" customWidth="1"/>
    <col min="1261" max="1261" width="1.7109375" style="311" customWidth="1"/>
    <col min="1262" max="1262" width="1.140625" style="311" customWidth="1"/>
    <col min="1263" max="1263" width="2.140625" style="311" customWidth="1"/>
    <col min="1264" max="1264" width="0.85546875" style="311" customWidth="1"/>
    <col min="1265" max="1265" width="2.28515625" style="311" customWidth="1"/>
    <col min="1266" max="1266" width="37.85546875" style="311" customWidth="1"/>
    <col min="1267" max="1267" width="1.140625" style="311" customWidth="1"/>
    <col min="1268" max="1275" width="11.85546875" style="311" customWidth="1"/>
    <col min="1276" max="1515" width="9.140625" style="311"/>
    <col min="1516" max="1516" width="4.42578125" style="311" customWidth="1"/>
    <col min="1517" max="1517" width="1.7109375" style="311" customWidth="1"/>
    <col min="1518" max="1518" width="1.140625" style="311" customWidth="1"/>
    <col min="1519" max="1519" width="2.140625" style="311" customWidth="1"/>
    <col min="1520" max="1520" width="0.85546875" style="311" customWidth="1"/>
    <col min="1521" max="1521" width="2.28515625" style="311" customWidth="1"/>
    <col min="1522" max="1522" width="37.85546875" style="311" customWidth="1"/>
    <col min="1523" max="1523" width="1.140625" style="311" customWidth="1"/>
    <col min="1524" max="1531" width="11.85546875" style="311" customWidth="1"/>
    <col min="1532" max="1771" width="9.140625" style="311"/>
    <col min="1772" max="1772" width="4.42578125" style="311" customWidth="1"/>
    <col min="1773" max="1773" width="1.7109375" style="311" customWidth="1"/>
    <col min="1774" max="1774" width="1.140625" style="311" customWidth="1"/>
    <col min="1775" max="1775" width="2.140625" style="311" customWidth="1"/>
    <col min="1776" max="1776" width="0.85546875" style="311" customWidth="1"/>
    <col min="1777" max="1777" width="2.28515625" style="311" customWidth="1"/>
    <col min="1778" max="1778" width="37.85546875" style="311" customWidth="1"/>
    <col min="1779" max="1779" width="1.140625" style="311" customWidth="1"/>
    <col min="1780" max="1787" width="11.85546875" style="311" customWidth="1"/>
    <col min="1788" max="2027" width="9.140625" style="311"/>
    <col min="2028" max="2028" width="4.42578125" style="311" customWidth="1"/>
    <col min="2029" max="2029" width="1.7109375" style="311" customWidth="1"/>
    <col min="2030" max="2030" width="1.140625" style="311" customWidth="1"/>
    <col min="2031" max="2031" width="2.140625" style="311" customWidth="1"/>
    <col min="2032" max="2032" width="0.85546875" style="311" customWidth="1"/>
    <col min="2033" max="2033" width="2.28515625" style="311" customWidth="1"/>
    <col min="2034" max="2034" width="37.85546875" style="311" customWidth="1"/>
    <col min="2035" max="2035" width="1.140625" style="311" customWidth="1"/>
    <col min="2036" max="2043" width="11.85546875" style="311" customWidth="1"/>
    <col min="2044" max="2283" width="9.140625" style="311"/>
    <col min="2284" max="2284" width="4.42578125" style="311" customWidth="1"/>
    <col min="2285" max="2285" width="1.7109375" style="311" customWidth="1"/>
    <col min="2286" max="2286" width="1.140625" style="311" customWidth="1"/>
    <col min="2287" max="2287" width="2.140625" style="311" customWidth="1"/>
    <col min="2288" max="2288" width="0.85546875" style="311" customWidth="1"/>
    <col min="2289" max="2289" width="2.28515625" style="311" customWidth="1"/>
    <col min="2290" max="2290" width="37.85546875" style="311" customWidth="1"/>
    <col min="2291" max="2291" width="1.140625" style="311" customWidth="1"/>
    <col min="2292" max="2299" width="11.85546875" style="311" customWidth="1"/>
    <col min="2300" max="2539" width="9.140625" style="311"/>
    <col min="2540" max="2540" width="4.42578125" style="311" customWidth="1"/>
    <col min="2541" max="2541" width="1.7109375" style="311" customWidth="1"/>
    <col min="2542" max="2542" width="1.140625" style="311" customWidth="1"/>
    <col min="2543" max="2543" width="2.140625" style="311" customWidth="1"/>
    <col min="2544" max="2544" width="0.85546875" style="311" customWidth="1"/>
    <col min="2545" max="2545" width="2.28515625" style="311" customWidth="1"/>
    <col min="2546" max="2546" width="37.85546875" style="311" customWidth="1"/>
    <col min="2547" max="2547" width="1.140625" style="311" customWidth="1"/>
    <col min="2548" max="2555" width="11.85546875" style="311" customWidth="1"/>
    <col min="2556" max="2795" width="9.140625" style="311"/>
    <col min="2796" max="2796" width="4.42578125" style="311" customWidth="1"/>
    <col min="2797" max="2797" width="1.7109375" style="311" customWidth="1"/>
    <col min="2798" max="2798" width="1.140625" style="311" customWidth="1"/>
    <col min="2799" max="2799" width="2.140625" style="311" customWidth="1"/>
    <col min="2800" max="2800" width="0.85546875" style="311" customWidth="1"/>
    <col min="2801" max="2801" width="2.28515625" style="311" customWidth="1"/>
    <col min="2802" max="2802" width="37.85546875" style="311" customWidth="1"/>
    <col min="2803" max="2803" width="1.140625" style="311" customWidth="1"/>
    <col min="2804" max="2811" width="11.85546875" style="311" customWidth="1"/>
    <col min="2812" max="3051" width="9.140625" style="311"/>
    <col min="3052" max="3052" width="4.42578125" style="311" customWidth="1"/>
    <col min="3053" max="3053" width="1.7109375" style="311" customWidth="1"/>
    <col min="3054" max="3054" width="1.140625" style="311" customWidth="1"/>
    <col min="3055" max="3055" width="2.140625" style="311" customWidth="1"/>
    <col min="3056" max="3056" width="0.85546875" style="311" customWidth="1"/>
    <col min="3057" max="3057" width="2.28515625" style="311" customWidth="1"/>
    <col min="3058" max="3058" width="37.85546875" style="311" customWidth="1"/>
    <col min="3059" max="3059" width="1.140625" style="311" customWidth="1"/>
    <col min="3060" max="3067" width="11.85546875" style="311" customWidth="1"/>
    <col min="3068" max="3307" width="9.140625" style="311"/>
    <col min="3308" max="3308" width="4.42578125" style="311" customWidth="1"/>
    <col min="3309" max="3309" width="1.7109375" style="311" customWidth="1"/>
    <col min="3310" max="3310" width="1.140625" style="311" customWidth="1"/>
    <col min="3311" max="3311" width="2.140625" style="311" customWidth="1"/>
    <col min="3312" max="3312" width="0.85546875" style="311" customWidth="1"/>
    <col min="3313" max="3313" width="2.28515625" style="311" customWidth="1"/>
    <col min="3314" max="3314" width="37.85546875" style="311" customWidth="1"/>
    <col min="3315" max="3315" width="1.140625" style="311" customWidth="1"/>
    <col min="3316" max="3323" width="11.85546875" style="311" customWidth="1"/>
    <col min="3324" max="3563" width="9.140625" style="311"/>
    <col min="3564" max="3564" width="4.42578125" style="311" customWidth="1"/>
    <col min="3565" max="3565" width="1.7109375" style="311" customWidth="1"/>
    <col min="3566" max="3566" width="1.140625" style="311" customWidth="1"/>
    <col min="3567" max="3567" width="2.140625" style="311" customWidth="1"/>
    <col min="3568" max="3568" width="0.85546875" style="311" customWidth="1"/>
    <col min="3569" max="3569" width="2.28515625" style="311" customWidth="1"/>
    <col min="3570" max="3570" width="37.85546875" style="311" customWidth="1"/>
    <col min="3571" max="3571" width="1.140625" style="311" customWidth="1"/>
    <col min="3572" max="3579" width="11.85546875" style="311" customWidth="1"/>
    <col min="3580" max="3819" width="9.140625" style="311"/>
    <col min="3820" max="3820" width="4.42578125" style="311" customWidth="1"/>
    <col min="3821" max="3821" width="1.7109375" style="311" customWidth="1"/>
    <col min="3822" max="3822" width="1.140625" style="311" customWidth="1"/>
    <col min="3823" max="3823" width="2.140625" style="311" customWidth="1"/>
    <col min="3824" max="3824" width="0.85546875" style="311" customWidth="1"/>
    <col min="3825" max="3825" width="2.28515625" style="311" customWidth="1"/>
    <col min="3826" max="3826" width="37.85546875" style="311" customWidth="1"/>
    <col min="3827" max="3827" width="1.140625" style="311" customWidth="1"/>
    <col min="3828" max="3835" width="11.85546875" style="311" customWidth="1"/>
    <col min="3836" max="4075" width="9.140625" style="311"/>
    <col min="4076" max="4076" width="4.42578125" style="311" customWidth="1"/>
    <col min="4077" max="4077" width="1.7109375" style="311" customWidth="1"/>
    <col min="4078" max="4078" width="1.140625" style="311" customWidth="1"/>
    <col min="4079" max="4079" width="2.140625" style="311" customWidth="1"/>
    <col min="4080" max="4080" width="0.85546875" style="311" customWidth="1"/>
    <col min="4081" max="4081" width="2.28515625" style="311" customWidth="1"/>
    <col min="4082" max="4082" width="37.85546875" style="311" customWidth="1"/>
    <col min="4083" max="4083" width="1.140625" style="311" customWidth="1"/>
    <col min="4084" max="4091" width="11.85546875" style="311" customWidth="1"/>
    <col min="4092" max="4331" width="9.140625" style="311"/>
    <col min="4332" max="4332" width="4.42578125" style="311" customWidth="1"/>
    <col min="4333" max="4333" width="1.7109375" style="311" customWidth="1"/>
    <col min="4334" max="4334" width="1.140625" style="311" customWidth="1"/>
    <col min="4335" max="4335" width="2.140625" style="311" customWidth="1"/>
    <col min="4336" max="4336" width="0.85546875" style="311" customWidth="1"/>
    <col min="4337" max="4337" width="2.28515625" style="311" customWidth="1"/>
    <col min="4338" max="4338" width="37.85546875" style="311" customWidth="1"/>
    <col min="4339" max="4339" width="1.140625" style="311" customWidth="1"/>
    <col min="4340" max="4347" width="11.85546875" style="311" customWidth="1"/>
    <col min="4348" max="4587" width="9.140625" style="311"/>
    <col min="4588" max="4588" width="4.42578125" style="311" customWidth="1"/>
    <col min="4589" max="4589" width="1.7109375" style="311" customWidth="1"/>
    <col min="4590" max="4590" width="1.140625" style="311" customWidth="1"/>
    <col min="4591" max="4591" width="2.140625" style="311" customWidth="1"/>
    <col min="4592" max="4592" width="0.85546875" style="311" customWidth="1"/>
    <col min="4593" max="4593" width="2.28515625" style="311" customWidth="1"/>
    <col min="4594" max="4594" width="37.85546875" style="311" customWidth="1"/>
    <col min="4595" max="4595" width="1.140625" style="311" customWidth="1"/>
    <col min="4596" max="4603" width="11.85546875" style="311" customWidth="1"/>
    <col min="4604" max="4843" width="9.140625" style="311"/>
    <col min="4844" max="4844" width="4.42578125" style="311" customWidth="1"/>
    <col min="4845" max="4845" width="1.7109375" style="311" customWidth="1"/>
    <col min="4846" max="4846" width="1.140625" style="311" customWidth="1"/>
    <col min="4847" max="4847" width="2.140625" style="311" customWidth="1"/>
    <col min="4848" max="4848" width="0.85546875" style="311" customWidth="1"/>
    <col min="4849" max="4849" width="2.28515625" style="311" customWidth="1"/>
    <col min="4850" max="4850" width="37.85546875" style="311" customWidth="1"/>
    <col min="4851" max="4851" width="1.140625" style="311" customWidth="1"/>
    <col min="4852" max="4859" width="11.85546875" style="311" customWidth="1"/>
    <col min="4860" max="5099" width="9.140625" style="311"/>
    <col min="5100" max="5100" width="4.42578125" style="311" customWidth="1"/>
    <col min="5101" max="5101" width="1.7109375" style="311" customWidth="1"/>
    <col min="5102" max="5102" width="1.140625" style="311" customWidth="1"/>
    <col min="5103" max="5103" width="2.140625" style="311" customWidth="1"/>
    <col min="5104" max="5104" width="0.85546875" style="311" customWidth="1"/>
    <col min="5105" max="5105" width="2.28515625" style="311" customWidth="1"/>
    <col min="5106" max="5106" width="37.85546875" style="311" customWidth="1"/>
    <col min="5107" max="5107" width="1.140625" style="311" customWidth="1"/>
    <col min="5108" max="5115" width="11.85546875" style="311" customWidth="1"/>
    <col min="5116" max="5355" width="9.140625" style="311"/>
    <col min="5356" max="5356" width="4.42578125" style="311" customWidth="1"/>
    <col min="5357" max="5357" width="1.7109375" style="311" customWidth="1"/>
    <col min="5358" max="5358" width="1.140625" style="311" customWidth="1"/>
    <col min="5359" max="5359" width="2.140625" style="311" customWidth="1"/>
    <col min="5360" max="5360" width="0.85546875" style="311" customWidth="1"/>
    <col min="5361" max="5361" width="2.28515625" style="311" customWidth="1"/>
    <col min="5362" max="5362" width="37.85546875" style="311" customWidth="1"/>
    <col min="5363" max="5363" width="1.140625" style="311" customWidth="1"/>
    <col min="5364" max="5371" width="11.85546875" style="311" customWidth="1"/>
    <col min="5372" max="5611" width="9.140625" style="311"/>
    <col min="5612" max="5612" width="4.42578125" style="311" customWidth="1"/>
    <col min="5613" max="5613" width="1.7109375" style="311" customWidth="1"/>
    <col min="5614" max="5614" width="1.140625" style="311" customWidth="1"/>
    <col min="5615" max="5615" width="2.140625" style="311" customWidth="1"/>
    <col min="5616" max="5616" width="0.85546875" style="311" customWidth="1"/>
    <col min="5617" max="5617" width="2.28515625" style="311" customWidth="1"/>
    <col min="5618" max="5618" width="37.85546875" style="311" customWidth="1"/>
    <col min="5619" max="5619" width="1.140625" style="311" customWidth="1"/>
    <col min="5620" max="5627" width="11.85546875" style="311" customWidth="1"/>
    <col min="5628" max="5867" width="9.140625" style="311"/>
    <col min="5868" max="5868" width="4.42578125" style="311" customWidth="1"/>
    <col min="5869" max="5869" width="1.7109375" style="311" customWidth="1"/>
    <col min="5870" max="5870" width="1.140625" style="311" customWidth="1"/>
    <col min="5871" max="5871" width="2.140625" style="311" customWidth="1"/>
    <col min="5872" max="5872" width="0.85546875" style="311" customWidth="1"/>
    <col min="5873" max="5873" width="2.28515625" style="311" customWidth="1"/>
    <col min="5874" max="5874" width="37.85546875" style="311" customWidth="1"/>
    <col min="5875" max="5875" width="1.140625" style="311" customWidth="1"/>
    <col min="5876" max="5883" width="11.85546875" style="311" customWidth="1"/>
    <col min="5884" max="6123" width="9.140625" style="311"/>
    <col min="6124" max="6124" width="4.42578125" style="311" customWidth="1"/>
    <col min="6125" max="6125" width="1.7109375" style="311" customWidth="1"/>
    <col min="6126" max="6126" width="1.140625" style="311" customWidth="1"/>
    <col min="6127" max="6127" width="2.140625" style="311" customWidth="1"/>
    <col min="6128" max="6128" width="0.85546875" style="311" customWidth="1"/>
    <col min="6129" max="6129" width="2.28515625" style="311" customWidth="1"/>
    <col min="6130" max="6130" width="37.85546875" style="311" customWidth="1"/>
    <col min="6131" max="6131" width="1.140625" style="311" customWidth="1"/>
    <col min="6132" max="6139" width="11.85546875" style="311" customWidth="1"/>
    <col min="6140" max="6379" width="9.140625" style="311"/>
    <col min="6380" max="6380" width="4.42578125" style="311" customWidth="1"/>
    <col min="6381" max="6381" width="1.7109375" style="311" customWidth="1"/>
    <col min="6382" max="6382" width="1.140625" style="311" customWidth="1"/>
    <col min="6383" max="6383" width="2.140625" style="311" customWidth="1"/>
    <col min="6384" max="6384" width="0.85546875" style="311" customWidth="1"/>
    <col min="6385" max="6385" width="2.28515625" style="311" customWidth="1"/>
    <col min="6386" max="6386" width="37.85546875" style="311" customWidth="1"/>
    <col min="6387" max="6387" width="1.140625" style="311" customWidth="1"/>
    <col min="6388" max="6395" width="11.85546875" style="311" customWidth="1"/>
    <col min="6396" max="6635" width="9.140625" style="311"/>
    <col min="6636" max="6636" width="4.42578125" style="311" customWidth="1"/>
    <col min="6637" max="6637" width="1.7109375" style="311" customWidth="1"/>
    <col min="6638" max="6638" width="1.140625" style="311" customWidth="1"/>
    <col min="6639" max="6639" width="2.140625" style="311" customWidth="1"/>
    <col min="6640" max="6640" width="0.85546875" style="311" customWidth="1"/>
    <col min="6641" max="6641" width="2.28515625" style="311" customWidth="1"/>
    <col min="6642" max="6642" width="37.85546875" style="311" customWidth="1"/>
    <col min="6643" max="6643" width="1.140625" style="311" customWidth="1"/>
    <col min="6644" max="6651" width="11.85546875" style="311" customWidth="1"/>
    <col min="6652" max="6891" width="9.140625" style="311"/>
    <col min="6892" max="6892" width="4.42578125" style="311" customWidth="1"/>
    <col min="6893" max="6893" width="1.7109375" style="311" customWidth="1"/>
    <col min="6894" max="6894" width="1.140625" style="311" customWidth="1"/>
    <col min="6895" max="6895" width="2.140625" style="311" customWidth="1"/>
    <col min="6896" max="6896" width="0.85546875" style="311" customWidth="1"/>
    <col min="6897" max="6897" width="2.28515625" style="311" customWidth="1"/>
    <col min="6898" max="6898" width="37.85546875" style="311" customWidth="1"/>
    <col min="6899" max="6899" width="1.140625" style="311" customWidth="1"/>
    <col min="6900" max="6907" width="11.85546875" style="311" customWidth="1"/>
    <col min="6908" max="7147" width="9.140625" style="311"/>
    <col min="7148" max="7148" width="4.42578125" style="311" customWidth="1"/>
    <col min="7149" max="7149" width="1.7109375" style="311" customWidth="1"/>
    <col min="7150" max="7150" width="1.140625" style="311" customWidth="1"/>
    <col min="7151" max="7151" width="2.140625" style="311" customWidth="1"/>
    <col min="7152" max="7152" width="0.85546875" style="311" customWidth="1"/>
    <col min="7153" max="7153" width="2.28515625" style="311" customWidth="1"/>
    <col min="7154" max="7154" width="37.85546875" style="311" customWidth="1"/>
    <col min="7155" max="7155" width="1.140625" style="311" customWidth="1"/>
    <col min="7156" max="7163" width="11.85546875" style="311" customWidth="1"/>
    <col min="7164" max="7403" width="9.140625" style="311"/>
    <col min="7404" max="7404" width="4.42578125" style="311" customWidth="1"/>
    <col min="7405" max="7405" width="1.7109375" style="311" customWidth="1"/>
    <col min="7406" max="7406" width="1.140625" style="311" customWidth="1"/>
    <col min="7407" max="7407" width="2.140625" style="311" customWidth="1"/>
    <col min="7408" max="7408" width="0.85546875" style="311" customWidth="1"/>
    <col min="7409" max="7409" width="2.28515625" style="311" customWidth="1"/>
    <col min="7410" max="7410" width="37.85546875" style="311" customWidth="1"/>
    <col min="7411" max="7411" width="1.140625" style="311" customWidth="1"/>
    <col min="7412" max="7419" width="11.85546875" style="311" customWidth="1"/>
    <col min="7420" max="7659" width="9.140625" style="311"/>
    <col min="7660" max="7660" width="4.42578125" style="311" customWidth="1"/>
    <col min="7661" max="7661" width="1.7109375" style="311" customWidth="1"/>
    <col min="7662" max="7662" width="1.140625" style="311" customWidth="1"/>
    <col min="7663" max="7663" width="2.140625" style="311" customWidth="1"/>
    <col min="7664" max="7664" width="0.85546875" style="311" customWidth="1"/>
    <col min="7665" max="7665" width="2.28515625" style="311" customWidth="1"/>
    <col min="7666" max="7666" width="37.85546875" style="311" customWidth="1"/>
    <col min="7667" max="7667" width="1.140625" style="311" customWidth="1"/>
    <col min="7668" max="7675" width="11.85546875" style="311" customWidth="1"/>
    <col min="7676" max="7915" width="9.140625" style="311"/>
    <col min="7916" max="7916" width="4.42578125" style="311" customWidth="1"/>
    <col min="7917" max="7917" width="1.7109375" style="311" customWidth="1"/>
    <col min="7918" max="7918" width="1.140625" style="311" customWidth="1"/>
    <col min="7919" max="7919" width="2.140625" style="311" customWidth="1"/>
    <col min="7920" max="7920" width="0.85546875" style="311" customWidth="1"/>
    <col min="7921" max="7921" width="2.28515625" style="311" customWidth="1"/>
    <col min="7922" max="7922" width="37.85546875" style="311" customWidth="1"/>
    <col min="7923" max="7923" width="1.140625" style="311" customWidth="1"/>
    <col min="7924" max="7931" width="11.85546875" style="311" customWidth="1"/>
    <col min="7932" max="8171" width="9.140625" style="311"/>
    <col min="8172" max="8172" width="4.42578125" style="311" customWidth="1"/>
    <col min="8173" max="8173" width="1.7109375" style="311" customWidth="1"/>
    <col min="8174" max="8174" width="1.140625" style="311" customWidth="1"/>
    <col min="8175" max="8175" width="2.140625" style="311" customWidth="1"/>
    <col min="8176" max="8176" width="0.85546875" style="311" customWidth="1"/>
    <col min="8177" max="8177" width="2.28515625" style="311" customWidth="1"/>
    <col min="8178" max="8178" width="37.85546875" style="311" customWidth="1"/>
    <col min="8179" max="8179" width="1.140625" style="311" customWidth="1"/>
    <col min="8180" max="8187" width="11.85546875" style="311" customWidth="1"/>
    <col min="8188" max="8427" width="9.140625" style="311"/>
    <col min="8428" max="8428" width="4.42578125" style="311" customWidth="1"/>
    <col min="8429" max="8429" width="1.7109375" style="311" customWidth="1"/>
    <col min="8430" max="8430" width="1.140625" style="311" customWidth="1"/>
    <col min="8431" max="8431" width="2.140625" style="311" customWidth="1"/>
    <col min="8432" max="8432" width="0.85546875" style="311" customWidth="1"/>
    <col min="8433" max="8433" width="2.28515625" style="311" customWidth="1"/>
    <col min="8434" max="8434" width="37.85546875" style="311" customWidth="1"/>
    <col min="8435" max="8435" width="1.140625" style="311" customWidth="1"/>
    <col min="8436" max="8443" width="11.85546875" style="311" customWidth="1"/>
    <col min="8444" max="8683" width="9.140625" style="311"/>
    <col min="8684" max="8684" width="4.42578125" style="311" customWidth="1"/>
    <col min="8685" max="8685" width="1.7109375" style="311" customWidth="1"/>
    <col min="8686" max="8686" width="1.140625" style="311" customWidth="1"/>
    <col min="8687" max="8687" width="2.140625" style="311" customWidth="1"/>
    <col min="8688" max="8688" width="0.85546875" style="311" customWidth="1"/>
    <col min="8689" max="8689" width="2.28515625" style="311" customWidth="1"/>
    <col min="8690" max="8690" width="37.85546875" style="311" customWidth="1"/>
    <col min="8691" max="8691" width="1.140625" style="311" customWidth="1"/>
    <col min="8692" max="8699" width="11.85546875" style="311" customWidth="1"/>
    <col min="8700" max="8939" width="9.140625" style="311"/>
    <col min="8940" max="8940" width="4.42578125" style="311" customWidth="1"/>
    <col min="8941" max="8941" width="1.7109375" style="311" customWidth="1"/>
    <col min="8942" max="8942" width="1.140625" style="311" customWidth="1"/>
    <col min="8943" max="8943" width="2.140625" style="311" customWidth="1"/>
    <col min="8944" max="8944" width="0.85546875" style="311" customWidth="1"/>
    <col min="8945" max="8945" width="2.28515625" style="311" customWidth="1"/>
    <col min="8946" max="8946" width="37.85546875" style="311" customWidth="1"/>
    <col min="8947" max="8947" width="1.140625" style="311" customWidth="1"/>
    <col min="8948" max="8955" width="11.85546875" style="311" customWidth="1"/>
    <col min="8956" max="9195" width="9.140625" style="311"/>
    <col min="9196" max="9196" width="4.42578125" style="311" customWidth="1"/>
    <col min="9197" max="9197" width="1.7109375" style="311" customWidth="1"/>
    <col min="9198" max="9198" width="1.140625" style="311" customWidth="1"/>
    <col min="9199" max="9199" width="2.140625" style="311" customWidth="1"/>
    <col min="9200" max="9200" width="0.85546875" style="311" customWidth="1"/>
    <col min="9201" max="9201" width="2.28515625" style="311" customWidth="1"/>
    <col min="9202" max="9202" width="37.85546875" style="311" customWidth="1"/>
    <col min="9203" max="9203" width="1.140625" style="311" customWidth="1"/>
    <col min="9204" max="9211" width="11.85546875" style="311" customWidth="1"/>
    <col min="9212" max="9451" width="9.140625" style="311"/>
    <col min="9452" max="9452" width="4.42578125" style="311" customWidth="1"/>
    <col min="9453" max="9453" width="1.7109375" style="311" customWidth="1"/>
    <col min="9454" max="9454" width="1.140625" style="311" customWidth="1"/>
    <col min="9455" max="9455" width="2.140625" style="311" customWidth="1"/>
    <col min="9456" max="9456" width="0.85546875" style="311" customWidth="1"/>
    <col min="9457" max="9457" width="2.28515625" style="311" customWidth="1"/>
    <col min="9458" max="9458" width="37.85546875" style="311" customWidth="1"/>
    <col min="9459" max="9459" width="1.140625" style="311" customWidth="1"/>
    <col min="9460" max="9467" width="11.85546875" style="311" customWidth="1"/>
    <col min="9468" max="9707" width="9.140625" style="311"/>
    <col min="9708" max="9708" width="4.42578125" style="311" customWidth="1"/>
    <col min="9709" max="9709" width="1.7109375" style="311" customWidth="1"/>
    <col min="9710" max="9710" width="1.140625" style="311" customWidth="1"/>
    <col min="9711" max="9711" width="2.140625" style="311" customWidth="1"/>
    <col min="9712" max="9712" width="0.85546875" style="311" customWidth="1"/>
    <col min="9713" max="9713" width="2.28515625" style="311" customWidth="1"/>
    <col min="9714" max="9714" width="37.85546875" style="311" customWidth="1"/>
    <col min="9715" max="9715" width="1.140625" style="311" customWidth="1"/>
    <col min="9716" max="9723" width="11.85546875" style="311" customWidth="1"/>
    <col min="9724" max="9963" width="9.140625" style="311"/>
    <col min="9964" max="9964" width="4.42578125" style="311" customWidth="1"/>
    <col min="9965" max="9965" width="1.7109375" style="311" customWidth="1"/>
    <col min="9966" max="9966" width="1.140625" style="311" customWidth="1"/>
    <col min="9967" max="9967" width="2.140625" style="311" customWidth="1"/>
    <col min="9968" max="9968" width="0.85546875" style="311" customWidth="1"/>
    <col min="9969" max="9969" width="2.28515625" style="311" customWidth="1"/>
    <col min="9970" max="9970" width="37.85546875" style="311" customWidth="1"/>
    <col min="9971" max="9971" width="1.140625" style="311" customWidth="1"/>
    <col min="9972" max="9979" width="11.85546875" style="311" customWidth="1"/>
    <col min="9980" max="10219" width="9.140625" style="311"/>
    <col min="10220" max="10220" width="4.42578125" style="311" customWidth="1"/>
    <col min="10221" max="10221" width="1.7109375" style="311" customWidth="1"/>
    <col min="10222" max="10222" width="1.140625" style="311" customWidth="1"/>
    <col min="10223" max="10223" width="2.140625" style="311" customWidth="1"/>
    <col min="10224" max="10224" width="0.85546875" style="311" customWidth="1"/>
    <col min="10225" max="10225" width="2.28515625" style="311" customWidth="1"/>
    <col min="10226" max="10226" width="37.85546875" style="311" customWidth="1"/>
    <col min="10227" max="10227" width="1.140625" style="311" customWidth="1"/>
    <col min="10228" max="10235" width="11.85546875" style="311" customWidth="1"/>
    <col min="10236" max="10475" width="9.140625" style="311"/>
    <col min="10476" max="10476" width="4.42578125" style="311" customWidth="1"/>
    <col min="10477" max="10477" width="1.7109375" style="311" customWidth="1"/>
    <col min="10478" max="10478" width="1.140625" style="311" customWidth="1"/>
    <col min="10479" max="10479" width="2.140625" style="311" customWidth="1"/>
    <col min="10480" max="10480" width="0.85546875" style="311" customWidth="1"/>
    <col min="10481" max="10481" width="2.28515625" style="311" customWidth="1"/>
    <col min="10482" max="10482" width="37.85546875" style="311" customWidth="1"/>
    <col min="10483" max="10483" width="1.140625" style="311" customWidth="1"/>
    <col min="10484" max="10491" width="11.85546875" style="311" customWidth="1"/>
    <col min="10492" max="10731" width="9.140625" style="311"/>
    <col min="10732" max="10732" width="4.42578125" style="311" customWidth="1"/>
    <col min="10733" max="10733" width="1.7109375" style="311" customWidth="1"/>
    <col min="10734" max="10734" width="1.140625" style="311" customWidth="1"/>
    <col min="10735" max="10735" width="2.140625" style="311" customWidth="1"/>
    <col min="10736" max="10736" width="0.85546875" style="311" customWidth="1"/>
    <col min="10737" max="10737" width="2.28515625" style="311" customWidth="1"/>
    <col min="10738" max="10738" width="37.85546875" style="311" customWidth="1"/>
    <col min="10739" max="10739" width="1.140625" style="311" customWidth="1"/>
    <col min="10740" max="10747" width="11.85546875" style="311" customWidth="1"/>
    <col min="10748" max="10987" width="9.140625" style="311"/>
    <col min="10988" max="10988" width="4.42578125" style="311" customWidth="1"/>
    <col min="10989" max="10989" width="1.7109375" style="311" customWidth="1"/>
    <col min="10990" max="10990" width="1.140625" style="311" customWidth="1"/>
    <col min="10991" max="10991" width="2.140625" style="311" customWidth="1"/>
    <col min="10992" max="10992" width="0.85546875" style="311" customWidth="1"/>
    <col min="10993" max="10993" width="2.28515625" style="311" customWidth="1"/>
    <col min="10994" max="10994" width="37.85546875" style="311" customWidth="1"/>
    <col min="10995" max="10995" width="1.140625" style="311" customWidth="1"/>
    <col min="10996" max="11003" width="11.85546875" style="311" customWidth="1"/>
    <col min="11004" max="11243" width="9.140625" style="311"/>
    <col min="11244" max="11244" width="4.42578125" style="311" customWidth="1"/>
    <col min="11245" max="11245" width="1.7109375" style="311" customWidth="1"/>
    <col min="11246" max="11246" width="1.140625" style="311" customWidth="1"/>
    <col min="11247" max="11247" width="2.140625" style="311" customWidth="1"/>
    <col min="11248" max="11248" width="0.85546875" style="311" customWidth="1"/>
    <col min="11249" max="11249" width="2.28515625" style="311" customWidth="1"/>
    <col min="11250" max="11250" width="37.85546875" style="311" customWidth="1"/>
    <col min="11251" max="11251" width="1.140625" style="311" customWidth="1"/>
    <col min="11252" max="11259" width="11.85546875" style="311" customWidth="1"/>
    <col min="11260" max="11499" width="9.140625" style="311"/>
    <col min="11500" max="11500" width="4.42578125" style="311" customWidth="1"/>
    <col min="11501" max="11501" width="1.7109375" style="311" customWidth="1"/>
    <col min="11502" max="11502" width="1.140625" style="311" customWidth="1"/>
    <col min="11503" max="11503" width="2.140625" style="311" customWidth="1"/>
    <col min="11504" max="11504" width="0.85546875" style="311" customWidth="1"/>
    <col min="11505" max="11505" width="2.28515625" style="311" customWidth="1"/>
    <col min="11506" max="11506" width="37.85546875" style="311" customWidth="1"/>
    <col min="11507" max="11507" width="1.140625" style="311" customWidth="1"/>
    <col min="11508" max="11515" width="11.85546875" style="311" customWidth="1"/>
    <col min="11516" max="11755" width="9.140625" style="311"/>
    <col min="11756" max="11756" width="4.42578125" style="311" customWidth="1"/>
    <col min="11757" max="11757" width="1.7109375" style="311" customWidth="1"/>
    <col min="11758" max="11758" width="1.140625" style="311" customWidth="1"/>
    <col min="11759" max="11759" width="2.140625" style="311" customWidth="1"/>
    <col min="11760" max="11760" width="0.85546875" style="311" customWidth="1"/>
    <col min="11761" max="11761" width="2.28515625" style="311" customWidth="1"/>
    <col min="11762" max="11762" width="37.85546875" style="311" customWidth="1"/>
    <col min="11763" max="11763" width="1.140625" style="311" customWidth="1"/>
    <col min="11764" max="11771" width="11.85546875" style="311" customWidth="1"/>
    <col min="11772" max="12011" width="9.140625" style="311"/>
    <col min="12012" max="12012" width="4.42578125" style="311" customWidth="1"/>
    <col min="12013" max="12013" width="1.7109375" style="311" customWidth="1"/>
    <col min="12014" max="12014" width="1.140625" style="311" customWidth="1"/>
    <col min="12015" max="12015" width="2.140625" style="311" customWidth="1"/>
    <col min="12016" max="12016" width="0.85546875" style="311" customWidth="1"/>
    <col min="12017" max="12017" width="2.28515625" style="311" customWidth="1"/>
    <col min="12018" max="12018" width="37.85546875" style="311" customWidth="1"/>
    <col min="12019" max="12019" width="1.140625" style="311" customWidth="1"/>
    <col min="12020" max="12027" width="11.85546875" style="311" customWidth="1"/>
    <col min="12028" max="12267" width="9.140625" style="311"/>
    <col min="12268" max="12268" width="4.42578125" style="311" customWidth="1"/>
    <col min="12269" max="12269" width="1.7109375" style="311" customWidth="1"/>
    <col min="12270" max="12270" width="1.140625" style="311" customWidth="1"/>
    <col min="12271" max="12271" width="2.140625" style="311" customWidth="1"/>
    <col min="12272" max="12272" width="0.85546875" style="311" customWidth="1"/>
    <col min="12273" max="12273" width="2.28515625" style="311" customWidth="1"/>
    <col min="12274" max="12274" width="37.85546875" style="311" customWidth="1"/>
    <col min="12275" max="12275" width="1.140625" style="311" customWidth="1"/>
    <col min="12276" max="12283" width="11.85546875" style="311" customWidth="1"/>
    <col min="12284" max="12523" width="9.140625" style="311"/>
    <col min="12524" max="12524" width="4.42578125" style="311" customWidth="1"/>
    <col min="12525" max="12525" width="1.7109375" style="311" customWidth="1"/>
    <col min="12526" max="12526" width="1.140625" style="311" customWidth="1"/>
    <col min="12527" max="12527" width="2.140625" style="311" customWidth="1"/>
    <col min="12528" max="12528" width="0.85546875" style="311" customWidth="1"/>
    <col min="12529" max="12529" width="2.28515625" style="311" customWidth="1"/>
    <col min="12530" max="12530" width="37.85546875" style="311" customWidth="1"/>
    <col min="12531" max="12531" width="1.140625" style="311" customWidth="1"/>
    <col min="12532" max="12539" width="11.85546875" style="311" customWidth="1"/>
    <col min="12540" max="12779" width="9.140625" style="311"/>
    <col min="12780" max="12780" width="4.42578125" style="311" customWidth="1"/>
    <col min="12781" max="12781" width="1.7109375" style="311" customWidth="1"/>
    <col min="12782" max="12782" width="1.140625" style="311" customWidth="1"/>
    <col min="12783" max="12783" width="2.140625" style="311" customWidth="1"/>
    <col min="12784" max="12784" width="0.85546875" style="311" customWidth="1"/>
    <col min="12785" max="12785" width="2.28515625" style="311" customWidth="1"/>
    <col min="12786" max="12786" width="37.85546875" style="311" customWidth="1"/>
    <col min="12787" max="12787" width="1.140625" style="311" customWidth="1"/>
    <col min="12788" max="12795" width="11.85546875" style="311" customWidth="1"/>
    <col min="12796" max="13035" width="9.140625" style="311"/>
    <col min="13036" max="13036" width="4.42578125" style="311" customWidth="1"/>
    <col min="13037" max="13037" width="1.7109375" style="311" customWidth="1"/>
    <col min="13038" max="13038" width="1.140625" style="311" customWidth="1"/>
    <col min="13039" max="13039" width="2.140625" style="311" customWidth="1"/>
    <col min="13040" max="13040" width="0.85546875" style="311" customWidth="1"/>
    <col min="13041" max="13041" width="2.28515625" style="311" customWidth="1"/>
    <col min="13042" max="13042" width="37.85546875" style="311" customWidth="1"/>
    <col min="13043" max="13043" width="1.140625" style="311" customWidth="1"/>
    <col min="13044" max="13051" width="11.85546875" style="311" customWidth="1"/>
    <col min="13052" max="13291" width="9.140625" style="311"/>
    <col min="13292" max="13292" width="4.42578125" style="311" customWidth="1"/>
    <col min="13293" max="13293" width="1.7109375" style="311" customWidth="1"/>
    <col min="13294" max="13294" width="1.140625" style="311" customWidth="1"/>
    <col min="13295" max="13295" width="2.140625" style="311" customWidth="1"/>
    <col min="13296" max="13296" width="0.85546875" style="311" customWidth="1"/>
    <col min="13297" max="13297" width="2.28515625" style="311" customWidth="1"/>
    <col min="13298" max="13298" width="37.85546875" style="311" customWidth="1"/>
    <col min="13299" max="13299" width="1.140625" style="311" customWidth="1"/>
    <col min="13300" max="13307" width="11.85546875" style="311" customWidth="1"/>
    <col min="13308" max="13547" width="9.140625" style="311"/>
    <col min="13548" max="13548" width="4.42578125" style="311" customWidth="1"/>
    <col min="13549" max="13549" width="1.7109375" style="311" customWidth="1"/>
    <col min="13550" max="13550" width="1.140625" style="311" customWidth="1"/>
    <col min="13551" max="13551" width="2.140625" style="311" customWidth="1"/>
    <col min="13552" max="13552" width="0.85546875" style="311" customWidth="1"/>
    <col min="13553" max="13553" width="2.28515625" style="311" customWidth="1"/>
    <col min="13554" max="13554" width="37.85546875" style="311" customWidth="1"/>
    <col min="13555" max="13555" width="1.140625" style="311" customWidth="1"/>
    <col min="13556" max="13563" width="11.85546875" style="311" customWidth="1"/>
    <col min="13564" max="13803" width="9.140625" style="311"/>
    <col min="13804" max="13804" width="4.42578125" style="311" customWidth="1"/>
    <col min="13805" max="13805" width="1.7109375" style="311" customWidth="1"/>
    <col min="13806" max="13806" width="1.140625" style="311" customWidth="1"/>
    <col min="13807" max="13807" width="2.140625" style="311" customWidth="1"/>
    <col min="13808" max="13808" width="0.85546875" style="311" customWidth="1"/>
    <col min="13809" max="13809" width="2.28515625" style="311" customWidth="1"/>
    <col min="13810" max="13810" width="37.85546875" style="311" customWidth="1"/>
    <col min="13811" max="13811" width="1.140625" style="311" customWidth="1"/>
    <col min="13812" max="13819" width="11.85546875" style="311" customWidth="1"/>
    <col min="13820" max="14059" width="9.140625" style="311"/>
    <col min="14060" max="14060" width="4.42578125" style="311" customWidth="1"/>
    <col min="14061" max="14061" width="1.7109375" style="311" customWidth="1"/>
    <col min="14062" max="14062" width="1.140625" style="311" customWidth="1"/>
    <col min="14063" max="14063" width="2.140625" style="311" customWidth="1"/>
    <col min="14064" max="14064" width="0.85546875" style="311" customWidth="1"/>
    <col min="14065" max="14065" width="2.28515625" style="311" customWidth="1"/>
    <col min="14066" max="14066" width="37.85546875" style="311" customWidth="1"/>
    <col min="14067" max="14067" width="1.140625" style="311" customWidth="1"/>
    <col min="14068" max="14075" width="11.85546875" style="311" customWidth="1"/>
    <col min="14076" max="14315" width="9.140625" style="311"/>
    <col min="14316" max="14316" width="4.42578125" style="311" customWidth="1"/>
    <col min="14317" max="14317" width="1.7109375" style="311" customWidth="1"/>
    <col min="14318" max="14318" width="1.140625" style="311" customWidth="1"/>
    <col min="14319" max="14319" width="2.140625" style="311" customWidth="1"/>
    <col min="14320" max="14320" width="0.85546875" style="311" customWidth="1"/>
    <col min="14321" max="14321" width="2.28515625" style="311" customWidth="1"/>
    <col min="14322" max="14322" width="37.85546875" style="311" customWidth="1"/>
    <col min="14323" max="14323" width="1.140625" style="311" customWidth="1"/>
    <col min="14324" max="14331" width="11.85546875" style="311" customWidth="1"/>
    <col min="14332" max="14571" width="9.140625" style="311"/>
    <col min="14572" max="14572" width="4.42578125" style="311" customWidth="1"/>
    <col min="14573" max="14573" width="1.7109375" style="311" customWidth="1"/>
    <col min="14574" max="14574" width="1.140625" style="311" customWidth="1"/>
    <col min="14575" max="14575" width="2.140625" style="311" customWidth="1"/>
    <col min="14576" max="14576" width="0.85546875" style="311" customWidth="1"/>
    <col min="14577" max="14577" width="2.28515625" style="311" customWidth="1"/>
    <col min="14578" max="14578" width="37.85546875" style="311" customWidth="1"/>
    <col min="14579" max="14579" width="1.140625" style="311" customWidth="1"/>
    <col min="14580" max="14587" width="11.85546875" style="311" customWidth="1"/>
    <col min="14588" max="14827" width="9.140625" style="311"/>
    <col min="14828" max="14828" width="4.42578125" style="311" customWidth="1"/>
    <col min="14829" max="14829" width="1.7109375" style="311" customWidth="1"/>
    <col min="14830" max="14830" width="1.140625" style="311" customWidth="1"/>
    <col min="14831" max="14831" width="2.140625" style="311" customWidth="1"/>
    <col min="14832" max="14832" width="0.85546875" style="311" customWidth="1"/>
    <col min="14833" max="14833" width="2.28515625" style="311" customWidth="1"/>
    <col min="14834" max="14834" width="37.85546875" style="311" customWidth="1"/>
    <col min="14835" max="14835" width="1.140625" style="311" customWidth="1"/>
    <col min="14836" max="14843" width="11.85546875" style="311" customWidth="1"/>
    <col min="14844" max="15083" width="9.140625" style="311"/>
    <col min="15084" max="15084" width="4.42578125" style="311" customWidth="1"/>
    <col min="15085" max="15085" width="1.7109375" style="311" customWidth="1"/>
    <col min="15086" max="15086" width="1.140625" style="311" customWidth="1"/>
    <col min="15087" max="15087" width="2.140625" style="311" customWidth="1"/>
    <col min="15088" max="15088" width="0.85546875" style="311" customWidth="1"/>
    <col min="15089" max="15089" width="2.28515625" style="311" customWidth="1"/>
    <col min="15090" max="15090" width="37.85546875" style="311" customWidth="1"/>
    <col min="15091" max="15091" width="1.140625" style="311" customWidth="1"/>
    <col min="15092" max="15099" width="11.85546875" style="311" customWidth="1"/>
    <col min="15100" max="15339" width="9.140625" style="311"/>
    <col min="15340" max="15340" width="4.42578125" style="311" customWidth="1"/>
    <col min="15341" max="15341" width="1.7109375" style="311" customWidth="1"/>
    <col min="15342" max="15342" width="1.140625" style="311" customWidth="1"/>
    <col min="15343" max="15343" width="2.140625" style="311" customWidth="1"/>
    <col min="15344" max="15344" width="0.85546875" style="311" customWidth="1"/>
    <col min="15345" max="15345" width="2.28515625" style="311" customWidth="1"/>
    <col min="15346" max="15346" width="37.85546875" style="311" customWidth="1"/>
    <col min="15347" max="15347" width="1.140625" style="311" customWidth="1"/>
    <col min="15348" max="15355" width="11.85546875" style="311" customWidth="1"/>
    <col min="15356" max="15595" width="9.140625" style="311"/>
    <col min="15596" max="15596" width="4.42578125" style="311" customWidth="1"/>
    <col min="15597" max="15597" width="1.7109375" style="311" customWidth="1"/>
    <col min="15598" max="15598" width="1.140625" style="311" customWidth="1"/>
    <col min="15599" max="15599" width="2.140625" style="311" customWidth="1"/>
    <col min="15600" max="15600" width="0.85546875" style="311" customWidth="1"/>
    <col min="15601" max="15601" width="2.28515625" style="311" customWidth="1"/>
    <col min="15602" max="15602" width="37.85546875" style="311" customWidth="1"/>
    <col min="15603" max="15603" width="1.140625" style="311" customWidth="1"/>
    <col min="15604" max="15611" width="11.85546875" style="311" customWidth="1"/>
    <col min="15612" max="15851" width="9.140625" style="311"/>
    <col min="15852" max="15852" width="4.42578125" style="311" customWidth="1"/>
    <col min="15853" max="15853" width="1.7109375" style="311" customWidth="1"/>
    <col min="15854" max="15854" width="1.140625" style="311" customWidth="1"/>
    <col min="15855" max="15855" width="2.140625" style="311" customWidth="1"/>
    <col min="15856" max="15856" width="0.85546875" style="311" customWidth="1"/>
    <col min="15857" max="15857" width="2.28515625" style="311" customWidth="1"/>
    <col min="15858" max="15858" width="37.85546875" style="311" customWidth="1"/>
    <col min="15859" max="15859" width="1.140625" style="311" customWidth="1"/>
    <col min="15860" max="15867" width="11.85546875" style="311" customWidth="1"/>
    <col min="15868" max="16107" width="9.140625" style="311"/>
    <col min="16108" max="16108" width="4.42578125" style="311" customWidth="1"/>
    <col min="16109" max="16109" width="1.7109375" style="311" customWidth="1"/>
    <col min="16110" max="16110" width="1.140625" style="311" customWidth="1"/>
    <col min="16111" max="16111" width="2.140625" style="311" customWidth="1"/>
    <col min="16112" max="16112" width="0.85546875" style="311" customWidth="1"/>
    <col min="16113" max="16113" width="2.28515625" style="311" customWidth="1"/>
    <col min="16114" max="16114" width="37.85546875" style="311" customWidth="1"/>
    <col min="16115" max="16115" width="1.140625" style="311" customWidth="1"/>
    <col min="16116" max="16123" width="11.85546875" style="311" customWidth="1"/>
    <col min="16124" max="16384" width="9.140625" style="311"/>
  </cols>
  <sheetData>
    <row r="1" spans="1:14" hidden="1" x14ac:dyDescent="0.25"/>
    <row r="2" spans="1:14" ht="9" customHeight="1" x14ac:dyDescent="0.25"/>
    <row r="3" spans="1:14" s="312" customFormat="1" ht="39" customHeight="1" x14ac:dyDescent="0.25">
      <c r="A3" s="935" t="s">
        <v>603</v>
      </c>
      <c r="B3" s="936"/>
      <c r="C3" s="936"/>
      <c r="D3" s="936"/>
      <c r="E3" s="936"/>
      <c r="F3" s="936"/>
      <c r="G3" s="936"/>
      <c r="H3" s="936"/>
      <c r="I3" s="162"/>
      <c r="J3" s="313"/>
      <c r="K3" s="313"/>
      <c r="L3" s="313"/>
      <c r="M3" s="164"/>
      <c r="N3" s="3" t="s">
        <v>558</v>
      </c>
    </row>
    <row r="4" spans="1:14" s="312" customFormat="1" ht="18" customHeight="1" x14ac:dyDescent="0.25">
      <c r="A4" s="314" t="s">
        <v>551</v>
      </c>
      <c r="B4" s="314"/>
      <c r="C4" s="314"/>
      <c r="D4" s="314"/>
      <c r="E4" s="314"/>
      <c r="F4" s="314"/>
      <c r="G4" s="314"/>
      <c r="H4" s="314"/>
      <c r="I4" s="314"/>
      <c r="J4" s="314"/>
      <c r="K4" s="314"/>
      <c r="L4" s="314"/>
      <c r="M4" s="314"/>
      <c r="N4" s="314"/>
    </row>
    <row r="5" spans="1:14" s="312" customFormat="1" ht="17.25" customHeight="1" x14ac:dyDescent="0.25">
      <c r="A5" s="406" t="s">
        <v>379</v>
      </c>
      <c r="B5" s="407"/>
      <c r="C5" s="407"/>
      <c r="D5" s="407"/>
      <c r="E5" s="407"/>
      <c r="F5" s="407"/>
      <c r="G5" s="407"/>
      <c r="H5" s="407"/>
      <c r="I5" s="407"/>
      <c r="J5" s="407"/>
      <c r="K5" s="407"/>
      <c r="L5" s="407"/>
      <c r="M5" s="407"/>
      <c r="N5" s="407"/>
    </row>
    <row r="6" spans="1:14" s="312" customFormat="1" ht="12.75" customHeight="1" x14ac:dyDescent="0.25">
      <c r="A6" s="315"/>
      <c r="B6" s="315"/>
      <c r="C6" s="315"/>
      <c r="D6" s="315"/>
      <c r="E6" s="315"/>
      <c r="F6" s="315"/>
      <c r="G6" s="315"/>
      <c r="H6" s="315"/>
      <c r="I6" s="315"/>
      <c r="J6" s="315"/>
      <c r="K6" s="315"/>
      <c r="L6" s="315"/>
      <c r="M6" s="315"/>
      <c r="N6" s="315"/>
    </row>
    <row r="7" spans="1:14" s="312" customFormat="1" ht="12.75" customHeight="1" x14ac:dyDescent="0.25">
      <c r="A7" s="315"/>
      <c r="B7" s="315"/>
      <c r="C7" s="315"/>
      <c r="D7" s="315"/>
      <c r="E7" s="315"/>
      <c r="F7" s="315"/>
      <c r="G7" s="315"/>
      <c r="H7" s="315"/>
      <c r="I7" s="252"/>
      <c r="J7" s="252"/>
      <c r="K7" s="315"/>
      <c r="L7" s="315"/>
      <c r="M7" s="315"/>
      <c r="N7" s="315"/>
    </row>
    <row r="8" spans="1:14" ht="24.75" customHeight="1" x14ac:dyDescent="0.25">
      <c r="A8" s="121"/>
      <c r="B8" s="980" t="s">
        <v>380</v>
      </c>
      <c r="C8" s="980"/>
      <c r="D8" s="980"/>
      <c r="E8" s="980"/>
      <c r="F8" s="1057"/>
      <c r="G8" s="317" t="s">
        <v>381</v>
      </c>
      <c r="H8" s="318"/>
      <c r="I8" s="318"/>
      <c r="J8" s="318"/>
      <c r="K8" s="318"/>
      <c r="L8" s="318"/>
      <c r="M8" s="318"/>
      <c r="N8" s="319"/>
    </row>
    <row r="9" spans="1:14" ht="13.5" customHeight="1" x14ac:dyDescent="0.25">
      <c r="A9" s="323"/>
      <c r="B9" s="1001"/>
      <c r="C9" s="1001"/>
      <c r="D9" s="1001"/>
      <c r="E9" s="1001"/>
      <c r="F9" s="1045"/>
      <c r="G9" s="1081" t="s">
        <v>569</v>
      </c>
      <c r="H9" s="1080" t="s">
        <v>570</v>
      </c>
      <c r="I9" s="1080" t="s">
        <v>567</v>
      </c>
      <c r="J9" s="1083" t="s">
        <v>568</v>
      </c>
      <c r="K9" s="408" t="s">
        <v>571</v>
      </c>
      <c r="L9" s="325"/>
      <c r="M9" s="325"/>
      <c r="N9" s="326"/>
    </row>
    <row r="10" spans="1:14" ht="26.25" customHeight="1" x14ac:dyDescent="0.25">
      <c r="A10" s="327"/>
      <c r="B10" s="1036"/>
      <c r="C10" s="1036"/>
      <c r="D10" s="1036"/>
      <c r="E10" s="1036"/>
      <c r="F10" s="1058"/>
      <c r="G10" s="1082"/>
      <c r="H10" s="998"/>
      <c r="I10" s="998"/>
      <c r="J10" s="1084"/>
      <c r="K10" s="131" t="s">
        <v>572</v>
      </c>
      <c r="L10" s="132" t="s">
        <v>573</v>
      </c>
      <c r="M10" s="132" t="s">
        <v>574</v>
      </c>
      <c r="N10" s="133" t="s">
        <v>575</v>
      </c>
    </row>
    <row r="11" spans="1:14" x14ac:dyDescent="0.25">
      <c r="A11" s="409"/>
      <c r="B11" s="809" t="s">
        <v>266</v>
      </c>
      <c r="C11" s="809"/>
      <c r="D11" s="809"/>
      <c r="E11" s="485"/>
      <c r="F11" s="810"/>
      <c r="G11" s="687">
        <v>23797</v>
      </c>
      <c r="H11" s="683">
        <v>24436</v>
      </c>
      <c r="I11" s="687">
        <v>25112</v>
      </c>
      <c r="J11" s="575">
        <v>25128</v>
      </c>
      <c r="K11" s="561">
        <v>1.0268521242173383</v>
      </c>
      <c r="L11" s="562">
        <v>1.0276641021443771</v>
      </c>
      <c r="M11" s="562">
        <v>1.0006371455877667</v>
      </c>
      <c r="N11" s="488">
        <v>1.0559314199268814</v>
      </c>
    </row>
    <row r="12" spans="1:14" x14ac:dyDescent="0.25">
      <c r="A12" s="439"/>
      <c r="B12" s="440"/>
      <c r="C12" s="440" t="s">
        <v>268</v>
      </c>
      <c r="D12" s="440"/>
      <c r="E12" s="492"/>
      <c r="F12" s="493"/>
      <c r="G12" s="688">
        <v>24265</v>
      </c>
      <c r="H12" s="684">
        <v>24469</v>
      </c>
      <c r="I12" s="688">
        <v>25037</v>
      </c>
      <c r="J12" s="576">
        <v>25251</v>
      </c>
      <c r="K12" s="563">
        <v>1.0084071708221718</v>
      </c>
      <c r="L12" s="564">
        <v>1.023213045077445</v>
      </c>
      <c r="M12" s="564">
        <v>1.0085473499221154</v>
      </c>
      <c r="N12" s="495">
        <v>1.0406346589738307</v>
      </c>
    </row>
    <row r="13" spans="1:14" x14ac:dyDescent="0.25">
      <c r="A13" s="409"/>
      <c r="B13" s="809" t="s">
        <v>289</v>
      </c>
      <c r="C13" s="809"/>
      <c r="D13" s="809"/>
      <c r="E13" s="485"/>
      <c r="F13" s="810"/>
      <c r="G13" s="689">
        <v>21358.360100000002</v>
      </c>
      <c r="H13" s="685">
        <v>21969.72464356184</v>
      </c>
      <c r="I13" s="689">
        <v>22518.50091047816</v>
      </c>
      <c r="J13" s="577">
        <v>22702.222780276094</v>
      </c>
      <c r="K13" s="523">
        <v>1.0286241331590733</v>
      </c>
      <c r="L13" s="648">
        <v>1.0249787503402843</v>
      </c>
      <c r="M13" s="648">
        <v>1.0081587078344298</v>
      </c>
      <c r="N13" s="413">
        <v>1.0629197501111562</v>
      </c>
    </row>
    <row r="14" spans="1:14" x14ac:dyDescent="0.25">
      <c r="A14" s="1067" t="s">
        <v>32</v>
      </c>
      <c r="B14" s="1068"/>
      <c r="C14" s="512"/>
      <c r="D14" s="512" t="s">
        <v>368</v>
      </c>
      <c r="E14" s="513"/>
      <c r="F14" s="514"/>
      <c r="G14" s="690">
        <v>24954.449700000001</v>
      </c>
      <c r="H14" s="693">
        <v>25847.134324921561</v>
      </c>
      <c r="I14" s="841">
        <v>26490.873638842273</v>
      </c>
      <c r="J14" s="579">
        <v>26687.540526159082</v>
      </c>
      <c r="K14" s="539">
        <v>1.0357725630359846</v>
      </c>
      <c r="L14" s="565">
        <v>1.0249056357980864</v>
      </c>
      <c r="M14" s="565">
        <v>1.0074239487152452</v>
      </c>
      <c r="N14" s="429">
        <v>1.0694501720933194</v>
      </c>
    </row>
    <row r="15" spans="1:14" ht="12.75" customHeight="1" x14ac:dyDescent="0.25">
      <c r="A15" s="1069"/>
      <c r="B15" s="1070"/>
      <c r="C15" s="1073" t="s">
        <v>32</v>
      </c>
      <c r="D15" s="1074"/>
      <c r="E15" s="512" t="s">
        <v>369</v>
      </c>
      <c r="F15" s="514"/>
      <c r="G15" s="690">
        <v>25488.513299999999</v>
      </c>
      <c r="H15" s="693">
        <v>26719.298706280835</v>
      </c>
      <c r="I15" s="841">
        <v>26996.583748461704</v>
      </c>
      <c r="J15" s="579">
        <v>27374.045620765348</v>
      </c>
      <c r="K15" s="539">
        <v>1.0482878460502769</v>
      </c>
      <c r="L15" s="565">
        <v>1.0103777065868758</v>
      </c>
      <c r="M15" s="565">
        <v>1.0139818384363226</v>
      </c>
      <c r="N15" s="429">
        <v>1.0739757669885497</v>
      </c>
    </row>
    <row r="16" spans="1:14" ht="27" customHeight="1" x14ac:dyDescent="0.25">
      <c r="A16" s="1071"/>
      <c r="B16" s="1072"/>
      <c r="C16" s="1075"/>
      <c r="D16" s="1076"/>
      <c r="E16" s="808" t="s">
        <v>370</v>
      </c>
      <c r="F16" s="516"/>
      <c r="G16" s="691">
        <v>27024.809300000001</v>
      </c>
      <c r="H16" s="686">
        <v>27776.730062691593</v>
      </c>
      <c r="I16" s="842">
        <v>27843.016240394387</v>
      </c>
      <c r="J16" s="580">
        <v>28015.427715428228</v>
      </c>
      <c r="K16" s="472">
        <v>1.0278233512897199</v>
      </c>
      <c r="L16" s="471">
        <v>1.0023863924066363</v>
      </c>
      <c r="M16" s="471">
        <v>1.0061922700308492</v>
      </c>
      <c r="N16" s="426">
        <v>1.0366558892028233</v>
      </c>
    </row>
    <row r="17" spans="1:14" ht="27" customHeight="1" x14ac:dyDescent="0.25">
      <c r="A17" s="409"/>
      <c r="B17" s="1054" t="s">
        <v>371</v>
      </c>
      <c r="C17" s="1055"/>
      <c r="D17" s="1055"/>
      <c r="E17" s="1055"/>
      <c r="F17" s="1056"/>
      <c r="G17" s="689">
        <v>30367.899600000001</v>
      </c>
      <c r="H17" s="685">
        <v>29863.069220067944</v>
      </c>
      <c r="I17" s="843">
        <v>32843.830538929287</v>
      </c>
      <c r="J17" s="652">
        <v>34222.639926428325</v>
      </c>
      <c r="K17" s="523">
        <v>0.98337618384604852</v>
      </c>
      <c r="L17" s="648">
        <v>1.0998142989555231</v>
      </c>
      <c r="M17" s="648">
        <v>1.0419807727927701</v>
      </c>
      <c r="N17" s="413">
        <v>1.126934703328258</v>
      </c>
    </row>
    <row r="18" spans="1:14" ht="13.5" customHeight="1" x14ac:dyDescent="0.25">
      <c r="A18" s="350"/>
      <c r="B18" s="351"/>
      <c r="C18" s="351"/>
      <c r="D18" s="351"/>
      <c r="E18" s="352"/>
      <c r="F18" s="351"/>
      <c r="G18" s="352"/>
      <c r="H18" s="352"/>
      <c r="I18" s="352"/>
      <c r="J18" s="352"/>
      <c r="K18" s="352"/>
      <c r="L18" s="352"/>
      <c r="M18" s="352"/>
      <c r="N18" s="352" t="s">
        <v>377</v>
      </c>
    </row>
    <row r="19" spans="1:14" s="251" customFormat="1" ht="12.75" customHeight="1" x14ac:dyDescent="0.25">
      <c r="A19" s="567"/>
      <c r="B19" s="567"/>
      <c r="C19" s="252"/>
      <c r="D19" s="252"/>
      <c r="E19" s="252"/>
      <c r="F19" s="252"/>
      <c r="G19" s="252"/>
      <c r="H19" s="252"/>
      <c r="I19" s="252"/>
      <c r="J19" s="252"/>
      <c r="K19" s="252"/>
      <c r="L19" s="252"/>
      <c r="M19" s="509"/>
      <c r="N19" s="509"/>
    </row>
    <row r="20" spans="1:14" ht="24.75" customHeight="1" x14ac:dyDescent="0.25">
      <c r="A20" s="121"/>
      <c r="B20" s="980" t="s">
        <v>382</v>
      </c>
      <c r="C20" s="980"/>
      <c r="D20" s="980"/>
      <c r="E20" s="980"/>
      <c r="F20" s="1057"/>
      <c r="G20" s="317" t="s">
        <v>559</v>
      </c>
      <c r="H20" s="318"/>
      <c r="I20" s="318"/>
      <c r="J20" s="318"/>
      <c r="K20" s="318"/>
      <c r="L20" s="318"/>
      <c r="M20" s="318"/>
      <c r="N20" s="319"/>
    </row>
    <row r="21" spans="1:14" ht="13.5" customHeight="1" x14ac:dyDescent="0.25">
      <c r="A21" s="323"/>
      <c r="B21" s="1001"/>
      <c r="C21" s="1001"/>
      <c r="D21" s="1001"/>
      <c r="E21" s="1001"/>
      <c r="F21" s="1045"/>
      <c r="G21" s="1081" t="s">
        <v>569</v>
      </c>
      <c r="H21" s="1080" t="s">
        <v>570</v>
      </c>
      <c r="I21" s="1085" t="s">
        <v>567</v>
      </c>
      <c r="J21" s="1083" t="s">
        <v>568</v>
      </c>
      <c r="K21" s="408" t="s">
        <v>571</v>
      </c>
      <c r="L21" s="325"/>
      <c r="M21" s="325"/>
      <c r="N21" s="326"/>
    </row>
    <row r="22" spans="1:14" ht="26.25" customHeight="1" x14ac:dyDescent="0.25">
      <c r="A22" s="327"/>
      <c r="B22" s="1036"/>
      <c r="C22" s="1036"/>
      <c r="D22" s="1036"/>
      <c r="E22" s="1036"/>
      <c r="F22" s="1058"/>
      <c r="G22" s="1082"/>
      <c r="H22" s="998"/>
      <c r="I22" s="1086"/>
      <c r="J22" s="1084"/>
      <c r="K22" s="131" t="s">
        <v>572</v>
      </c>
      <c r="L22" s="132" t="s">
        <v>573</v>
      </c>
      <c r="M22" s="132" t="s">
        <v>574</v>
      </c>
      <c r="N22" s="133" t="s">
        <v>575</v>
      </c>
    </row>
    <row r="23" spans="1:14" x14ac:dyDescent="0.25">
      <c r="A23" s="409"/>
      <c r="B23" s="809" t="s">
        <v>266</v>
      </c>
      <c r="C23" s="809"/>
      <c r="D23" s="809"/>
      <c r="E23" s="485"/>
      <c r="F23" s="810"/>
      <c r="G23" s="687">
        <v>23797</v>
      </c>
      <c r="H23" s="683">
        <v>23980.372914622178</v>
      </c>
      <c r="I23" s="683">
        <v>23856.503775791422</v>
      </c>
      <c r="J23" s="575">
        <v>23542.114242516484</v>
      </c>
      <c r="K23" s="561">
        <v>1.0077057156205478</v>
      </c>
      <c r="L23" s="562">
        <v>0.9948345616112072</v>
      </c>
      <c r="M23" s="562">
        <v>0.98682164259148619</v>
      </c>
      <c r="N23" s="488">
        <v>0.9892891642861068</v>
      </c>
    </row>
    <row r="24" spans="1:14" x14ac:dyDescent="0.25">
      <c r="A24" s="439"/>
      <c r="B24" s="440"/>
      <c r="C24" s="440" t="s">
        <v>268</v>
      </c>
      <c r="D24" s="440"/>
      <c r="E24" s="492"/>
      <c r="F24" s="493"/>
      <c r="G24" s="688">
        <v>24265</v>
      </c>
      <c r="H24" s="684">
        <v>24012.757605495579</v>
      </c>
      <c r="I24" s="684">
        <v>23785.253465852573</v>
      </c>
      <c r="J24" s="576">
        <v>23657.351430188777</v>
      </c>
      <c r="K24" s="563">
        <v>0.98960468186670425</v>
      </c>
      <c r="L24" s="564">
        <v>0.99052569707400284</v>
      </c>
      <c r="M24" s="564">
        <v>0.99462263305928533</v>
      </c>
      <c r="N24" s="495">
        <v>0.97495781702817952</v>
      </c>
    </row>
    <row r="25" spans="1:14" x14ac:dyDescent="0.25">
      <c r="A25" s="409"/>
      <c r="B25" s="809" t="s">
        <v>289</v>
      </c>
      <c r="C25" s="809"/>
      <c r="D25" s="809"/>
      <c r="E25" s="485"/>
      <c r="F25" s="810"/>
      <c r="G25" s="689">
        <v>21358.360100000002</v>
      </c>
      <c r="H25" s="685">
        <v>21560.083065320745</v>
      </c>
      <c r="I25" s="685">
        <v>21392.668923064066</v>
      </c>
      <c r="J25" s="577">
        <v>21269.433391130209</v>
      </c>
      <c r="K25" s="523">
        <v>1.0094446841600326</v>
      </c>
      <c r="L25" s="648">
        <v>0.9922349954891424</v>
      </c>
      <c r="M25" s="648">
        <v>0.99423935683868814</v>
      </c>
      <c r="N25" s="413">
        <v>0.99583644491180801</v>
      </c>
    </row>
    <row r="26" spans="1:14" x14ac:dyDescent="0.25">
      <c r="A26" s="1067" t="s">
        <v>32</v>
      </c>
      <c r="B26" s="1068"/>
      <c r="C26" s="512"/>
      <c r="D26" s="512" t="s">
        <v>368</v>
      </c>
      <c r="E26" s="513"/>
      <c r="F26" s="514"/>
      <c r="G26" s="690">
        <v>24954.449700000001</v>
      </c>
      <c r="H26" s="693">
        <v>25365.195608362668</v>
      </c>
      <c r="I26" s="693">
        <v>25166.439430911683</v>
      </c>
      <c r="J26" s="579">
        <v>25003.228586382738</v>
      </c>
      <c r="K26" s="539">
        <v>1.0164598263356082</v>
      </c>
      <c r="L26" s="565">
        <v>0.99216421664867993</v>
      </c>
      <c r="M26" s="565">
        <v>0.99351474232272707</v>
      </c>
      <c r="N26" s="429">
        <v>1.0019547169730911</v>
      </c>
    </row>
    <row r="27" spans="1:14" ht="12.75" customHeight="1" x14ac:dyDescent="0.25">
      <c r="A27" s="1069"/>
      <c r="B27" s="1070"/>
      <c r="C27" s="1073" t="s">
        <v>32</v>
      </c>
      <c r="D27" s="1074"/>
      <c r="E27" s="512" t="s">
        <v>369</v>
      </c>
      <c r="F27" s="514"/>
      <c r="G27" s="690">
        <v>25488.513299999999</v>
      </c>
      <c r="H27" s="693">
        <v>26221.09784718433</v>
      </c>
      <c r="I27" s="693">
        <v>25646.866124906264</v>
      </c>
      <c r="J27" s="579">
        <v>25646.406768700879</v>
      </c>
      <c r="K27" s="539">
        <v>1.0287417527480636</v>
      </c>
      <c r="L27" s="565">
        <v>0.97810039359813727</v>
      </c>
      <c r="M27" s="565">
        <v>0.9999820891876946</v>
      </c>
      <c r="N27" s="429">
        <v>1.0061946911866719</v>
      </c>
    </row>
    <row r="28" spans="1:14" ht="27" customHeight="1" x14ac:dyDescent="0.25">
      <c r="A28" s="1071"/>
      <c r="B28" s="1072"/>
      <c r="C28" s="1075"/>
      <c r="D28" s="1076"/>
      <c r="E28" s="808" t="s">
        <v>370</v>
      </c>
      <c r="F28" s="516"/>
      <c r="G28" s="691">
        <v>27024.809300000001</v>
      </c>
      <c r="H28" s="686">
        <v>27258.812622857302</v>
      </c>
      <c r="I28" s="686">
        <v>26450.980490139798</v>
      </c>
      <c r="J28" s="580">
        <v>26247.309767175018</v>
      </c>
      <c r="K28" s="472">
        <v>1.0086588334540922</v>
      </c>
      <c r="L28" s="471">
        <v>0.97036436825424621</v>
      </c>
      <c r="M28" s="471">
        <v>0.99230006906395385</v>
      </c>
      <c r="N28" s="426">
        <v>0.97123015655007849</v>
      </c>
    </row>
    <row r="29" spans="1:14" ht="27" customHeight="1" x14ac:dyDescent="0.25">
      <c r="A29" s="409"/>
      <c r="B29" s="1054" t="s">
        <v>371</v>
      </c>
      <c r="C29" s="1055"/>
      <c r="D29" s="1055"/>
      <c r="E29" s="1055"/>
      <c r="F29" s="1056"/>
      <c r="G29" s="689">
        <v>30367.899600000001</v>
      </c>
      <c r="H29" s="685">
        <v>29306.250461303182</v>
      </c>
      <c r="I29" s="685">
        <v>31201.774739702934</v>
      </c>
      <c r="J29" s="652">
        <v>32062.770567831951</v>
      </c>
      <c r="K29" s="523">
        <v>0.96504041594312895</v>
      </c>
      <c r="L29" s="648">
        <v>1.0646798634613002</v>
      </c>
      <c r="M29" s="648">
        <v>1.0275944504859666</v>
      </c>
      <c r="N29" s="413">
        <v>1.0558112674948368</v>
      </c>
    </row>
    <row r="30" spans="1:14" ht="13.5" customHeight="1" x14ac:dyDescent="0.25">
      <c r="A30" s="350"/>
      <c r="B30" s="351"/>
      <c r="C30" s="351"/>
      <c r="D30" s="351"/>
      <c r="E30" s="352"/>
      <c r="F30" s="351"/>
      <c r="G30" s="352"/>
      <c r="H30" s="352"/>
      <c r="I30" s="352"/>
      <c r="J30" s="352"/>
      <c r="K30" s="352"/>
      <c r="L30" s="352"/>
      <c r="M30" s="352"/>
      <c r="N30" s="352" t="s">
        <v>377</v>
      </c>
    </row>
    <row r="31" spans="1:14" s="251" customFormat="1" ht="12.75" customHeight="1" x14ac:dyDescent="0.25">
      <c r="A31" s="252"/>
      <c r="B31" s="252"/>
      <c r="C31" s="252"/>
      <c r="D31" s="252"/>
      <c r="E31" s="252"/>
      <c r="F31" s="252"/>
      <c r="G31" s="252"/>
      <c r="H31" s="252"/>
      <c r="I31" s="252"/>
      <c r="J31" s="252"/>
      <c r="K31" s="252"/>
      <c r="L31" s="252"/>
      <c r="M31" s="509"/>
      <c r="N31" s="509"/>
    </row>
    <row r="32" spans="1:14" s="251" customFormat="1" ht="15" customHeight="1" x14ac:dyDescent="0.25">
      <c r="A32" s="395"/>
      <c r="B32" s="568"/>
      <c r="C32" s="568"/>
      <c r="D32" s="568"/>
      <c r="E32" s="568"/>
      <c r="F32" s="569"/>
      <c r="G32" s="570" t="s">
        <v>569</v>
      </c>
      <c r="H32" s="571" t="s">
        <v>570</v>
      </c>
      <c r="I32" s="571" t="s">
        <v>567</v>
      </c>
      <c r="J32" s="572" t="s">
        <v>568</v>
      </c>
      <c r="K32" s="252"/>
      <c r="L32" s="252"/>
      <c r="M32" s="509"/>
      <c r="N32" s="509"/>
    </row>
    <row r="33" spans="1:14" x14ac:dyDescent="0.25">
      <c r="A33" s="573"/>
      <c r="B33" s="814" t="s">
        <v>491</v>
      </c>
      <c r="C33" s="814"/>
      <c r="D33" s="814"/>
      <c r="E33" s="814"/>
      <c r="F33" s="815"/>
      <c r="G33" s="660">
        <v>100</v>
      </c>
      <c r="H33" s="661">
        <v>101.9</v>
      </c>
      <c r="I33" s="661">
        <v>103.3</v>
      </c>
      <c r="J33" s="694">
        <v>101.4</v>
      </c>
      <c r="K33" s="574"/>
      <c r="L33" s="574"/>
      <c r="M33" s="574"/>
      <c r="N33" s="574"/>
    </row>
    <row r="34" spans="1:14" x14ac:dyDescent="0.25">
      <c r="A34" s="134"/>
      <c r="B34" s="814" t="s">
        <v>378</v>
      </c>
      <c r="C34" s="814"/>
      <c r="D34" s="814"/>
      <c r="E34" s="528"/>
      <c r="F34" s="815"/>
      <c r="G34" s="662">
        <v>0</v>
      </c>
      <c r="H34" s="695">
        <v>1.9E-2</v>
      </c>
      <c r="I34" s="695">
        <v>3.3000000000000002E-2</v>
      </c>
      <c r="J34" s="696">
        <v>1.4E-2</v>
      </c>
      <c r="K34" s="574"/>
      <c r="L34" s="574"/>
      <c r="M34" s="574"/>
      <c r="N34" s="574"/>
    </row>
    <row r="35" spans="1:14" s="251" customFormat="1" ht="12.75" customHeight="1" x14ac:dyDescent="0.25">
      <c r="A35" s="252"/>
      <c r="B35" s="252"/>
      <c r="C35" s="252"/>
      <c r="D35" s="252"/>
      <c r="E35" s="252"/>
      <c r="F35" s="252"/>
      <c r="G35" s="252"/>
      <c r="H35" s="252"/>
      <c r="I35" s="252"/>
      <c r="J35" s="353" t="s">
        <v>286</v>
      </c>
      <c r="K35" s="252"/>
      <c r="L35" s="252"/>
      <c r="M35" s="509"/>
      <c r="N35" s="509"/>
    </row>
  </sheetData>
  <sheetProtection password="CB3F" sheet="1" objects="1" scenarios="1"/>
  <mergeCells count="17">
    <mergeCell ref="J9:J10"/>
    <mergeCell ref="A3:H3"/>
    <mergeCell ref="B8:F10"/>
    <mergeCell ref="G9:G10"/>
    <mergeCell ref="H9:H10"/>
    <mergeCell ref="I9:I10"/>
    <mergeCell ref="A14:B16"/>
    <mergeCell ref="C15:D16"/>
    <mergeCell ref="B17:F17"/>
    <mergeCell ref="B20:F22"/>
    <mergeCell ref="G21:G22"/>
    <mergeCell ref="I21:I22"/>
    <mergeCell ref="J21:J22"/>
    <mergeCell ref="A26:B28"/>
    <mergeCell ref="C27:D28"/>
    <mergeCell ref="B29:F29"/>
    <mergeCell ref="H21:H22"/>
  </mergeCells>
  <printOptions horizontalCentered="1"/>
  <pageMargins left="0.39370078740157483" right="0.39370078740157483" top="0.47244094488188981" bottom="0.47244094488188981" header="0.47244094488188981" footer="0.47244094488188981"/>
  <pageSetup paperSize="9" scale="75" orientation="landscape"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dimension ref="A2:J33"/>
  <sheetViews>
    <sheetView zoomScale="90" zoomScaleNormal="90" workbookViewId="0">
      <pane xSplit="6" ySplit="9" topLeftCell="G10" activePane="bottomRight" state="frozen"/>
      <selection activeCell="S27" sqref="S27"/>
      <selection pane="topRight" activeCell="S27" sqref="S27"/>
      <selection pane="bottomLeft" activeCell="S27" sqref="S27"/>
      <selection pane="bottomRight" activeCell="O36" sqref="O36"/>
    </sheetView>
  </sheetViews>
  <sheetFormatPr defaultRowHeight="12.75" x14ac:dyDescent="0.25"/>
  <cols>
    <col min="1" max="1" width="1.140625" style="311" customWidth="1"/>
    <col min="2" max="3" width="1.7109375" style="311" customWidth="1"/>
    <col min="4" max="4" width="26.42578125" style="311" customWidth="1"/>
    <col min="5" max="5" width="7.28515625" style="311" customWidth="1"/>
    <col min="6" max="6" width="1.140625" style="311" customWidth="1"/>
    <col min="7" max="9" width="12.7109375" style="311" customWidth="1"/>
    <col min="10" max="10" width="15.140625" style="311" customWidth="1"/>
    <col min="11" max="242" width="9.140625" style="311"/>
    <col min="243" max="243" width="4.42578125" style="311" bestFit="1" customWidth="1"/>
    <col min="244" max="244" width="1.7109375" style="311" customWidth="1"/>
    <col min="245" max="245" width="1.140625" style="311" customWidth="1"/>
    <col min="246" max="247" width="1.7109375" style="311" customWidth="1"/>
    <col min="248" max="248" width="26.42578125" style="311" customWidth="1"/>
    <col min="249" max="249" width="7.28515625" style="311" customWidth="1"/>
    <col min="250" max="250" width="1.140625" style="311" customWidth="1"/>
    <col min="251" max="254" width="12.7109375" style="311" customWidth="1"/>
    <col min="255" max="498" width="9.140625" style="311"/>
    <col min="499" max="499" width="4.42578125" style="311" bestFit="1" customWidth="1"/>
    <col min="500" max="500" width="1.7109375" style="311" customWidth="1"/>
    <col min="501" max="501" width="1.140625" style="311" customWidth="1"/>
    <col min="502" max="503" width="1.7109375" style="311" customWidth="1"/>
    <col min="504" max="504" width="26.42578125" style="311" customWidth="1"/>
    <col min="505" max="505" width="7.28515625" style="311" customWidth="1"/>
    <col min="506" max="506" width="1.140625" style="311" customWidth="1"/>
    <col min="507" max="510" width="12.7109375" style="311" customWidth="1"/>
    <col min="511" max="754" width="9.140625" style="311"/>
    <col min="755" max="755" width="4.42578125" style="311" bestFit="1" customWidth="1"/>
    <col min="756" max="756" width="1.7109375" style="311" customWidth="1"/>
    <col min="757" max="757" width="1.140625" style="311" customWidth="1"/>
    <col min="758" max="759" width="1.7109375" style="311" customWidth="1"/>
    <col min="760" max="760" width="26.42578125" style="311" customWidth="1"/>
    <col min="761" max="761" width="7.28515625" style="311" customWidth="1"/>
    <col min="762" max="762" width="1.140625" style="311" customWidth="1"/>
    <col min="763" max="766" width="12.7109375" style="311" customWidth="1"/>
    <col min="767" max="1010" width="9.140625" style="311"/>
    <col min="1011" max="1011" width="4.42578125" style="311" bestFit="1" customWidth="1"/>
    <col min="1012" max="1012" width="1.7109375" style="311" customWidth="1"/>
    <col min="1013" max="1013" width="1.140625" style="311" customWidth="1"/>
    <col min="1014" max="1015" width="1.7109375" style="311" customWidth="1"/>
    <col min="1016" max="1016" width="26.42578125" style="311" customWidth="1"/>
    <col min="1017" max="1017" width="7.28515625" style="311" customWidth="1"/>
    <col min="1018" max="1018" width="1.140625" style="311" customWidth="1"/>
    <col min="1019" max="1022" width="12.7109375" style="311" customWidth="1"/>
    <col min="1023" max="1266" width="9.140625" style="311"/>
    <col min="1267" max="1267" width="4.42578125" style="311" bestFit="1" customWidth="1"/>
    <col min="1268" max="1268" width="1.7109375" style="311" customWidth="1"/>
    <col min="1269" max="1269" width="1.140625" style="311" customWidth="1"/>
    <col min="1270" max="1271" width="1.7109375" style="311" customWidth="1"/>
    <col min="1272" max="1272" width="26.42578125" style="311" customWidth="1"/>
    <col min="1273" max="1273" width="7.28515625" style="311" customWidth="1"/>
    <col min="1274" max="1274" width="1.140625" style="311" customWidth="1"/>
    <col min="1275" max="1278" width="12.7109375" style="311" customWidth="1"/>
    <col min="1279" max="1522" width="9.140625" style="311"/>
    <col min="1523" max="1523" width="4.42578125" style="311" bestFit="1" customWidth="1"/>
    <col min="1524" max="1524" width="1.7109375" style="311" customWidth="1"/>
    <col min="1525" max="1525" width="1.140625" style="311" customWidth="1"/>
    <col min="1526" max="1527" width="1.7109375" style="311" customWidth="1"/>
    <col min="1528" max="1528" width="26.42578125" style="311" customWidth="1"/>
    <col min="1529" max="1529" width="7.28515625" style="311" customWidth="1"/>
    <col min="1530" max="1530" width="1.140625" style="311" customWidth="1"/>
    <col min="1531" max="1534" width="12.7109375" style="311" customWidth="1"/>
    <col min="1535" max="1778" width="9.140625" style="311"/>
    <col min="1779" max="1779" width="4.42578125" style="311" bestFit="1" customWidth="1"/>
    <col min="1780" max="1780" width="1.7109375" style="311" customWidth="1"/>
    <col min="1781" max="1781" width="1.140625" style="311" customWidth="1"/>
    <col min="1782" max="1783" width="1.7109375" style="311" customWidth="1"/>
    <col min="1784" max="1784" width="26.42578125" style="311" customWidth="1"/>
    <col min="1785" max="1785" width="7.28515625" style="311" customWidth="1"/>
    <col min="1786" max="1786" width="1.140625" style="311" customWidth="1"/>
    <col min="1787" max="1790" width="12.7109375" style="311" customWidth="1"/>
    <col min="1791" max="2034" width="9.140625" style="311"/>
    <col min="2035" max="2035" width="4.42578125" style="311" bestFit="1" customWidth="1"/>
    <col min="2036" max="2036" width="1.7109375" style="311" customWidth="1"/>
    <col min="2037" max="2037" width="1.140625" style="311" customWidth="1"/>
    <col min="2038" max="2039" width="1.7109375" style="311" customWidth="1"/>
    <col min="2040" max="2040" width="26.42578125" style="311" customWidth="1"/>
    <col min="2041" max="2041" width="7.28515625" style="311" customWidth="1"/>
    <col min="2042" max="2042" width="1.140625" style="311" customWidth="1"/>
    <col min="2043" max="2046" width="12.7109375" style="311" customWidth="1"/>
    <col min="2047" max="2290" width="9.140625" style="311"/>
    <col min="2291" max="2291" width="4.42578125" style="311" bestFit="1" customWidth="1"/>
    <col min="2292" max="2292" width="1.7109375" style="311" customWidth="1"/>
    <col min="2293" max="2293" width="1.140625" style="311" customWidth="1"/>
    <col min="2294" max="2295" width="1.7109375" style="311" customWidth="1"/>
    <col min="2296" max="2296" width="26.42578125" style="311" customWidth="1"/>
    <col min="2297" max="2297" width="7.28515625" style="311" customWidth="1"/>
    <col min="2298" max="2298" width="1.140625" style="311" customWidth="1"/>
    <col min="2299" max="2302" width="12.7109375" style="311" customWidth="1"/>
    <col min="2303" max="2546" width="9.140625" style="311"/>
    <col min="2547" max="2547" width="4.42578125" style="311" bestFit="1" customWidth="1"/>
    <col min="2548" max="2548" width="1.7109375" style="311" customWidth="1"/>
    <col min="2549" max="2549" width="1.140625" style="311" customWidth="1"/>
    <col min="2550" max="2551" width="1.7109375" style="311" customWidth="1"/>
    <col min="2552" max="2552" width="26.42578125" style="311" customWidth="1"/>
    <col min="2553" max="2553" width="7.28515625" style="311" customWidth="1"/>
    <col min="2554" max="2554" width="1.140625" style="311" customWidth="1"/>
    <col min="2555" max="2558" width="12.7109375" style="311" customWidth="1"/>
    <col min="2559" max="2802" width="9.140625" style="311"/>
    <col min="2803" max="2803" width="4.42578125" style="311" bestFit="1" customWidth="1"/>
    <col min="2804" max="2804" width="1.7109375" style="311" customWidth="1"/>
    <col min="2805" max="2805" width="1.140625" style="311" customWidth="1"/>
    <col min="2806" max="2807" width="1.7109375" style="311" customWidth="1"/>
    <col min="2808" max="2808" width="26.42578125" style="311" customWidth="1"/>
    <col min="2809" max="2809" width="7.28515625" style="311" customWidth="1"/>
    <col min="2810" max="2810" width="1.140625" style="311" customWidth="1"/>
    <col min="2811" max="2814" width="12.7109375" style="311" customWidth="1"/>
    <col min="2815" max="3058" width="9.140625" style="311"/>
    <col min="3059" max="3059" width="4.42578125" style="311" bestFit="1" customWidth="1"/>
    <col min="3060" max="3060" width="1.7109375" style="311" customWidth="1"/>
    <col min="3061" max="3061" width="1.140625" style="311" customWidth="1"/>
    <col min="3062" max="3063" width="1.7109375" style="311" customWidth="1"/>
    <col min="3064" max="3064" width="26.42578125" style="311" customWidth="1"/>
    <col min="3065" max="3065" width="7.28515625" style="311" customWidth="1"/>
    <col min="3066" max="3066" width="1.140625" style="311" customWidth="1"/>
    <col min="3067" max="3070" width="12.7109375" style="311" customWidth="1"/>
    <col min="3071" max="3314" width="9.140625" style="311"/>
    <col min="3315" max="3315" width="4.42578125" style="311" bestFit="1" customWidth="1"/>
    <col min="3316" max="3316" width="1.7109375" style="311" customWidth="1"/>
    <col min="3317" max="3317" width="1.140625" style="311" customWidth="1"/>
    <col min="3318" max="3319" width="1.7109375" style="311" customWidth="1"/>
    <col min="3320" max="3320" width="26.42578125" style="311" customWidth="1"/>
    <col min="3321" max="3321" width="7.28515625" style="311" customWidth="1"/>
    <col min="3322" max="3322" width="1.140625" style="311" customWidth="1"/>
    <col min="3323" max="3326" width="12.7109375" style="311" customWidth="1"/>
    <col min="3327" max="3570" width="9.140625" style="311"/>
    <col min="3571" max="3571" width="4.42578125" style="311" bestFit="1" customWidth="1"/>
    <col min="3572" max="3572" width="1.7109375" style="311" customWidth="1"/>
    <col min="3573" max="3573" width="1.140625" style="311" customWidth="1"/>
    <col min="3574" max="3575" width="1.7109375" style="311" customWidth="1"/>
    <col min="3576" max="3576" width="26.42578125" style="311" customWidth="1"/>
    <col min="3577" max="3577" width="7.28515625" style="311" customWidth="1"/>
    <col min="3578" max="3578" width="1.140625" style="311" customWidth="1"/>
    <col min="3579" max="3582" width="12.7109375" style="311" customWidth="1"/>
    <col min="3583" max="3826" width="9.140625" style="311"/>
    <col min="3827" max="3827" width="4.42578125" style="311" bestFit="1" customWidth="1"/>
    <col min="3828" max="3828" width="1.7109375" style="311" customWidth="1"/>
    <col min="3829" max="3829" width="1.140625" style="311" customWidth="1"/>
    <col min="3830" max="3831" width="1.7109375" style="311" customWidth="1"/>
    <col min="3832" max="3832" width="26.42578125" style="311" customWidth="1"/>
    <col min="3833" max="3833" width="7.28515625" style="311" customWidth="1"/>
    <col min="3834" max="3834" width="1.140625" style="311" customWidth="1"/>
    <col min="3835" max="3838" width="12.7109375" style="311" customWidth="1"/>
    <col min="3839" max="4082" width="9.140625" style="311"/>
    <col min="4083" max="4083" width="4.42578125" style="311" bestFit="1" customWidth="1"/>
    <col min="4084" max="4084" width="1.7109375" style="311" customWidth="1"/>
    <col min="4085" max="4085" width="1.140625" style="311" customWidth="1"/>
    <col min="4086" max="4087" width="1.7109375" style="311" customWidth="1"/>
    <col min="4088" max="4088" width="26.42578125" style="311" customWidth="1"/>
    <col min="4089" max="4089" width="7.28515625" style="311" customWidth="1"/>
    <col min="4090" max="4090" width="1.140625" style="311" customWidth="1"/>
    <col min="4091" max="4094" width="12.7109375" style="311" customWidth="1"/>
    <col min="4095" max="4338" width="9.140625" style="311"/>
    <col min="4339" max="4339" width="4.42578125" style="311" bestFit="1" customWidth="1"/>
    <col min="4340" max="4340" width="1.7109375" style="311" customWidth="1"/>
    <col min="4341" max="4341" width="1.140625" style="311" customWidth="1"/>
    <col min="4342" max="4343" width="1.7109375" style="311" customWidth="1"/>
    <col min="4344" max="4344" width="26.42578125" style="311" customWidth="1"/>
    <col min="4345" max="4345" width="7.28515625" style="311" customWidth="1"/>
    <col min="4346" max="4346" width="1.140625" style="311" customWidth="1"/>
    <col min="4347" max="4350" width="12.7109375" style="311" customWidth="1"/>
    <col min="4351" max="4594" width="9.140625" style="311"/>
    <col min="4595" max="4595" width="4.42578125" style="311" bestFit="1" customWidth="1"/>
    <col min="4596" max="4596" width="1.7109375" style="311" customWidth="1"/>
    <col min="4597" max="4597" width="1.140625" style="311" customWidth="1"/>
    <col min="4598" max="4599" width="1.7109375" style="311" customWidth="1"/>
    <col min="4600" max="4600" width="26.42578125" style="311" customWidth="1"/>
    <col min="4601" max="4601" width="7.28515625" style="311" customWidth="1"/>
    <col min="4602" max="4602" width="1.140625" style="311" customWidth="1"/>
    <col min="4603" max="4606" width="12.7109375" style="311" customWidth="1"/>
    <col min="4607" max="4850" width="9.140625" style="311"/>
    <col min="4851" max="4851" width="4.42578125" style="311" bestFit="1" customWidth="1"/>
    <col min="4852" max="4852" width="1.7109375" style="311" customWidth="1"/>
    <col min="4853" max="4853" width="1.140625" style="311" customWidth="1"/>
    <col min="4854" max="4855" width="1.7109375" style="311" customWidth="1"/>
    <col min="4856" max="4856" width="26.42578125" style="311" customWidth="1"/>
    <col min="4857" max="4857" width="7.28515625" style="311" customWidth="1"/>
    <col min="4858" max="4858" width="1.140625" style="311" customWidth="1"/>
    <col min="4859" max="4862" width="12.7109375" style="311" customWidth="1"/>
    <col min="4863" max="5106" width="9.140625" style="311"/>
    <col min="5107" max="5107" width="4.42578125" style="311" bestFit="1" customWidth="1"/>
    <col min="5108" max="5108" width="1.7109375" style="311" customWidth="1"/>
    <col min="5109" max="5109" width="1.140625" style="311" customWidth="1"/>
    <col min="5110" max="5111" width="1.7109375" style="311" customWidth="1"/>
    <col min="5112" max="5112" width="26.42578125" style="311" customWidth="1"/>
    <col min="5113" max="5113" width="7.28515625" style="311" customWidth="1"/>
    <col min="5114" max="5114" width="1.140625" style="311" customWidth="1"/>
    <col min="5115" max="5118" width="12.7109375" style="311" customWidth="1"/>
    <col min="5119" max="5362" width="9.140625" style="311"/>
    <col min="5363" max="5363" width="4.42578125" style="311" bestFit="1" customWidth="1"/>
    <col min="5364" max="5364" width="1.7109375" style="311" customWidth="1"/>
    <col min="5365" max="5365" width="1.140625" style="311" customWidth="1"/>
    <col min="5366" max="5367" width="1.7109375" style="311" customWidth="1"/>
    <col min="5368" max="5368" width="26.42578125" style="311" customWidth="1"/>
    <col min="5369" max="5369" width="7.28515625" style="311" customWidth="1"/>
    <col min="5370" max="5370" width="1.140625" style="311" customWidth="1"/>
    <col min="5371" max="5374" width="12.7109375" style="311" customWidth="1"/>
    <col min="5375" max="5618" width="9.140625" style="311"/>
    <col min="5619" max="5619" width="4.42578125" style="311" bestFit="1" customWidth="1"/>
    <col min="5620" max="5620" width="1.7109375" style="311" customWidth="1"/>
    <col min="5621" max="5621" width="1.140625" style="311" customWidth="1"/>
    <col min="5622" max="5623" width="1.7109375" style="311" customWidth="1"/>
    <col min="5624" max="5624" width="26.42578125" style="311" customWidth="1"/>
    <col min="5625" max="5625" width="7.28515625" style="311" customWidth="1"/>
    <col min="5626" max="5626" width="1.140625" style="311" customWidth="1"/>
    <col min="5627" max="5630" width="12.7109375" style="311" customWidth="1"/>
    <col min="5631" max="5874" width="9.140625" style="311"/>
    <col min="5875" max="5875" width="4.42578125" style="311" bestFit="1" customWidth="1"/>
    <col min="5876" max="5876" width="1.7109375" style="311" customWidth="1"/>
    <col min="5877" max="5877" width="1.140625" style="311" customWidth="1"/>
    <col min="5878" max="5879" width="1.7109375" style="311" customWidth="1"/>
    <col min="5880" max="5880" width="26.42578125" style="311" customWidth="1"/>
    <col min="5881" max="5881" width="7.28515625" style="311" customWidth="1"/>
    <col min="5882" max="5882" width="1.140625" style="311" customWidth="1"/>
    <col min="5883" max="5886" width="12.7109375" style="311" customWidth="1"/>
    <col min="5887" max="6130" width="9.140625" style="311"/>
    <col min="6131" max="6131" width="4.42578125" style="311" bestFit="1" customWidth="1"/>
    <col min="6132" max="6132" width="1.7109375" style="311" customWidth="1"/>
    <col min="6133" max="6133" width="1.140625" style="311" customWidth="1"/>
    <col min="6134" max="6135" width="1.7109375" style="311" customWidth="1"/>
    <col min="6136" max="6136" width="26.42578125" style="311" customWidth="1"/>
    <col min="6137" max="6137" width="7.28515625" style="311" customWidth="1"/>
    <col min="6138" max="6138" width="1.140625" style="311" customWidth="1"/>
    <col min="6139" max="6142" width="12.7109375" style="311" customWidth="1"/>
    <col min="6143" max="6386" width="9.140625" style="311"/>
    <col min="6387" max="6387" width="4.42578125" style="311" bestFit="1" customWidth="1"/>
    <col min="6388" max="6388" width="1.7109375" style="311" customWidth="1"/>
    <col min="6389" max="6389" width="1.140625" style="311" customWidth="1"/>
    <col min="6390" max="6391" width="1.7109375" style="311" customWidth="1"/>
    <col min="6392" max="6392" width="26.42578125" style="311" customWidth="1"/>
    <col min="6393" max="6393" width="7.28515625" style="311" customWidth="1"/>
    <col min="6394" max="6394" width="1.140625" style="311" customWidth="1"/>
    <col min="6395" max="6398" width="12.7109375" style="311" customWidth="1"/>
    <col min="6399" max="6642" width="9.140625" style="311"/>
    <col min="6643" max="6643" width="4.42578125" style="311" bestFit="1" customWidth="1"/>
    <col min="6644" max="6644" width="1.7109375" style="311" customWidth="1"/>
    <col min="6645" max="6645" width="1.140625" style="311" customWidth="1"/>
    <col min="6646" max="6647" width="1.7109375" style="311" customWidth="1"/>
    <col min="6648" max="6648" width="26.42578125" style="311" customWidth="1"/>
    <col min="6649" max="6649" width="7.28515625" style="311" customWidth="1"/>
    <col min="6650" max="6650" width="1.140625" style="311" customWidth="1"/>
    <col min="6651" max="6654" width="12.7109375" style="311" customWidth="1"/>
    <col min="6655" max="6898" width="9.140625" style="311"/>
    <col min="6899" max="6899" width="4.42578125" style="311" bestFit="1" customWidth="1"/>
    <col min="6900" max="6900" width="1.7109375" style="311" customWidth="1"/>
    <col min="6901" max="6901" width="1.140625" style="311" customWidth="1"/>
    <col min="6902" max="6903" width="1.7109375" style="311" customWidth="1"/>
    <col min="6904" max="6904" width="26.42578125" style="311" customWidth="1"/>
    <col min="6905" max="6905" width="7.28515625" style="311" customWidth="1"/>
    <col min="6906" max="6906" width="1.140625" style="311" customWidth="1"/>
    <col min="6907" max="6910" width="12.7109375" style="311" customWidth="1"/>
    <col min="6911" max="7154" width="9.140625" style="311"/>
    <col min="7155" max="7155" width="4.42578125" style="311" bestFit="1" customWidth="1"/>
    <col min="7156" max="7156" width="1.7109375" style="311" customWidth="1"/>
    <col min="7157" max="7157" width="1.140625" style="311" customWidth="1"/>
    <col min="7158" max="7159" width="1.7109375" style="311" customWidth="1"/>
    <col min="7160" max="7160" width="26.42578125" style="311" customWidth="1"/>
    <col min="7161" max="7161" width="7.28515625" style="311" customWidth="1"/>
    <col min="7162" max="7162" width="1.140625" style="311" customWidth="1"/>
    <col min="7163" max="7166" width="12.7109375" style="311" customWidth="1"/>
    <col min="7167" max="7410" width="9.140625" style="311"/>
    <col min="7411" max="7411" width="4.42578125" style="311" bestFit="1" customWidth="1"/>
    <col min="7412" max="7412" width="1.7109375" style="311" customWidth="1"/>
    <col min="7413" max="7413" width="1.140625" style="311" customWidth="1"/>
    <col min="7414" max="7415" width="1.7109375" style="311" customWidth="1"/>
    <col min="7416" max="7416" width="26.42578125" style="311" customWidth="1"/>
    <col min="7417" max="7417" width="7.28515625" style="311" customWidth="1"/>
    <col min="7418" max="7418" width="1.140625" style="311" customWidth="1"/>
    <col min="7419" max="7422" width="12.7109375" style="311" customWidth="1"/>
    <col min="7423" max="7666" width="9.140625" style="311"/>
    <col min="7667" max="7667" width="4.42578125" style="311" bestFit="1" customWidth="1"/>
    <col min="7668" max="7668" width="1.7109375" style="311" customWidth="1"/>
    <col min="7669" max="7669" width="1.140625" style="311" customWidth="1"/>
    <col min="7670" max="7671" width="1.7109375" style="311" customWidth="1"/>
    <col min="7672" max="7672" width="26.42578125" style="311" customWidth="1"/>
    <col min="7673" max="7673" width="7.28515625" style="311" customWidth="1"/>
    <col min="7674" max="7674" width="1.140625" style="311" customWidth="1"/>
    <col min="7675" max="7678" width="12.7109375" style="311" customWidth="1"/>
    <col min="7679" max="7922" width="9.140625" style="311"/>
    <col min="7923" max="7923" width="4.42578125" style="311" bestFit="1" customWidth="1"/>
    <col min="7924" max="7924" width="1.7109375" style="311" customWidth="1"/>
    <col min="7925" max="7925" width="1.140625" style="311" customWidth="1"/>
    <col min="7926" max="7927" width="1.7109375" style="311" customWidth="1"/>
    <col min="7928" max="7928" width="26.42578125" style="311" customWidth="1"/>
    <col min="7929" max="7929" width="7.28515625" style="311" customWidth="1"/>
    <col min="7930" max="7930" width="1.140625" style="311" customWidth="1"/>
    <col min="7931" max="7934" width="12.7109375" style="311" customWidth="1"/>
    <col min="7935" max="8178" width="9.140625" style="311"/>
    <col min="8179" max="8179" width="4.42578125" style="311" bestFit="1" customWidth="1"/>
    <col min="8180" max="8180" width="1.7109375" style="311" customWidth="1"/>
    <col min="8181" max="8181" width="1.140625" style="311" customWidth="1"/>
    <col min="8182" max="8183" width="1.7109375" style="311" customWidth="1"/>
    <col min="8184" max="8184" width="26.42578125" style="311" customWidth="1"/>
    <col min="8185" max="8185" width="7.28515625" style="311" customWidth="1"/>
    <col min="8186" max="8186" width="1.140625" style="311" customWidth="1"/>
    <col min="8187" max="8190" width="12.7109375" style="311" customWidth="1"/>
    <col min="8191" max="8434" width="9.140625" style="311"/>
    <col min="8435" max="8435" width="4.42578125" style="311" bestFit="1" customWidth="1"/>
    <col min="8436" max="8436" width="1.7109375" style="311" customWidth="1"/>
    <col min="8437" max="8437" width="1.140625" style="311" customWidth="1"/>
    <col min="8438" max="8439" width="1.7109375" style="311" customWidth="1"/>
    <col min="8440" max="8440" width="26.42578125" style="311" customWidth="1"/>
    <col min="8441" max="8441" width="7.28515625" style="311" customWidth="1"/>
    <col min="8442" max="8442" width="1.140625" style="311" customWidth="1"/>
    <col min="8443" max="8446" width="12.7109375" style="311" customWidth="1"/>
    <col min="8447" max="8690" width="9.140625" style="311"/>
    <col min="8691" max="8691" width="4.42578125" style="311" bestFit="1" customWidth="1"/>
    <col min="8692" max="8692" width="1.7109375" style="311" customWidth="1"/>
    <col min="8693" max="8693" width="1.140625" style="311" customWidth="1"/>
    <col min="8694" max="8695" width="1.7109375" style="311" customWidth="1"/>
    <col min="8696" max="8696" width="26.42578125" style="311" customWidth="1"/>
    <col min="8697" max="8697" width="7.28515625" style="311" customWidth="1"/>
    <col min="8698" max="8698" width="1.140625" style="311" customWidth="1"/>
    <col min="8699" max="8702" width="12.7109375" style="311" customWidth="1"/>
    <col min="8703" max="8946" width="9.140625" style="311"/>
    <col min="8947" max="8947" width="4.42578125" style="311" bestFit="1" customWidth="1"/>
    <col min="8948" max="8948" width="1.7109375" style="311" customWidth="1"/>
    <col min="8949" max="8949" width="1.140625" style="311" customWidth="1"/>
    <col min="8950" max="8951" width="1.7109375" style="311" customWidth="1"/>
    <col min="8952" max="8952" width="26.42578125" style="311" customWidth="1"/>
    <col min="8953" max="8953" width="7.28515625" style="311" customWidth="1"/>
    <col min="8954" max="8954" width="1.140625" style="311" customWidth="1"/>
    <col min="8955" max="8958" width="12.7109375" style="311" customWidth="1"/>
    <col min="8959" max="9202" width="9.140625" style="311"/>
    <col min="9203" max="9203" width="4.42578125" style="311" bestFit="1" customWidth="1"/>
    <col min="9204" max="9204" width="1.7109375" style="311" customWidth="1"/>
    <col min="9205" max="9205" width="1.140625" style="311" customWidth="1"/>
    <col min="9206" max="9207" width="1.7109375" style="311" customWidth="1"/>
    <col min="9208" max="9208" width="26.42578125" style="311" customWidth="1"/>
    <col min="9209" max="9209" width="7.28515625" style="311" customWidth="1"/>
    <col min="9210" max="9210" width="1.140625" style="311" customWidth="1"/>
    <col min="9211" max="9214" width="12.7109375" style="311" customWidth="1"/>
    <col min="9215" max="9458" width="9.140625" style="311"/>
    <col min="9459" max="9459" width="4.42578125" style="311" bestFit="1" customWidth="1"/>
    <col min="9460" max="9460" width="1.7109375" style="311" customWidth="1"/>
    <col min="9461" max="9461" width="1.140625" style="311" customWidth="1"/>
    <col min="9462" max="9463" width="1.7109375" style="311" customWidth="1"/>
    <col min="9464" max="9464" width="26.42578125" style="311" customWidth="1"/>
    <col min="9465" max="9465" width="7.28515625" style="311" customWidth="1"/>
    <col min="9466" max="9466" width="1.140625" style="311" customWidth="1"/>
    <col min="9467" max="9470" width="12.7109375" style="311" customWidth="1"/>
    <col min="9471" max="9714" width="9.140625" style="311"/>
    <col min="9715" max="9715" width="4.42578125" style="311" bestFit="1" customWidth="1"/>
    <col min="9716" max="9716" width="1.7109375" style="311" customWidth="1"/>
    <col min="9717" max="9717" width="1.140625" style="311" customWidth="1"/>
    <col min="9718" max="9719" width="1.7109375" style="311" customWidth="1"/>
    <col min="9720" max="9720" width="26.42578125" style="311" customWidth="1"/>
    <col min="9721" max="9721" width="7.28515625" style="311" customWidth="1"/>
    <col min="9722" max="9722" width="1.140625" style="311" customWidth="1"/>
    <col min="9723" max="9726" width="12.7109375" style="311" customWidth="1"/>
    <col min="9727" max="9970" width="9.140625" style="311"/>
    <col min="9971" max="9971" width="4.42578125" style="311" bestFit="1" customWidth="1"/>
    <col min="9972" max="9972" width="1.7109375" style="311" customWidth="1"/>
    <col min="9973" max="9973" width="1.140625" style="311" customWidth="1"/>
    <col min="9974" max="9975" width="1.7109375" style="311" customWidth="1"/>
    <col min="9976" max="9976" width="26.42578125" style="311" customWidth="1"/>
    <col min="9977" max="9977" width="7.28515625" style="311" customWidth="1"/>
    <col min="9978" max="9978" width="1.140625" style="311" customWidth="1"/>
    <col min="9979" max="9982" width="12.7109375" style="311" customWidth="1"/>
    <col min="9983" max="10226" width="9.140625" style="311"/>
    <col min="10227" max="10227" width="4.42578125" style="311" bestFit="1" customWidth="1"/>
    <col min="10228" max="10228" width="1.7109375" style="311" customWidth="1"/>
    <col min="10229" max="10229" width="1.140625" style="311" customWidth="1"/>
    <col min="10230" max="10231" width="1.7109375" style="311" customWidth="1"/>
    <col min="10232" max="10232" width="26.42578125" style="311" customWidth="1"/>
    <col min="10233" max="10233" width="7.28515625" style="311" customWidth="1"/>
    <col min="10234" max="10234" width="1.140625" style="311" customWidth="1"/>
    <col min="10235" max="10238" width="12.7109375" style="311" customWidth="1"/>
    <col min="10239" max="10482" width="9.140625" style="311"/>
    <col min="10483" max="10483" width="4.42578125" style="311" bestFit="1" customWidth="1"/>
    <col min="10484" max="10484" width="1.7109375" style="311" customWidth="1"/>
    <col min="10485" max="10485" width="1.140625" style="311" customWidth="1"/>
    <col min="10486" max="10487" width="1.7109375" style="311" customWidth="1"/>
    <col min="10488" max="10488" width="26.42578125" style="311" customWidth="1"/>
    <col min="10489" max="10489" width="7.28515625" style="311" customWidth="1"/>
    <col min="10490" max="10490" width="1.140625" style="311" customWidth="1"/>
    <col min="10491" max="10494" width="12.7109375" style="311" customWidth="1"/>
    <col min="10495" max="10738" width="9.140625" style="311"/>
    <col min="10739" max="10739" width="4.42578125" style="311" bestFit="1" customWidth="1"/>
    <col min="10740" max="10740" width="1.7109375" style="311" customWidth="1"/>
    <col min="10741" max="10741" width="1.140625" style="311" customWidth="1"/>
    <col min="10742" max="10743" width="1.7109375" style="311" customWidth="1"/>
    <col min="10744" max="10744" width="26.42578125" style="311" customWidth="1"/>
    <col min="10745" max="10745" width="7.28515625" style="311" customWidth="1"/>
    <col min="10746" max="10746" width="1.140625" style="311" customWidth="1"/>
    <col min="10747" max="10750" width="12.7109375" style="311" customWidth="1"/>
    <col min="10751" max="10994" width="9.140625" style="311"/>
    <col min="10995" max="10995" width="4.42578125" style="311" bestFit="1" customWidth="1"/>
    <col min="10996" max="10996" width="1.7109375" style="311" customWidth="1"/>
    <col min="10997" max="10997" width="1.140625" style="311" customWidth="1"/>
    <col min="10998" max="10999" width="1.7109375" style="311" customWidth="1"/>
    <col min="11000" max="11000" width="26.42578125" style="311" customWidth="1"/>
    <col min="11001" max="11001" width="7.28515625" style="311" customWidth="1"/>
    <col min="11002" max="11002" width="1.140625" style="311" customWidth="1"/>
    <col min="11003" max="11006" width="12.7109375" style="311" customWidth="1"/>
    <col min="11007" max="11250" width="9.140625" style="311"/>
    <col min="11251" max="11251" width="4.42578125" style="311" bestFit="1" customWidth="1"/>
    <col min="11252" max="11252" width="1.7109375" style="311" customWidth="1"/>
    <col min="11253" max="11253" width="1.140625" style="311" customWidth="1"/>
    <col min="11254" max="11255" width="1.7109375" style="311" customWidth="1"/>
    <col min="11256" max="11256" width="26.42578125" style="311" customWidth="1"/>
    <col min="11257" max="11257" width="7.28515625" style="311" customWidth="1"/>
    <col min="11258" max="11258" width="1.140625" style="311" customWidth="1"/>
    <col min="11259" max="11262" width="12.7109375" style="311" customWidth="1"/>
    <col min="11263" max="11506" width="9.140625" style="311"/>
    <col min="11507" max="11507" width="4.42578125" style="311" bestFit="1" customWidth="1"/>
    <col min="11508" max="11508" width="1.7109375" style="311" customWidth="1"/>
    <col min="11509" max="11509" width="1.140625" style="311" customWidth="1"/>
    <col min="11510" max="11511" width="1.7109375" style="311" customWidth="1"/>
    <col min="11512" max="11512" width="26.42578125" style="311" customWidth="1"/>
    <col min="11513" max="11513" width="7.28515625" style="311" customWidth="1"/>
    <col min="11514" max="11514" width="1.140625" style="311" customWidth="1"/>
    <col min="11515" max="11518" width="12.7109375" style="311" customWidth="1"/>
    <col min="11519" max="11762" width="9.140625" style="311"/>
    <col min="11763" max="11763" width="4.42578125" style="311" bestFit="1" customWidth="1"/>
    <col min="11764" max="11764" width="1.7109375" style="311" customWidth="1"/>
    <col min="11765" max="11765" width="1.140625" style="311" customWidth="1"/>
    <col min="11766" max="11767" width="1.7109375" style="311" customWidth="1"/>
    <col min="11768" max="11768" width="26.42578125" style="311" customWidth="1"/>
    <col min="11769" max="11769" width="7.28515625" style="311" customWidth="1"/>
    <col min="11770" max="11770" width="1.140625" style="311" customWidth="1"/>
    <col min="11771" max="11774" width="12.7109375" style="311" customWidth="1"/>
    <col min="11775" max="12018" width="9.140625" style="311"/>
    <col min="12019" max="12019" width="4.42578125" style="311" bestFit="1" customWidth="1"/>
    <col min="12020" max="12020" width="1.7109375" style="311" customWidth="1"/>
    <col min="12021" max="12021" width="1.140625" style="311" customWidth="1"/>
    <col min="12022" max="12023" width="1.7109375" style="311" customWidth="1"/>
    <col min="12024" max="12024" width="26.42578125" style="311" customWidth="1"/>
    <col min="12025" max="12025" width="7.28515625" style="311" customWidth="1"/>
    <col min="12026" max="12026" width="1.140625" style="311" customWidth="1"/>
    <col min="12027" max="12030" width="12.7109375" style="311" customWidth="1"/>
    <col min="12031" max="12274" width="9.140625" style="311"/>
    <col min="12275" max="12275" width="4.42578125" style="311" bestFit="1" customWidth="1"/>
    <col min="12276" max="12276" width="1.7109375" style="311" customWidth="1"/>
    <col min="12277" max="12277" width="1.140625" style="311" customWidth="1"/>
    <col min="12278" max="12279" width="1.7109375" style="311" customWidth="1"/>
    <col min="12280" max="12280" width="26.42578125" style="311" customWidth="1"/>
    <col min="12281" max="12281" width="7.28515625" style="311" customWidth="1"/>
    <col min="12282" max="12282" width="1.140625" style="311" customWidth="1"/>
    <col min="12283" max="12286" width="12.7109375" style="311" customWidth="1"/>
    <col min="12287" max="12530" width="9.140625" style="311"/>
    <col min="12531" max="12531" width="4.42578125" style="311" bestFit="1" customWidth="1"/>
    <col min="12532" max="12532" width="1.7109375" style="311" customWidth="1"/>
    <col min="12533" max="12533" width="1.140625" style="311" customWidth="1"/>
    <col min="12534" max="12535" width="1.7109375" style="311" customWidth="1"/>
    <col min="12536" max="12536" width="26.42578125" style="311" customWidth="1"/>
    <col min="12537" max="12537" width="7.28515625" style="311" customWidth="1"/>
    <col min="12538" max="12538" width="1.140625" style="311" customWidth="1"/>
    <col min="12539" max="12542" width="12.7109375" style="311" customWidth="1"/>
    <col min="12543" max="12786" width="9.140625" style="311"/>
    <col min="12787" max="12787" width="4.42578125" style="311" bestFit="1" customWidth="1"/>
    <col min="12788" max="12788" width="1.7109375" style="311" customWidth="1"/>
    <col min="12789" max="12789" width="1.140625" style="311" customWidth="1"/>
    <col min="12790" max="12791" width="1.7109375" style="311" customWidth="1"/>
    <col min="12792" max="12792" width="26.42578125" style="311" customWidth="1"/>
    <col min="12793" max="12793" width="7.28515625" style="311" customWidth="1"/>
    <col min="12794" max="12794" width="1.140625" style="311" customWidth="1"/>
    <col min="12795" max="12798" width="12.7109375" style="311" customWidth="1"/>
    <col min="12799" max="13042" width="9.140625" style="311"/>
    <col min="13043" max="13043" width="4.42578125" style="311" bestFit="1" customWidth="1"/>
    <col min="13044" max="13044" width="1.7109375" style="311" customWidth="1"/>
    <col min="13045" max="13045" width="1.140625" style="311" customWidth="1"/>
    <col min="13046" max="13047" width="1.7109375" style="311" customWidth="1"/>
    <col min="13048" max="13048" width="26.42578125" style="311" customWidth="1"/>
    <col min="13049" max="13049" width="7.28515625" style="311" customWidth="1"/>
    <col min="13050" max="13050" width="1.140625" style="311" customWidth="1"/>
    <col min="13051" max="13054" width="12.7109375" style="311" customWidth="1"/>
    <col min="13055" max="13298" width="9.140625" style="311"/>
    <col min="13299" max="13299" width="4.42578125" style="311" bestFit="1" customWidth="1"/>
    <col min="13300" max="13300" width="1.7109375" style="311" customWidth="1"/>
    <col min="13301" max="13301" width="1.140625" style="311" customWidth="1"/>
    <col min="13302" max="13303" width="1.7109375" style="311" customWidth="1"/>
    <col min="13304" max="13304" width="26.42578125" style="311" customWidth="1"/>
    <col min="13305" max="13305" width="7.28515625" style="311" customWidth="1"/>
    <col min="13306" max="13306" width="1.140625" style="311" customWidth="1"/>
    <col min="13307" max="13310" width="12.7109375" style="311" customWidth="1"/>
    <col min="13311" max="13554" width="9.140625" style="311"/>
    <col min="13555" max="13555" width="4.42578125" style="311" bestFit="1" customWidth="1"/>
    <col min="13556" max="13556" width="1.7109375" style="311" customWidth="1"/>
    <col min="13557" max="13557" width="1.140625" style="311" customWidth="1"/>
    <col min="13558" max="13559" width="1.7109375" style="311" customWidth="1"/>
    <col min="13560" max="13560" width="26.42578125" style="311" customWidth="1"/>
    <col min="13561" max="13561" width="7.28515625" style="311" customWidth="1"/>
    <col min="13562" max="13562" width="1.140625" style="311" customWidth="1"/>
    <col min="13563" max="13566" width="12.7109375" style="311" customWidth="1"/>
    <col min="13567" max="13810" width="9.140625" style="311"/>
    <col min="13811" max="13811" width="4.42578125" style="311" bestFit="1" customWidth="1"/>
    <col min="13812" max="13812" width="1.7109375" style="311" customWidth="1"/>
    <col min="13813" max="13813" width="1.140625" style="311" customWidth="1"/>
    <col min="13814" max="13815" width="1.7109375" style="311" customWidth="1"/>
    <col min="13816" max="13816" width="26.42578125" style="311" customWidth="1"/>
    <col min="13817" max="13817" width="7.28515625" style="311" customWidth="1"/>
    <col min="13818" max="13818" width="1.140625" style="311" customWidth="1"/>
    <col min="13819" max="13822" width="12.7109375" style="311" customWidth="1"/>
    <col min="13823" max="14066" width="9.140625" style="311"/>
    <col min="14067" max="14067" width="4.42578125" style="311" bestFit="1" customWidth="1"/>
    <col min="14068" max="14068" width="1.7109375" style="311" customWidth="1"/>
    <col min="14069" max="14069" width="1.140625" style="311" customWidth="1"/>
    <col min="14070" max="14071" width="1.7109375" style="311" customWidth="1"/>
    <col min="14072" max="14072" width="26.42578125" style="311" customWidth="1"/>
    <col min="14073" max="14073" width="7.28515625" style="311" customWidth="1"/>
    <col min="14074" max="14074" width="1.140625" style="311" customWidth="1"/>
    <col min="14075" max="14078" width="12.7109375" style="311" customWidth="1"/>
    <col min="14079" max="14322" width="9.140625" style="311"/>
    <col min="14323" max="14323" width="4.42578125" style="311" bestFit="1" customWidth="1"/>
    <col min="14324" max="14324" width="1.7109375" style="311" customWidth="1"/>
    <col min="14325" max="14325" width="1.140625" style="311" customWidth="1"/>
    <col min="14326" max="14327" width="1.7109375" style="311" customWidth="1"/>
    <col min="14328" max="14328" width="26.42578125" style="311" customWidth="1"/>
    <col min="14329" max="14329" width="7.28515625" style="311" customWidth="1"/>
    <col min="14330" max="14330" width="1.140625" style="311" customWidth="1"/>
    <col min="14331" max="14334" width="12.7109375" style="311" customWidth="1"/>
    <col min="14335" max="14578" width="9.140625" style="311"/>
    <col min="14579" max="14579" width="4.42578125" style="311" bestFit="1" customWidth="1"/>
    <col min="14580" max="14580" width="1.7109375" style="311" customWidth="1"/>
    <col min="14581" max="14581" width="1.140625" style="311" customWidth="1"/>
    <col min="14582" max="14583" width="1.7109375" style="311" customWidth="1"/>
    <col min="14584" max="14584" width="26.42578125" style="311" customWidth="1"/>
    <col min="14585" max="14585" width="7.28515625" style="311" customWidth="1"/>
    <col min="14586" max="14586" width="1.140625" style="311" customWidth="1"/>
    <col min="14587" max="14590" width="12.7109375" style="311" customWidth="1"/>
    <col min="14591" max="14834" width="9.140625" style="311"/>
    <col min="14835" max="14835" width="4.42578125" style="311" bestFit="1" customWidth="1"/>
    <col min="14836" max="14836" width="1.7109375" style="311" customWidth="1"/>
    <col min="14837" max="14837" width="1.140625" style="311" customWidth="1"/>
    <col min="14838" max="14839" width="1.7109375" style="311" customWidth="1"/>
    <col min="14840" max="14840" width="26.42578125" style="311" customWidth="1"/>
    <col min="14841" max="14841" width="7.28515625" style="311" customWidth="1"/>
    <col min="14842" max="14842" width="1.140625" style="311" customWidth="1"/>
    <col min="14843" max="14846" width="12.7109375" style="311" customWidth="1"/>
    <col min="14847" max="15090" width="9.140625" style="311"/>
    <col min="15091" max="15091" width="4.42578125" style="311" bestFit="1" customWidth="1"/>
    <col min="15092" max="15092" width="1.7109375" style="311" customWidth="1"/>
    <col min="15093" max="15093" width="1.140625" style="311" customWidth="1"/>
    <col min="15094" max="15095" width="1.7109375" style="311" customWidth="1"/>
    <col min="15096" max="15096" width="26.42578125" style="311" customWidth="1"/>
    <col min="15097" max="15097" width="7.28515625" style="311" customWidth="1"/>
    <col min="15098" max="15098" width="1.140625" style="311" customWidth="1"/>
    <col min="15099" max="15102" width="12.7109375" style="311" customWidth="1"/>
    <col min="15103" max="15346" width="9.140625" style="311"/>
    <col min="15347" max="15347" width="4.42578125" style="311" bestFit="1" customWidth="1"/>
    <col min="15348" max="15348" width="1.7109375" style="311" customWidth="1"/>
    <col min="15349" max="15349" width="1.140625" style="311" customWidth="1"/>
    <col min="15350" max="15351" width="1.7109375" style="311" customWidth="1"/>
    <col min="15352" max="15352" width="26.42578125" style="311" customWidth="1"/>
    <col min="15353" max="15353" width="7.28515625" style="311" customWidth="1"/>
    <col min="15354" max="15354" width="1.140625" style="311" customWidth="1"/>
    <col min="15355" max="15358" width="12.7109375" style="311" customWidth="1"/>
    <col min="15359" max="15602" width="9.140625" style="311"/>
    <col min="15603" max="15603" width="4.42578125" style="311" bestFit="1" customWidth="1"/>
    <col min="15604" max="15604" width="1.7109375" style="311" customWidth="1"/>
    <col min="15605" max="15605" width="1.140625" style="311" customWidth="1"/>
    <col min="15606" max="15607" width="1.7109375" style="311" customWidth="1"/>
    <col min="15608" max="15608" width="26.42578125" style="311" customWidth="1"/>
    <col min="15609" max="15609" width="7.28515625" style="311" customWidth="1"/>
    <col min="15610" max="15610" width="1.140625" style="311" customWidth="1"/>
    <col min="15611" max="15614" width="12.7109375" style="311" customWidth="1"/>
    <col min="15615" max="15858" width="9.140625" style="311"/>
    <col min="15859" max="15859" width="4.42578125" style="311" bestFit="1" customWidth="1"/>
    <col min="15860" max="15860" width="1.7109375" style="311" customWidth="1"/>
    <col min="15861" max="15861" width="1.140625" style="311" customWidth="1"/>
    <col min="15862" max="15863" width="1.7109375" style="311" customWidth="1"/>
    <col min="15864" max="15864" width="26.42578125" style="311" customWidth="1"/>
    <col min="15865" max="15865" width="7.28515625" style="311" customWidth="1"/>
    <col min="15866" max="15866" width="1.140625" style="311" customWidth="1"/>
    <col min="15867" max="15870" width="12.7109375" style="311" customWidth="1"/>
    <col min="15871" max="16114" width="9.140625" style="311"/>
    <col min="16115" max="16115" width="4.42578125" style="311" bestFit="1" customWidth="1"/>
    <col min="16116" max="16116" width="1.7109375" style="311" customWidth="1"/>
    <col min="16117" max="16117" width="1.140625" style="311" customWidth="1"/>
    <col min="16118" max="16119" width="1.7109375" style="311" customWidth="1"/>
    <col min="16120" max="16120" width="26.42578125" style="311" customWidth="1"/>
    <col min="16121" max="16121" width="7.28515625" style="311" customWidth="1"/>
    <col min="16122" max="16122" width="1.140625" style="311" customWidth="1"/>
    <col min="16123" max="16126" width="12.7109375" style="311" customWidth="1"/>
    <col min="16127" max="16384" width="9.140625" style="311"/>
  </cols>
  <sheetData>
    <row r="2" spans="1:10" ht="9" customHeight="1" x14ac:dyDescent="0.25"/>
    <row r="3" spans="1:10" s="312" customFormat="1" ht="39" customHeight="1" x14ac:dyDescent="0.25">
      <c r="A3" s="935" t="s">
        <v>603</v>
      </c>
      <c r="B3" s="936"/>
      <c r="C3" s="936"/>
      <c r="D3" s="936"/>
      <c r="E3" s="936"/>
      <c r="F3" s="936"/>
      <c r="G3" s="936"/>
      <c r="H3" s="936"/>
      <c r="I3" s="819"/>
      <c r="J3" s="3" t="s">
        <v>561</v>
      </c>
    </row>
    <row r="4" spans="1:10" s="312" customFormat="1" ht="21" customHeight="1" x14ac:dyDescent="0.25">
      <c r="A4" s="314" t="s">
        <v>560</v>
      </c>
      <c r="B4" s="314"/>
      <c r="C4" s="314"/>
      <c r="D4" s="314"/>
      <c r="E4" s="314"/>
      <c r="F4" s="314"/>
      <c r="G4" s="314"/>
      <c r="H4" s="314"/>
      <c r="I4" s="314"/>
      <c r="J4" s="314"/>
    </row>
    <row r="5" spans="1:10" s="312" customFormat="1" ht="17.25" customHeight="1" x14ac:dyDescent="0.25">
      <c r="A5" s="406" t="s">
        <v>383</v>
      </c>
      <c r="B5" s="407"/>
      <c r="C5" s="407"/>
      <c r="D5" s="407"/>
      <c r="E5" s="407"/>
      <c r="F5" s="407"/>
      <c r="G5" s="407"/>
      <c r="H5" s="407"/>
      <c r="I5" s="407"/>
      <c r="J5" s="407"/>
    </row>
    <row r="6" spans="1:10" s="312" customFormat="1" ht="12.75" customHeight="1" x14ac:dyDescent="0.25">
      <c r="A6" s="315"/>
      <c r="B6" s="315"/>
      <c r="C6" s="315"/>
      <c r="D6" s="315"/>
      <c r="E6" s="315"/>
      <c r="F6" s="315"/>
      <c r="G6" s="315"/>
      <c r="H6" s="315"/>
      <c r="I6" s="315"/>
      <c r="J6" s="315"/>
    </row>
    <row r="7" spans="1:10" s="312" customFormat="1" ht="12.75" customHeight="1" x14ac:dyDescent="0.25">
      <c r="A7" s="315"/>
      <c r="B7" s="315"/>
      <c r="C7" s="315"/>
      <c r="D7" s="315"/>
      <c r="E7" s="315"/>
      <c r="F7" s="315"/>
      <c r="G7" s="315"/>
      <c r="H7" s="315"/>
      <c r="I7" s="315"/>
      <c r="J7" s="315"/>
    </row>
    <row r="8" spans="1:10" ht="19.5" customHeight="1" x14ac:dyDescent="0.25">
      <c r="A8" s="121"/>
      <c r="B8" s="980" t="s">
        <v>384</v>
      </c>
      <c r="C8" s="1048"/>
      <c r="D8" s="1048"/>
      <c r="E8" s="1048"/>
      <c r="F8" s="1049"/>
      <c r="G8" s="985" t="s">
        <v>385</v>
      </c>
      <c r="H8" s="1037" t="s">
        <v>386</v>
      </c>
      <c r="I8" s="1065"/>
      <c r="J8" s="985" t="s">
        <v>387</v>
      </c>
    </row>
    <row r="9" spans="1:10" ht="33.75" customHeight="1" x14ac:dyDescent="0.25">
      <c r="A9" s="327"/>
      <c r="B9" s="1052"/>
      <c r="C9" s="1052"/>
      <c r="D9" s="1052"/>
      <c r="E9" s="1052"/>
      <c r="F9" s="1053"/>
      <c r="G9" s="987"/>
      <c r="H9" s="131" t="s">
        <v>129</v>
      </c>
      <c r="I9" s="133" t="s">
        <v>130</v>
      </c>
      <c r="J9" s="987"/>
    </row>
    <row r="10" spans="1:10" x14ac:dyDescent="0.25">
      <c r="A10" s="134"/>
      <c r="B10" s="814" t="s">
        <v>302</v>
      </c>
      <c r="C10" s="814"/>
      <c r="D10" s="814"/>
      <c r="E10" s="528" t="s">
        <v>303</v>
      </c>
      <c r="F10" s="815"/>
      <c r="G10" s="52">
        <v>31945420.768000048</v>
      </c>
      <c r="H10" s="581">
        <v>1697051.9589999919</v>
      </c>
      <c r="I10" s="582">
        <v>2459617.5950000146</v>
      </c>
      <c r="J10" s="583">
        <v>0.1301178527021867</v>
      </c>
    </row>
    <row r="11" spans="1:10" x14ac:dyDescent="0.25">
      <c r="A11" s="134"/>
      <c r="B11" s="814" t="s">
        <v>304</v>
      </c>
      <c r="C11" s="814"/>
      <c r="D11" s="814"/>
      <c r="E11" s="528" t="s">
        <v>305</v>
      </c>
      <c r="F11" s="815"/>
      <c r="G11" s="52">
        <v>3386857.8280000044</v>
      </c>
      <c r="H11" s="581">
        <v>246185.57599999994</v>
      </c>
      <c r="I11" s="582">
        <v>186244.58500000005</v>
      </c>
      <c r="J11" s="583">
        <v>0.12767886429273506</v>
      </c>
    </row>
    <row r="12" spans="1:10" x14ac:dyDescent="0.25">
      <c r="A12" s="531"/>
      <c r="B12" s="532"/>
      <c r="C12" s="532" t="s">
        <v>306</v>
      </c>
      <c r="D12" s="532"/>
      <c r="E12" s="533" t="s">
        <v>307</v>
      </c>
      <c r="F12" s="534"/>
      <c r="G12" s="584">
        <v>3386857.8280000044</v>
      </c>
      <c r="H12" s="585">
        <v>246185.57599999994</v>
      </c>
      <c r="I12" s="586">
        <v>186244.58500000005</v>
      </c>
      <c r="J12" s="587">
        <v>0.12767886429273506</v>
      </c>
    </row>
    <row r="13" spans="1:10" x14ac:dyDescent="0.25">
      <c r="A13" s="134"/>
      <c r="B13" s="814" t="s">
        <v>308</v>
      </c>
      <c r="C13" s="814"/>
      <c r="D13" s="814"/>
      <c r="E13" s="528" t="s">
        <v>309</v>
      </c>
      <c r="F13" s="815"/>
      <c r="G13" s="52">
        <v>3625244.7979999944</v>
      </c>
      <c r="H13" s="581">
        <v>196750.17700000035</v>
      </c>
      <c r="I13" s="582">
        <v>309041.30700000003</v>
      </c>
      <c r="J13" s="583">
        <v>0.13951926343816554</v>
      </c>
    </row>
    <row r="14" spans="1:10" x14ac:dyDescent="0.25">
      <c r="A14" s="531"/>
      <c r="B14" s="532"/>
      <c r="C14" s="532" t="s">
        <v>310</v>
      </c>
      <c r="D14" s="532"/>
      <c r="E14" s="533" t="s">
        <v>311</v>
      </c>
      <c r="F14" s="534"/>
      <c r="G14" s="584">
        <v>3625244.7979999944</v>
      </c>
      <c r="H14" s="585">
        <v>196750.17700000035</v>
      </c>
      <c r="I14" s="586">
        <v>309041.30700000003</v>
      </c>
      <c r="J14" s="587">
        <v>0.13951926343816554</v>
      </c>
    </row>
    <row r="15" spans="1:10" x14ac:dyDescent="0.25">
      <c r="A15" s="134"/>
      <c r="B15" s="814" t="s">
        <v>312</v>
      </c>
      <c r="C15" s="814"/>
      <c r="D15" s="814"/>
      <c r="E15" s="528" t="s">
        <v>313</v>
      </c>
      <c r="F15" s="815"/>
      <c r="G15" s="52">
        <v>3828759.1500000032</v>
      </c>
      <c r="H15" s="581">
        <v>195980.46799999991</v>
      </c>
      <c r="I15" s="582">
        <v>281769.43499999976</v>
      </c>
      <c r="J15" s="583">
        <v>0.12477930428191057</v>
      </c>
    </row>
    <row r="16" spans="1:10" x14ac:dyDescent="0.25">
      <c r="A16" s="531"/>
      <c r="B16" s="532"/>
      <c r="C16" s="532" t="s">
        <v>314</v>
      </c>
      <c r="D16" s="532"/>
      <c r="E16" s="533" t="s">
        <v>315</v>
      </c>
      <c r="F16" s="534"/>
      <c r="G16" s="584">
        <v>2045743.6170000043</v>
      </c>
      <c r="H16" s="585">
        <v>93975.669999999925</v>
      </c>
      <c r="I16" s="586">
        <v>153365.12500000003</v>
      </c>
      <c r="J16" s="587">
        <v>0.12090507967108541</v>
      </c>
    </row>
    <row r="17" spans="1:10" x14ac:dyDescent="0.25">
      <c r="A17" s="531"/>
      <c r="B17" s="532"/>
      <c r="C17" s="532" t="s">
        <v>316</v>
      </c>
      <c r="D17" s="532"/>
      <c r="E17" s="533" t="s">
        <v>317</v>
      </c>
      <c r="F17" s="534"/>
      <c r="G17" s="584">
        <v>1783015.5330000001</v>
      </c>
      <c r="H17" s="585">
        <v>102004.79799999989</v>
      </c>
      <c r="I17" s="586">
        <v>128404.31000000006</v>
      </c>
      <c r="J17" s="587">
        <v>0.12922439750837547</v>
      </c>
    </row>
    <row r="18" spans="1:10" x14ac:dyDescent="0.25">
      <c r="A18" s="134"/>
      <c r="B18" s="814" t="s">
        <v>318</v>
      </c>
      <c r="C18" s="814"/>
      <c r="D18" s="814"/>
      <c r="E18" s="528" t="s">
        <v>319</v>
      </c>
      <c r="F18" s="815"/>
      <c r="G18" s="52">
        <v>3487577.5870000049</v>
      </c>
      <c r="H18" s="581">
        <v>199955.61100000041</v>
      </c>
      <c r="I18" s="582">
        <v>337787.80500000092</v>
      </c>
      <c r="J18" s="583">
        <v>0.15418823025025954</v>
      </c>
    </row>
    <row r="19" spans="1:10" x14ac:dyDescent="0.25">
      <c r="A19" s="531"/>
      <c r="B19" s="532"/>
      <c r="C19" s="532" t="s">
        <v>320</v>
      </c>
      <c r="D19" s="532"/>
      <c r="E19" s="533" t="s">
        <v>321</v>
      </c>
      <c r="F19" s="534"/>
      <c r="G19" s="584">
        <v>906386.35700000019</v>
      </c>
      <c r="H19" s="585">
        <v>42952.271000000015</v>
      </c>
      <c r="I19" s="586">
        <v>72581.796000000046</v>
      </c>
      <c r="J19" s="587">
        <v>0.12746668802738836</v>
      </c>
    </row>
    <row r="20" spans="1:10" x14ac:dyDescent="0.25">
      <c r="A20" s="531"/>
      <c r="B20" s="532"/>
      <c r="C20" s="532" t="s">
        <v>322</v>
      </c>
      <c r="D20" s="532"/>
      <c r="E20" s="533" t="s">
        <v>323</v>
      </c>
      <c r="F20" s="534"/>
      <c r="G20" s="584">
        <v>2581191.2300000018</v>
      </c>
      <c r="H20" s="585">
        <v>157003.34000000026</v>
      </c>
      <c r="I20" s="586">
        <v>265206.00900000025</v>
      </c>
      <c r="J20" s="587">
        <v>0.1635715107400238</v>
      </c>
    </row>
    <row r="21" spans="1:10" x14ac:dyDescent="0.25">
      <c r="A21" s="134"/>
      <c r="B21" s="814" t="s">
        <v>324</v>
      </c>
      <c r="C21" s="814"/>
      <c r="D21" s="814"/>
      <c r="E21" s="528" t="s">
        <v>325</v>
      </c>
      <c r="F21" s="815"/>
      <c r="G21" s="52">
        <v>4807826.065000006</v>
      </c>
      <c r="H21" s="581">
        <v>219229.08400000006</v>
      </c>
      <c r="I21" s="582">
        <v>386846.53099999926</v>
      </c>
      <c r="J21" s="583">
        <v>0.12606022073304737</v>
      </c>
    </row>
    <row r="22" spans="1:10" x14ac:dyDescent="0.25">
      <c r="A22" s="531"/>
      <c r="B22" s="532"/>
      <c r="C22" s="532" t="s">
        <v>326</v>
      </c>
      <c r="D22" s="532"/>
      <c r="E22" s="533" t="s">
        <v>327</v>
      </c>
      <c r="F22" s="534"/>
      <c r="G22" s="584">
        <v>1361394.5180000025</v>
      </c>
      <c r="H22" s="585">
        <v>81499.88899999985</v>
      </c>
      <c r="I22" s="586">
        <v>123472.73600000002</v>
      </c>
      <c r="J22" s="587">
        <v>0.15056078329235603</v>
      </c>
    </row>
    <row r="23" spans="1:10" x14ac:dyDescent="0.25">
      <c r="A23" s="531"/>
      <c r="B23" s="532"/>
      <c r="C23" s="532" t="s">
        <v>328</v>
      </c>
      <c r="D23" s="532"/>
      <c r="E23" s="533" t="s">
        <v>329</v>
      </c>
      <c r="F23" s="534"/>
      <c r="G23" s="584">
        <v>1803100.3600000024</v>
      </c>
      <c r="H23" s="585">
        <v>64067.149000000027</v>
      </c>
      <c r="I23" s="586">
        <v>132480.93300000002</v>
      </c>
      <c r="J23" s="587">
        <v>0.10900562517773542</v>
      </c>
    </row>
    <row r="24" spans="1:10" x14ac:dyDescent="0.25">
      <c r="A24" s="531"/>
      <c r="B24" s="532"/>
      <c r="C24" s="532" t="s">
        <v>330</v>
      </c>
      <c r="D24" s="532"/>
      <c r="E24" s="533" t="s">
        <v>331</v>
      </c>
      <c r="F24" s="534"/>
      <c r="G24" s="584">
        <v>1643331.1870000008</v>
      </c>
      <c r="H24" s="585">
        <v>73662.046000000104</v>
      </c>
      <c r="I24" s="586">
        <v>130892.86200000001</v>
      </c>
      <c r="J24" s="587">
        <v>0.12447576582139069</v>
      </c>
    </row>
    <row r="25" spans="1:10" x14ac:dyDescent="0.25">
      <c r="A25" s="134"/>
      <c r="B25" s="814" t="s">
        <v>332</v>
      </c>
      <c r="C25" s="814"/>
      <c r="D25" s="814"/>
      <c r="E25" s="528" t="s">
        <v>333</v>
      </c>
      <c r="F25" s="815"/>
      <c r="G25" s="52">
        <v>5180344.7260000082</v>
      </c>
      <c r="H25" s="581">
        <v>230178.48400000026</v>
      </c>
      <c r="I25" s="582">
        <v>395895.89300000039</v>
      </c>
      <c r="J25" s="583">
        <v>0.12085573646436125</v>
      </c>
    </row>
    <row r="26" spans="1:10" x14ac:dyDescent="0.25">
      <c r="A26" s="531"/>
      <c r="B26" s="532"/>
      <c r="C26" s="532" t="s">
        <v>334</v>
      </c>
      <c r="D26" s="532"/>
      <c r="E26" s="533" t="s">
        <v>335</v>
      </c>
      <c r="F26" s="534"/>
      <c r="G26" s="584">
        <v>1640724.313000001</v>
      </c>
      <c r="H26" s="585">
        <v>54485.675999999919</v>
      </c>
      <c r="I26" s="586">
        <v>125620.1139999999</v>
      </c>
      <c r="J26" s="587">
        <v>0.10977212233216885</v>
      </c>
    </row>
    <row r="27" spans="1:10" x14ac:dyDescent="0.25">
      <c r="A27" s="531"/>
      <c r="B27" s="532"/>
      <c r="C27" s="532" t="s">
        <v>336</v>
      </c>
      <c r="D27" s="532"/>
      <c r="E27" s="533" t="s">
        <v>337</v>
      </c>
      <c r="F27" s="534"/>
      <c r="G27" s="584">
        <v>3539620.413000009</v>
      </c>
      <c r="H27" s="585">
        <v>175692.80800000019</v>
      </c>
      <c r="I27" s="586">
        <v>270275.77900000045</v>
      </c>
      <c r="J27" s="587">
        <v>0.12599333684541036</v>
      </c>
    </row>
    <row r="28" spans="1:10" x14ac:dyDescent="0.25">
      <c r="A28" s="134"/>
      <c r="B28" s="814" t="s">
        <v>338</v>
      </c>
      <c r="C28" s="814"/>
      <c r="D28" s="814"/>
      <c r="E28" s="528" t="s">
        <v>339</v>
      </c>
      <c r="F28" s="815"/>
      <c r="G28" s="52">
        <v>3889058.9750000057</v>
      </c>
      <c r="H28" s="581">
        <v>180862.36099999998</v>
      </c>
      <c r="I28" s="582">
        <v>299638.6970000001</v>
      </c>
      <c r="J28" s="583">
        <v>0.12355201119057325</v>
      </c>
    </row>
    <row r="29" spans="1:10" x14ac:dyDescent="0.25">
      <c r="A29" s="531"/>
      <c r="B29" s="532"/>
      <c r="C29" s="532" t="s">
        <v>340</v>
      </c>
      <c r="D29" s="532"/>
      <c r="E29" s="533" t="s">
        <v>341</v>
      </c>
      <c r="F29" s="534"/>
      <c r="G29" s="584">
        <v>2038379.3900000001</v>
      </c>
      <c r="H29" s="585">
        <v>104199.51200000003</v>
      </c>
      <c r="I29" s="586">
        <v>178566.35999999969</v>
      </c>
      <c r="J29" s="587">
        <v>0.13872092378249554</v>
      </c>
    </row>
    <row r="30" spans="1:10" x14ac:dyDescent="0.25">
      <c r="A30" s="531"/>
      <c r="B30" s="532"/>
      <c r="C30" s="532" t="s">
        <v>342</v>
      </c>
      <c r="D30" s="532"/>
      <c r="E30" s="533" t="s">
        <v>343</v>
      </c>
      <c r="F30" s="534"/>
      <c r="G30" s="584">
        <v>1850679.5849999995</v>
      </c>
      <c r="H30" s="585">
        <v>76662.848999999929</v>
      </c>
      <c r="I30" s="586">
        <v>121072.33700000022</v>
      </c>
      <c r="J30" s="587">
        <v>0.10684463566933453</v>
      </c>
    </row>
    <row r="31" spans="1:10" x14ac:dyDescent="0.25">
      <c r="A31" s="134"/>
      <c r="B31" s="814" t="s">
        <v>344</v>
      </c>
      <c r="C31" s="814"/>
      <c r="D31" s="814"/>
      <c r="E31" s="528" t="s">
        <v>345</v>
      </c>
      <c r="F31" s="815"/>
      <c r="G31" s="52">
        <v>3739751.6389999976</v>
      </c>
      <c r="H31" s="581">
        <v>227910.19799999983</v>
      </c>
      <c r="I31" s="582">
        <v>262393.34199999983</v>
      </c>
      <c r="J31" s="583">
        <v>0.13110590951732451</v>
      </c>
    </row>
    <row r="32" spans="1:10" x14ac:dyDescent="0.25">
      <c r="A32" s="531"/>
      <c r="B32" s="532"/>
      <c r="C32" s="532" t="s">
        <v>346</v>
      </c>
      <c r="D32" s="532"/>
      <c r="E32" s="533" t="s">
        <v>347</v>
      </c>
      <c r="F32" s="534"/>
      <c r="G32" s="584">
        <v>3739751.6389999976</v>
      </c>
      <c r="H32" s="585">
        <v>227910.19799999983</v>
      </c>
      <c r="I32" s="586">
        <v>262393.34199999983</v>
      </c>
      <c r="J32" s="587">
        <v>0.13110590951732451</v>
      </c>
    </row>
    <row r="33" spans="1:10" ht="13.5" x14ac:dyDescent="0.25">
      <c r="A33" s="554" t="s">
        <v>388</v>
      </c>
      <c r="B33" s="554"/>
      <c r="C33" s="554"/>
      <c r="D33" s="554"/>
      <c r="E33" s="554"/>
      <c r="F33" s="554"/>
      <c r="G33" s="554"/>
      <c r="H33" s="554"/>
      <c r="I33" s="554"/>
      <c r="J33" s="549" t="s">
        <v>389</v>
      </c>
    </row>
  </sheetData>
  <sheetProtection password="CB3F" sheet="1" objects="1" scenarios="1"/>
  <mergeCells count="5">
    <mergeCell ref="A3:H3"/>
    <mergeCell ref="B8:F9"/>
    <mergeCell ref="G8:G9"/>
    <mergeCell ref="H8:I8"/>
    <mergeCell ref="J8:J9"/>
  </mergeCells>
  <pageMargins left="0.70866141732283472" right="0.70866141732283472" top="0.47244094488188981" bottom="0.59055118110236227" header="0.47244094488188981" footer="0.47244094488188981"/>
  <pageSetup paperSize="9" scale="90" orientation="portrait" blackAndWhite="1"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2">
    <pageSetUpPr autoPageBreaks="0"/>
  </sheetPr>
  <dimension ref="A1:L36"/>
  <sheetViews>
    <sheetView topLeftCell="A2" zoomScale="90" zoomScaleNormal="90" workbookViewId="0">
      <selection activeCell="P17" sqref="P17"/>
    </sheetView>
  </sheetViews>
  <sheetFormatPr defaultRowHeight="12.75" x14ac:dyDescent="0.25"/>
  <cols>
    <col min="1" max="2" width="1.7109375" style="311" customWidth="1"/>
    <col min="3" max="3" width="30.7109375" style="311" customWidth="1"/>
    <col min="4" max="4" width="4.140625" style="311" customWidth="1"/>
    <col min="5" max="5" width="0.28515625" style="311" customWidth="1"/>
    <col min="6" max="7" width="11.7109375" style="311" customWidth="1"/>
    <col min="8" max="8" width="14.85546875" style="311" customWidth="1"/>
    <col min="9" max="9" width="8.7109375" style="311" customWidth="1"/>
    <col min="10" max="10" width="4.140625" style="311" customWidth="1"/>
    <col min="11" max="11" width="0.28515625" style="311" customWidth="1"/>
    <col min="12" max="12" width="11.140625" style="311" customWidth="1"/>
    <col min="13" max="244" width="9.140625" style="311"/>
    <col min="245" max="245" width="4.42578125" style="311" customWidth="1"/>
    <col min="246" max="248" width="1.7109375" style="311" customWidth="1"/>
    <col min="249" max="249" width="28.7109375" style="311" customWidth="1"/>
    <col min="250" max="250" width="4.140625" style="311" customWidth="1"/>
    <col min="251" max="251" width="0.28515625" style="311" customWidth="1"/>
    <col min="252" max="254" width="11.7109375" style="311" customWidth="1"/>
    <col min="255" max="255" width="8.7109375" style="311" customWidth="1"/>
    <col min="256" max="256" width="4.140625" style="311" customWidth="1"/>
    <col min="257" max="257" width="0.28515625" style="311" customWidth="1"/>
    <col min="258" max="258" width="11.140625" style="311" customWidth="1"/>
    <col min="259" max="500" width="9.140625" style="311"/>
    <col min="501" max="501" width="4.42578125" style="311" customWidth="1"/>
    <col min="502" max="504" width="1.7109375" style="311" customWidth="1"/>
    <col min="505" max="505" width="28.7109375" style="311" customWidth="1"/>
    <col min="506" max="506" width="4.140625" style="311" customWidth="1"/>
    <col min="507" max="507" width="0.28515625" style="311" customWidth="1"/>
    <col min="508" max="510" width="11.7109375" style="311" customWidth="1"/>
    <col min="511" max="511" width="8.7109375" style="311" customWidth="1"/>
    <col min="512" max="512" width="4.140625" style="311" customWidth="1"/>
    <col min="513" max="513" width="0.28515625" style="311" customWidth="1"/>
    <col min="514" max="514" width="11.140625" style="311" customWidth="1"/>
    <col min="515" max="756" width="9.140625" style="311"/>
    <col min="757" max="757" width="4.42578125" style="311" customWidth="1"/>
    <col min="758" max="760" width="1.7109375" style="311" customWidth="1"/>
    <col min="761" max="761" width="28.7109375" style="311" customWidth="1"/>
    <col min="762" max="762" width="4.140625" style="311" customWidth="1"/>
    <col min="763" max="763" width="0.28515625" style="311" customWidth="1"/>
    <col min="764" max="766" width="11.7109375" style="311" customWidth="1"/>
    <col min="767" max="767" width="8.7109375" style="311" customWidth="1"/>
    <col min="768" max="768" width="4.140625" style="311" customWidth="1"/>
    <col min="769" max="769" width="0.28515625" style="311" customWidth="1"/>
    <col min="770" max="770" width="11.140625" style="311" customWidth="1"/>
    <col min="771" max="1012" width="9.140625" style="311"/>
    <col min="1013" max="1013" width="4.42578125" style="311" customWidth="1"/>
    <col min="1014" max="1016" width="1.7109375" style="311" customWidth="1"/>
    <col min="1017" max="1017" width="28.7109375" style="311" customWidth="1"/>
    <col min="1018" max="1018" width="4.140625" style="311" customWidth="1"/>
    <col min="1019" max="1019" width="0.28515625" style="311" customWidth="1"/>
    <col min="1020" max="1022" width="11.7109375" style="311" customWidth="1"/>
    <col min="1023" max="1023" width="8.7109375" style="311" customWidth="1"/>
    <col min="1024" max="1024" width="4.140625" style="311" customWidth="1"/>
    <col min="1025" max="1025" width="0.28515625" style="311" customWidth="1"/>
    <col min="1026" max="1026" width="11.140625" style="311" customWidth="1"/>
    <col min="1027" max="1268" width="9.140625" style="311"/>
    <col min="1269" max="1269" width="4.42578125" style="311" customWidth="1"/>
    <col min="1270" max="1272" width="1.7109375" style="311" customWidth="1"/>
    <col min="1273" max="1273" width="28.7109375" style="311" customWidth="1"/>
    <col min="1274" max="1274" width="4.140625" style="311" customWidth="1"/>
    <col min="1275" max="1275" width="0.28515625" style="311" customWidth="1"/>
    <col min="1276" max="1278" width="11.7109375" style="311" customWidth="1"/>
    <col min="1279" max="1279" width="8.7109375" style="311" customWidth="1"/>
    <col min="1280" max="1280" width="4.140625" style="311" customWidth="1"/>
    <col min="1281" max="1281" width="0.28515625" style="311" customWidth="1"/>
    <col min="1282" max="1282" width="11.140625" style="311" customWidth="1"/>
    <col min="1283" max="1524" width="9.140625" style="311"/>
    <col min="1525" max="1525" width="4.42578125" style="311" customWidth="1"/>
    <col min="1526" max="1528" width="1.7109375" style="311" customWidth="1"/>
    <col min="1529" max="1529" width="28.7109375" style="311" customWidth="1"/>
    <col min="1530" max="1530" width="4.140625" style="311" customWidth="1"/>
    <col min="1531" max="1531" width="0.28515625" style="311" customWidth="1"/>
    <col min="1532" max="1534" width="11.7109375" style="311" customWidth="1"/>
    <col min="1535" max="1535" width="8.7109375" style="311" customWidth="1"/>
    <col min="1536" max="1536" width="4.140625" style="311" customWidth="1"/>
    <col min="1537" max="1537" width="0.28515625" style="311" customWidth="1"/>
    <col min="1538" max="1538" width="11.140625" style="311" customWidth="1"/>
    <col min="1539" max="1780" width="9.140625" style="311"/>
    <col min="1781" max="1781" width="4.42578125" style="311" customWidth="1"/>
    <col min="1782" max="1784" width="1.7109375" style="311" customWidth="1"/>
    <col min="1785" max="1785" width="28.7109375" style="311" customWidth="1"/>
    <col min="1786" max="1786" width="4.140625" style="311" customWidth="1"/>
    <col min="1787" max="1787" width="0.28515625" style="311" customWidth="1"/>
    <col min="1788" max="1790" width="11.7109375" style="311" customWidth="1"/>
    <col min="1791" max="1791" width="8.7109375" style="311" customWidth="1"/>
    <col min="1792" max="1792" width="4.140625" style="311" customWidth="1"/>
    <col min="1793" max="1793" width="0.28515625" style="311" customWidth="1"/>
    <col min="1794" max="1794" width="11.140625" style="311" customWidth="1"/>
    <col min="1795" max="2036" width="9.140625" style="311"/>
    <col min="2037" max="2037" width="4.42578125" style="311" customWidth="1"/>
    <col min="2038" max="2040" width="1.7109375" style="311" customWidth="1"/>
    <col min="2041" max="2041" width="28.7109375" style="311" customWidth="1"/>
    <col min="2042" max="2042" width="4.140625" style="311" customWidth="1"/>
    <col min="2043" max="2043" width="0.28515625" style="311" customWidth="1"/>
    <col min="2044" max="2046" width="11.7109375" style="311" customWidth="1"/>
    <col min="2047" max="2047" width="8.7109375" style="311" customWidth="1"/>
    <col min="2048" max="2048" width="4.140625" style="311" customWidth="1"/>
    <col min="2049" max="2049" width="0.28515625" style="311" customWidth="1"/>
    <col min="2050" max="2050" width="11.140625" style="311" customWidth="1"/>
    <col min="2051" max="2292" width="9.140625" style="311"/>
    <col min="2293" max="2293" width="4.42578125" style="311" customWidth="1"/>
    <col min="2294" max="2296" width="1.7109375" style="311" customWidth="1"/>
    <col min="2297" max="2297" width="28.7109375" style="311" customWidth="1"/>
    <col min="2298" max="2298" width="4.140625" style="311" customWidth="1"/>
    <col min="2299" max="2299" width="0.28515625" style="311" customWidth="1"/>
    <col min="2300" max="2302" width="11.7109375" style="311" customWidth="1"/>
    <col min="2303" max="2303" width="8.7109375" style="311" customWidth="1"/>
    <col min="2304" max="2304" width="4.140625" style="311" customWidth="1"/>
    <col min="2305" max="2305" width="0.28515625" style="311" customWidth="1"/>
    <col min="2306" max="2306" width="11.140625" style="311" customWidth="1"/>
    <col min="2307" max="2548" width="9.140625" style="311"/>
    <col min="2549" max="2549" width="4.42578125" style="311" customWidth="1"/>
    <col min="2550" max="2552" width="1.7109375" style="311" customWidth="1"/>
    <col min="2553" max="2553" width="28.7109375" style="311" customWidth="1"/>
    <col min="2554" max="2554" width="4.140625" style="311" customWidth="1"/>
    <col min="2555" max="2555" width="0.28515625" style="311" customWidth="1"/>
    <col min="2556" max="2558" width="11.7109375" style="311" customWidth="1"/>
    <col min="2559" max="2559" width="8.7109375" style="311" customWidth="1"/>
    <col min="2560" max="2560" width="4.140625" style="311" customWidth="1"/>
    <col min="2561" max="2561" width="0.28515625" style="311" customWidth="1"/>
    <col min="2562" max="2562" width="11.140625" style="311" customWidth="1"/>
    <col min="2563" max="2804" width="9.140625" style="311"/>
    <col min="2805" max="2805" width="4.42578125" style="311" customWidth="1"/>
    <col min="2806" max="2808" width="1.7109375" style="311" customWidth="1"/>
    <col min="2809" max="2809" width="28.7109375" style="311" customWidth="1"/>
    <col min="2810" max="2810" width="4.140625" style="311" customWidth="1"/>
    <col min="2811" max="2811" width="0.28515625" style="311" customWidth="1"/>
    <col min="2812" max="2814" width="11.7109375" style="311" customWidth="1"/>
    <col min="2815" max="2815" width="8.7109375" style="311" customWidth="1"/>
    <col min="2816" max="2816" width="4.140625" style="311" customWidth="1"/>
    <col min="2817" max="2817" width="0.28515625" style="311" customWidth="1"/>
    <col min="2818" max="2818" width="11.140625" style="311" customWidth="1"/>
    <col min="2819" max="3060" width="9.140625" style="311"/>
    <col min="3061" max="3061" width="4.42578125" style="311" customWidth="1"/>
    <col min="3062" max="3064" width="1.7109375" style="311" customWidth="1"/>
    <col min="3065" max="3065" width="28.7109375" style="311" customWidth="1"/>
    <col min="3066" max="3066" width="4.140625" style="311" customWidth="1"/>
    <col min="3067" max="3067" width="0.28515625" style="311" customWidth="1"/>
    <col min="3068" max="3070" width="11.7109375" style="311" customWidth="1"/>
    <col min="3071" max="3071" width="8.7109375" style="311" customWidth="1"/>
    <col min="3072" max="3072" width="4.140625" style="311" customWidth="1"/>
    <col min="3073" max="3073" width="0.28515625" style="311" customWidth="1"/>
    <col min="3074" max="3074" width="11.140625" style="311" customWidth="1"/>
    <col min="3075" max="3316" width="9.140625" style="311"/>
    <col min="3317" max="3317" width="4.42578125" style="311" customWidth="1"/>
    <col min="3318" max="3320" width="1.7109375" style="311" customWidth="1"/>
    <col min="3321" max="3321" width="28.7109375" style="311" customWidth="1"/>
    <col min="3322" max="3322" width="4.140625" style="311" customWidth="1"/>
    <col min="3323" max="3323" width="0.28515625" style="311" customWidth="1"/>
    <col min="3324" max="3326" width="11.7109375" style="311" customWidth="1"/>
    <col min="3327" max="3327" width="8.7109375" style="311" customWidth="1"/>
    <col min="3328" max="3328" width="4.140625" style="311" customWidth="1"/>
    <col min="3329" max="3329" width="0.28515625" style="311" customWidth="1"/>
    <col min="3330" max="3330" width="11.140625" style="311" customWidth="1"/>
    <col min="3331" max="3572" width="9.140625" style="311"/>
    <col min="3573" max="3573" width="4.42578125" style="311" customWidth="1"/>
    <col min="3574" max="3576" width="1.7109375" style="311" customWidth="1"/>
    <col min="3577" max="3577" width="28.7109375" style="311" customWidth="1"/>
    <col min="3578" max="3578" width="4.140625" style="311" customWidth="1"/>
    <col min="3579" max="3579" width="0.28515625" style="311" customWidth="1"/>
    <col min="3580" max="3582" width="11.7109375" style="311" customWidth="1"/>
    <col min="3583" max="3583" width="8.7109375" style="311" customWidth="1"/>
    <col min="3584" max="3584" width="4.140625" style="311" customWidth="1"/>
    <col min="3585" max="3585" width="0.28515625" style="311" customWidth="1"/>
    <col min="3586" max="3586" width="11.140625" style="311" customWidth="1"/>
    <col min="3587" max="3828" width="9.140625" style="311"/>
    <col min="3829" max="3829" width="4.42578125" style="311" customWidth="1"/>
    <col min="3830" max="3832" width="1.7109375" style="311" customWidth="1"/>
    <col min="3833" max="3833" width="28.7109375" style="311" customWidth="1"/>
    <col min="3834" max="3834" width="4.140625" style="311" customWidth="1"/>
    <col min="3835" max="3835" width="0.28515625" style="311" customWidth="1"/>
    <col min="3836" max="3838" width="11.7109375" style="311" customWidth="1"/>
    <col min="3839" max="3839" width="8.7109375" style="311" customWidth="1"/>
    <col min="3840" max="3840" width="4.140625" style="311" customWidth="1"/>
    <col min="3841" max="3841" width="0.28515625" style="311" customWidth="1"/>
    <col min="3842" max="3842" width="11.140625" style="311" customWidth="1"/>
    <col min="3843" max="4084" width="9.140625" style="311"/>
    <col min="4085" max="4085" width="4.42578125" style="311" customWidth="1"/>
    <col min="4086" max="4088" width="1.7109375" style="311" customWidth="1"/>
    <col min="4089" max="4089" width="28.7109375" style="311" customWidth="1"/>
    <col min="4090" max="4090" width="4.140625" style="311" customWidth="1"/>
    <col min="4091" max="4091" width="0.28515625" style="311" customWidth="1"/>
    <col min="4092" max="4094" width="11.7109375" style="311" customWidth="1"/>
    <col min="4095" max="4095" width="8.7109375" style="311" customWidth="1"/>
    <col min="4096" max="4096" width="4.140625" style="311" customWidth="1"/>
    <col min="4097" max="4097" width="0.28515625" style="311" customWidth="1"/>
    <col min="4098" max="4098" width="11.140625" style="311" customWidth="1"/>
    <col min="4099" max="4340" width="9.140625" style="311"/>
    <col min="4341" max="4341" width="4.42578125" style="311" customWidth="1"/>
    <col min="4342" max="4344" width="1.7109375" style="311" customWidth="1"/>
    <col min="4345" max="4345" width="28.7109375" style="311" customWidth="1"/>
    <col min="4346" max="4346" width="4.140625" style="311" customWidth="1"/>
    <col min="4347" max="4347" width="0.28515625" style="311" customWidth="1"/>
    <col min="4348" max="4350" width="11.7109375" style="311" customWidth="1"/>
    <col min="4351" max="4351" width="8.7109375" style="311" customWidth="1"/>
    <col min="4352" max="4352" width="4.140625" style="311" customWidth="1"/>
    <col min="4353" max="4353" width="0.28515625" style="311" customWidth="1"/>
    <col min="4354" max="4354" width="11.140625" style="311" customWidth="1"/>
    <col min="4355" max="4596" width="9.140625" style="311"/>
    <col min="4597" max="4597" width="4.42578125" style="311" customWidth="1"/>
    <col min="4598" max="4600" width="1.7109375" style="311" customWidth="1"/>
    <col min="4601" max="4601" width="28.7109375" style="311" customWidth="1"/>
    <col min="4602" max="4602" width="4.140625" style="311" customWidth="1"/>
    <col min="4603" max="4603" width="0.28515625" style="311" customWidth="1"/>
    <col min="4604" max="4606" width="11.7109375" style="311" customWidth="1"/>
    <col min="4607" max="4607" width="8.7109375" style="311" customWidth="1"/>
    <col min="4608" max="4608" width="4.140625" style="311" customWidth="1"/>
    <col min="4609" max="4609" width="0.28515625" style="311" customWidth="1"/>
    <col min="4610" max="4610" width="11.140625" style="311" customWidth="1"/>
    <col min="4611" max="4852" width="9.140625" style="311"/>
    <col min="4853" max="4853" width="4.42578125" style="311" customWidth="1"/>
    <col min="4854" max="4856" width="1.7109375" style="311" customWidth="1"/>
    <col min="4857" max="4857" width="28.7109375" style="311" customWidth="1"/>
    <col min="4858" max="4858" width="4.140625" style="311" customWidth="1"/>
    <col min="4859" max="4859" width="0.28515625" style="311" customWidth="1"/>
    <col min="4860" max="4862" width="11.7109375" style="311" customWidth="1"/>
    <col min="4863" max="4863" width="8.7109375" style="311" customWidth="1"/>
    <col min="4864" max="4864" width="4.140625" style="311" customWidth="1"/>
    <col min="4865" max="4865" width="0.28515625" style="311" customWidth="1"/>
    <col min="4866" max="4866" width="11.140625" style="311" customWidth="1"/>
    <col min="4867" max="5108" width="9.140625" style="311"/>
    <col min="5109" max="5109" width="4.42578125" style="311" customWidth="1"/>
    <col min="5110" max="5112" width="1.7109375" style="311" customWidth="1"/>
    <col min="5113" max="5113" width="28.7109375" style="311" customWidth="1"/>
    <col min="5114" max="5114" width="4.140625" style="311" customWidth="1"/>
    <col min="5115" max="5115" width="0.28515625" style="311" customWidth="1"/>
    <col min="5116" max="5118" width="11.7109375" style="311" customWidth="1"/>
    <col min="5119" max="5119" width="8.7109375" style="311" customWidth="1"/>
    <col min="5120" max="5120" width="4.140625" style="311" customWidth="1"/>
    <col min="5121" max="5121" width="0.28515625" style="311" customWidth="1"/>
    <col min="5122" max="5122" width="11.140625" style="311" customWidth="1"/>
    <col min="5123" max="5364" width="9.140625" style="311"/>
    <col min="5365" max="5365" width="4.42578125" style="311" customWidth="1"/>
    <col min="5366" max="5368" width="1.7109375" style="311" customWidth="1"/>
    <col min="5369" max="5369" width="28.7109375" style="311" customWidth="1"/>
    <col min="5370" max="5370" width="4.140625" style="311" customWidth="1"/>
    <col min="5371" max="5371" width="0.28515625" style="311" customWidth="1"/>
    <col min="5372" max="5374" width="11.7109375" style="311" customWidth="1"/>
    <col min="5375" max="5375" width="8.7109375" style="311" customWidth="1"/>
    <col min="5376" max="5376" width="4.140625" style="311" customWidth="1"/>
    <col min="5377" max="5377" width="0.28515625" style="311" customWidth="1"/>
    <col min="5378" max="5378" width="11.140625" style="311" customWidth="1"/>
    <col min="5379" max="5620" width="9.140625" style="311"/>
    <col min="5621" max="5621" width="4.42578125" style="311" customWidth="1"/>
    <col min="5622" max="5624" width="1.7109375" style="311" customWidth="1"/>
    <col min="5625" max="5625" width="28.7109375" style="311" customWidth="1"/>
    <col min="5626" max="5626" width="4.140625" style="311" customWidth="1"/>
    <col min="5627" max="5627" width="0.28515625" style="311" customWidth="1"/>
    <col min="5628" max="5630" width="11.7109375" style="311" customWidth="1"/>
    <col min="5631" max="5631" width="8.7109375" style="311" customWidth="1"/>
    <col min="5632" max="5632" width="4.140625" style="311" customWidth="1"/>
    <col min="5633" max="5633" width="0.28515625" style="311" customWidth="1"/>
    <col min="5634" max="5634" width="11.140625" style="311" customWidth="1"/>
    <col min="5635" max="5876" width="9.140625" style="311"/>
    <col min="5877" max="5877" width="4.42578125" style="311" customWidth="1"/>
    <col min="5878" max="5880" width="1.7109375" style="311" customWidth="1"/>
    <col min="5881" max="5881" width="28.7109375" style="311" customWidth="1"/>
    <col min="5882" max="5882" width="4.140625" style="311" customWidth="1"/>
    <col min="5883" max="5883" width="0.28515625" style="311" customWidth="1"/>
    <col min="5884" max="5886" width="11.7109375" style="311" customWidth="1"/>
    <col min="5887" max="5887" width="8.7109375" style="311" customWidth="1"/>
    <col min="5888" max="5888" width="4.140625" style="311" customWidth="1"/>
    <col min="5889" max="5889" width="0.28515625" style="311" customWidth="1"/>
    <col min="5890" max="5890" width="11.140625" style="311" customWidth="1"/>
    <col min="5891" max="6132" width="9.140625" style="311"/>
    <col min="6133" max="6133" width="4.42578125" style="311" customWidth="1"/>
    <col min="6134" max="6136" width="1.7109375" style="311" customWidth="1"/>
    <col min="6137" max="6137" width="28.7109375" style="311" customWidth="1"/>
    <col min="6138" max="6138" width="4.140625" style="311" customWidth="1"/>
    <col min="6139" max="6139" width="0.28515625" style="311" customWidth="1"/>
    <col min="6140" max="6142" width="11.7109375" style="311" customWidth="1"/>
    <col min="6143" max="6143" width="8.7109375" style="311" customWidth="1"/>
    <col min="6144" max="6144" width="4.140625" style="311" customWidth="1"/>
    <col min="6145" max="6145" width="0.28515625" style="311" customWidth="1"/>
    <col min="6146" max="6146" width="11.140625" style="311" customWidth="1"/>
    <col min="6147" max="6388" width="9.140625" style="311"/>
    <col min="6389" max="6389" width="4.42578125" style="311" customWidth="1"/>
    <col min="6390" max="6392" width="1.7109375" style="311" customWidth="1"/>
    <col min="6393" max="6393" width="28.7109375" style="311" customWidth="1"/>
    <col min="6394" max="6394" width="4.140625" style="311" customWidth="1"/>
    <col min="6395" max="6395" width="0.28515625" style="311" customWidth="1"/>
    <col min="6396" max="6398" width="11.7109375" style="311" customWidth="1"/>
    <col min="6399" max="6399" width="8.7109375" style="311" customWidth="1"/>
    <col min="6400" max="6400" width="4.140625" style="311" customWidth="1"/>
    <col min="6401" max="6401" width="0.28515625" style="311" customWidth="1"/>
    <col min="6402" max="6402" width="11.140625" style="311" customWidth="1"/>
    <col min="6403" max="6644" width="9.140625" style="311"/>
    <col min="6645" max="6645" width="4.42578125" style="311" customWidth="1"/>
    <col min="6646" max="6648" width="1.7109375" style="311" customWidth="1"/>
    <col min="6649" max="6649" width="28.7109375" style="311" customWidth="1"/>
    <col min="6650" max="6650" width="4.140625" style="311" customWidth="1"/>
    <col min="6651" max="6651" width="0.28515625" style="311" customWidth="1"/>
    <col min="6652" max="6654" width="11.7109375" style="311" customWidth="1"/>
    <col min="6655" max="6655" width="8.7109375" style="311" customWidth="1"/>
    <col min="6656" max="6656" width="4.140625" style="311" customWidth="1"/>
    <col min="6657" max="6657" width="0.28515625" style="311" customWidth="1"/>
    <col min="6658" max="6658" width="11.140625" style="311" customWidth="1"/>
    <col min="6659" max="6900" width="9.140625" style="311"/>
    <col min="6901" max="6901" width="4.42578125" style="311" customWidth="1"/>
    <col min="6902" max="6904" width="1.7109375" style="311" customWidth="1"/>
    <col min="6905" max="6905" width="28.7109375" style="311" customWidth="1"/>
    <col min="6906" max="6906" width="4.140625" style="311" customWidth="1"/>
    <col min="6907" max="6907" width="0.28515625" style="311" customWidth="1"/>
    <col min="6908" max="6910" width="11.7109375" style="311" customWidth="1"/>
    <col min="6911" max="6911" width="8.7109375" style="311" customWidth="1"/>
    <col min="6912" max="6912" width="4.140625" style="311" customWidth="1"/>
    <col min="6913" max="6913" width="0.28515625" style="311" customWidth="1"/>
    <col min="6914" max="6914" width="11.140625" style="311" customWidth="1"/>
    <col min="6915" max="7156" width="9.140625" style="311"/>
    <col min="7157" max="7157" width="4.42578125" style="311" customWidth="1"/>
    <col min="7158" max="7160" width="1.7109375" style="311" customWidth="1"/>
    <col min="7161" max="7161" width="28.7109375" style="311" customWidth="1"/>
    <col min="7162" max="7162" width="4.140625" style="311" customWidth="1"/>
    <col min="7163" max="7163" width="0.28515625" style="311" customWidth="1"/>
    <col min="7164" max="7166" width="11.7109375" style="311" customWidth="1"/>
    <col min="7167" max="7167" width="8.7109375" style="311" customWidth="1"/>
    <col min="7168" max="7168" width="4.140625" style="311" customWidth="1"/>
    <col min="7169" max="7169" width="0.28515625" style="311" customWidth="1"/>
    <col min="7170" max="7170" width="11.140625" style="311" customWidth="1"/>
    <col min="7171" max="7412" width="9.140625" style="311"/>
    <col min="7413" max="7413" width="4.42578125" style="311" customWidth="1"/>
    <col min="7414" max="7416" width="1.7109375" style="311" customWidth="1"/>
    <col min="7417" max="7417" width="28.7109375" style="311" customWidth="1"/>
    <col min="7418" max="7418" width="4.140625" style="311" customWidth="1"/>
    <col min="7419" max="7419" width="0.28515625" style="311" customWidth="1"/>
    <col min="7420" max="7422" width="11.7109375" style="311" customWidth="1"/>
    <col min="7423" max="7423" width="8.7109375" style="311" customWidth="1"/>
    <col min="7424" max="7424" width="4.140625" style="311" customWidth="1"/>
    <col min="7425" max="7425" width="0.28515625" style="311" customWidth="1"/>
    <col min="7426" max="7426" width="11.140625" style="311" customWidth="1"/>
    <col min="7427" max="7668" width="9.140625" style="311"/>
    <col min="7669" max="7669" width="4.42578125" style="311" customWidth="1"/>
    <col min="7670" max="7672" width="1.7109375" style="311" customWidth="1"/>
    <col min="7673" max="7673" width="28.7109375" style="311" customWidth="1"/>
    <col min="7674" max="7674" width="4.140625" style="311" customWidth="1"/>
    <col min="7675" max="7675" width="0.28515625" style="311" customWidth="1"/>
    <col min="7676" max="7678" width="11.7109375" style="311" customWidth="1"/>
    <col min="7679" max="7679" width="8.7109375" style="311" customWidth="1"/>
    <col min="7680" max="7680" width="4.140625" style="311" customWidth="1"/>
    <col min="7681" max="7681" width="0.28515625" style="311" customWidth="1"/>
    <col min="7682" max="7682" width="11.140625" style="311" customWidth="1"/>
    <col min="7683" max="7924" width="9.140625" style="311"/>
    <col min="7925" max="7925" width="4.42578125" style="311" customWidth="1"/>
    <col min="7926" max="7928" width="1.7109375" style="311" customWidth="1"/>
    <col min="7929" max="7929" width="28.7109375" style="311" customWidth="1"/>
    <col min="7930" max="7930" width="4.140625" style="311" customWidth="1"/>
    <col min="7931" max="7931" width="0.28515625" style="311" customWidth="1"/>
    <col min="7932" max="7934" width="11.7109375" style="311" customWidth="1"/>
    <col min="7935" max="7935" width="8.7109375" style="311" customWidth="1"/>
    <col min="7936" max="7936" width="4.140625" style="311" customWidth="1"/>
    <col min="7937" max="7937" width="0.28515625" style="311" customWidth="1"/>
    <col min="7938" max="7938" width="11.140625" style="311" customWidth="1"/>
    <col min="7939" max="8180" width="9.140625" style="311"/>
    <col min="8181" max="8181" width="4.42578125" style="311" customWidth="1"/>
    <col min="8182" max="8184" width="1.7109375" style="311" customWidth="1"/>
    <col min="8185" max="8185" width="28.7109375" style="311" customWidth="1"/>
    <col min="8186" max="8186" width="4.140625" style="311" customWidth="1"/>
    <col min="8187" max="8187" width="0.28515625" style="311" customWidth="1"/>
    <col min="8188" max="8190" width="11.7109375" style="311" customWidth="1"/>
    <col min="8191" max="8191" width="8.7109375" style="311" customWidth="1"/>
    <col min="8192" max="8192" width="4.140625" style="311" customWidth="1"/>
    <col min="8193" max="8193" width="0.28515625" style="311" customWidth="1"/>
    <col min="8194" max="8194" width="11.140625" style="311" customWidth="1"/>
    <col min="8195" max="8436" width="9.140625" style="311"/>
    <col min="8437" max="8437" width="4.42578125" style="311" customWidth="1"/>
    <col min="8438" max="8440" width="1.7109375" style="311" customWidth="1"/>
    <col min="8441" max="8441" width="28.7109375" style="311" customWidth="1"/>
    <col min="8442" max="8442" width="4.140625" style="311" customWidth="1"/>
    <col min="8443" max="8443" width="0.28515625" style="311" customWidth="1"/>
    <col min="8444" max="8446" width="11.7109375" style="311" customWidth="1"/>
    <col min="8447" max="8447" width="8.7109375" style="311" customWidth="1"/>
    <col min="8448" max="8448" width="4.140625" style="311" customWidth="1"/>
    <col min="8449" max="8449" width="0.28515625" style="311" customWidth="1"/>
    <col min="8450" max="8450" width="11.140625" style="311" customWidth="1"/>
    <col min="8451" max="8692" width="9.140625" style="311"/>
    <col min="8693" max="8693" width="4.42578125" style="311" customWidth="1"/>
    <col min="8694" max="8696" width="1.7109375" style="311" customWidth="1"/>
    <col min="8697" max="8697" width="28.7109375" style="311" customWidth="1"/>
    <col min="8698" max="8698" width="4.140625" style="311" customWidth="1"/>
    <col min="8699" max="8699" width="0.28515625" style="311" customWidth="1"/>
    <col min="8700" max="8702" width="11.7109375" style="311" customWidth="1"/>
    <col min="8703" max="8703" width="8.7109375" style="311" customWidth="1"/>
    <col min="8704" max="8704" width="4.140625" style="311" customWidth="1"/>
    <col min="8705" max="8705" width="0.28515625" style="311" customWidth="1"/>
    <col min="8706" max="8706" width="11.140625" style="311" customWidth="1"/>
    <col min="8707" max="8948" width="9.140625" style="311"/>
    <col min="8949" max="8949" width="4.42578125" style="311" customWidth="1"/>
    <col min="8950" max="8952" width="1.7109375" style="311" customWidth="1"/>
    <col min="8953" max="8953" width="28.7109375" style="311" customWidth="1"/>
    <col min="8954" max="8954" width="4.140625" style="311" customWidth="1"/>
    <col min="8955" max="8955" width="0.28515625" style="311" customWidth="1"/>
    <col min="8956" max="8958" width="11.7109375" style="311" customWidth="1"/>
    <col min="8959" max="8959" width="8.7109375" style="311" customWidth="1"/>
    <col min="8960" max="8960" width="4.140625" style="311" customWidth="1"/>
    <col min="8961" max="8961" width="0.28515625" style="311" customWidth="1"/>
    <col min="8962" max="8962" width="11.140625" style="311" customWidth="1"/>
    <col min="8963" max="9204" width="9.140625" style="311"/>
    <col min="9205" max="9205" width="4.42578125" style="311" customWidth="1"/>
    <col min="9206" max="9208" width="1.7109375" style="311" customWidth="1"/>
    <col min="9209" max="9209" width="28.7109375" style="311" customWidth="1"/>
    <col min="9210" max="9210" width="4.140625" style="311" customWidth="1"/>
    <col min="9211" max="9211" width="0.28515625" style="311" customWidth="1"/>
    <col min="9212" max="9214" width="11.7109375" style="311" customWidth="1"/>
    <col min="9215" max="9215" width="8.7109375" style="311" customWidth="1"/>
    <col min="9216" max="9216" width="4.140625" style="311" customWidth="1"/>
    <col min="9217" max="9217" width="0.28515625" style="311" customWidth="1"/>
    <col min="9218" max="9218" width="11.140625" style="311" customWidth="1"/>
    <col min="9219" max="9460" width="9.140625" style="311"/>
    <col min="9461" max="9461" width="4.42578125" style="311" customWidth="1"/>
    <col min="9462" max="9464" width="1.7109375" style="311" customWidth="1"/>
    <col min="9465" max="9465" width="28.7109375" style="311" customWidth="1"/>
    <col min="9466" max="9466" width="4.140625" style="311" customWidth="1"/>
    <col min="9467" max="9467" width="0.28515625" style="311" customWidth="1"/>
    <col min="9468" max="9470" width="11.7109375" style="311" customWidth="1"/>
    <col min="9471" max="9471" width="8.7109375" style="311" customWidth="1"/>
    <col min="9472" max="9472" width="4.140625" style="311" customWidth="1"/>
    <col min="9473" max="9473" width="0.28515625" style="311" customWidth="1"/>
    <col min="9474" max="9474" width="11.140625" style="311" customWidth="1"/>
    <col min="9475" max="9716" width="9.140625" style="311"/>
    <col min="9717" max="9717" width="4.42578125" style="311" customWidth="1"/>
    <col min="9718" max="9720" width="1.7109375" style="311" customWidth="1"/>
    <col min="9721" max="9721" width="28.7109375" style="311" customWidth="1"/>
    <col min="9722" max="9722" width="4.140625" style="311" customWidth="1"/>
    <col min="9723" max="9723" width="0.28515625" style="311" customWidth="1"/>
    <col min="9724" max="9726" width="11.7109375" style="311" customWidth="1"/>
    <col min="9727" max="9727" width="8.7109375" style="311" customWidth="1"/>
    <col min="9728" max="9728" width="4.140625" style="311" customWidth="1"/>
    <col min="9729" max="9729" width="0.28515625" style="311" customWidth="1"/>
    <col min="9730" max="9730" width="11.140625" style="311" customWidth="1"/>
    <col min="9731" max="9972" width="9.140625" style="311"/>
    <col min="9973" max="9973" width="4.42578125" style="311" customWidth="1"/>
    <col min="9974" max="9976" width="1.7109375" style="311" customWidth="1"/>
    <col min="9977" max="9977" width="28.7109375" style="311" customWidth="1"/>
    <col min="9978" max="9978" width="4.140625" style="311" customWidth="1"/>
    <col min="9979" max="9979" width="0.28515625" style="311" customWidth="1"/>
    <col min="9980" max="9982" width="11.7109375" style="311" customWidth="1"/>
    <col min="9983" max="9983" width="8.7109375" style="311" customWidth="1"/>
    <col min="9984" max="9984" width="4.140625" style="311" customWidth="1"/>
    <col min="9985" max="9985" width="0.28515625" style="311" customWidth="1"/>
    <col min="9986" max="9986" width="11.140625" style="311" customWidth="1"/>
    <col min="9987" max="10228" width="9.140625" style="311"/>
    <col min="10229" max="10229" width="4.42578125" style="311" customWidth="1"/>
    <col min="10230" max="10232" width="1.7109375" style="311" customWidth="1"/>
    <col min="10233" max="10233" width="28.7109375" style="311" customWidth="1"/>
    <col min="10234" max="10234" width="4.140625" style="311" customWidth="1"/>
    <col min="10235" max="10235" width="0.28515625" style="311" customWidth="1"/>
    <col min="10236" max="10238" width="11.7109375" style="311" customWidth="1"/>
    <col min="10239" max="10239" width="8.7109375" style="311" customWidth="1"/>
    <col min="10240" max="10240" width="4.140625" style="311" customWidth="1"/>
    <col min="10241" max="10241" width="0.28515625" style="311" customWidth="1"/>
    <col min="10242" max="10242" width="11.140625" style="311" customWidth="1"/>
    <col min="10243" max="10484" width="9.140625" style="311"/>
    <col min="10485" max="10485" width="4.42578125" style="311" customWidth="1"/>
    <col min="10486" max="10488" width="1.7109375" style="311" customWidth="1"/>
    <col min="10489" max="10489" width="28.7109375" style="311" customWidth="1"/>
    <col min="10490" max="10490" width="4.140625" style="311" customWidth="1"/>
    <col min="10491" max="10491" width="0.28515625" style="311" customWidth="1"/>
    <col min="10492" max="10494" width="11.7109375" style="311" customWidth="1"/>
    <col min="10495" max="10495" width="8.7109375" style="311" customWidth="1"/>
    <col min="10496" max="10496" width="4.140625" style="311" customWidth="1"/>
    <col min="10497" max="10497" width="0.28515625" style="311" customWidth="1"/>
    <col min="10498" max="10498" width="11.140625" style="311" customWidth="1"/>
    <col min="10499" max="10740" width="9.140625" style="311"/>
    <col min="10741" max="10741" width="4.42578125" style="311" customWidth="1"/>
    <col min="10742" max="10744" width="1.7109375" style="311" customWidth="1"/>
    <col min="10745" max="10745" width="28.7109375" style="311" customWidth="1"/>
    <col min="10746" max="10746" width="4.140625" style="311" customWidth="1"/>
    <col min="10747" max="10747" width="0.28515625" style="311" customWidth="1"/>
    <col min="10748" max="10750" width="11.7109375" style="311" customWidth="1"/>
    <col min="10751" max="10751" width="8.7109375" style="311" customWidth="1"/>
    <col min="10752" max="10752" width="4.140625" style="311" customWidth="1"/>
    <col min="10753" max="10753" width="0.28515625" style="311" customWidth="1"/>
    <col min="10754" max="10754" width="11.140625" style="311" customWidth="1"/>
    <col min="10755" max="10996" width="9.140625" style="311"/>
    <col min="10997" max="10997" width="4.42578125" style="311" customWidth="1"/>
    <col min="10998" max="11000" width="1.7109375" style="311" customWidth="1"/>
    <col min="11001" max="11001" width="28.7109375" style="311" customWidth="1"/>
    <col min="11002" max="11002" width="4.140625" style="311" customWidth="1"/>
    <col min="11003" max="11003" width="0.28515625" style="311" customWidth="1"/>
    <col min="11004" max="11006" width="11.7109375" style="311" customWidth="1"/>
    <col min="11007" max="11007" width="8.7109375" style="311" customWidth="1"/>
    <col min="11008" max="11008" width="4.140625" style="311" customWidth="1"/>
    <col min="11009" max="11009" width="0.28515625" style="311" customWidth="1"/>
    <col min="11010" max="11010" width="11.140625" style="311" customWidth="1"/>
    <col min="11011" max="11252" width="9.140625" style="311"/>
    <col min="11253" max="11253" width="4.42578125" style="311" customWidth="1"/>
    <col min="11254" max="11256" width="1.7109375" style="311" customWidth="1"/>
    <col min="11257" max="11257" width="28.7109375" style="311" customWidth="1"/>
    <col min="11258" max="11258" width="4.140625" style="311" customWidth="1"/>
    <col min="11259" max="11259" width="0.28515625" style="311" customWidth="1"/>
    <col min="11260" max="11262" width="11.7109375" style="311" customWidth="1"/>
    <col min="11263" max="11263" width="8.7109375" style="311" customWidth="1"/>
    <col min="11264" max="11264" width="4.140625" style="311" customWidth="1"/>
    <col min="11265" max="11265" width="0.28515625" style="311" customWidth="1"/>
    <col min="11266" max="11266" width="11.140625" style="311" customWidth="1"/>
    <col min="11267" max="11508" width="9.140625" style="311"/>
    <col min="11509" max="11509" width="4.42578125" style="311" customWidth="1"/>
    <col min="11510" max="11512" width="1.7109375" style="311" customWidth="1"/>
    <col min="11513" max="11513" width="28.7109375" style="311" customWidth="1"/>
    <col min="11514" max="11514" width="4.140625" style="311" customWidth="1"/>
    <col min="11515" max="11515" width="0.28515625" style="311" customWidth="1"/>
    <col min="11516" max="11518" width="11.7109375" style="311" customWidth="1"/>
    <col min="11519" max="11519" width="8.7109375" style="311" customWidth="1"/>
    <col min="11520" max="11520" width="4.140625" style="311" customWidth="1"/>
    <col min="11521" max="11521" width="0.28515625" style="311" customWidth="1"/>
    <col min="11522" max="11522" width="11.140625" style="311" customWidth="1"/>
    <col min="11523" max="11764" width="9.140625" style="311"/>
    <col min="11765" max="11765" width="4.42578125" style="311" customWidth="1"/>
    <col min="11766" max="11768" width="1.7109375" style="311" customWidth="1"/>
    <col min="11769" max="11769" width="28.7109375" style="311" customWidth="1"/>
    <col min="11770" max="11770" width="4.140625" style="311" customWidth="1"/>
    <col min="11771" max="11771" width="0.28515625" style="311" customWidth="1"/>
    <col min="11772" max="11774" width="11.7109375" style="311" customWidth="1"/>
    <col min="11775" max="11775" width="8.7109375" style="311" customWidth="1"/>
    <col min="11776" max="11776" width="4.140625" style="311" customWidth="1"/>
    <col min="11777" max="11777" width="0.28515625" style="311" customWidth="1"/>
    <col min="11778" max="11778" width="11.140625" style="311" customWidth="1"/>
    <col min="11779" max="12020" width="9.140625" style="311"/>
    <col min="12021" max="12021" width="4.42578125" style="311" customWidth="1"/>
    <col min="12022" max="12024" width="1.7109375" style="311" customWidth="1"/>
    <col min="12025" max="12025" width="28.7109375" style="311" customWidth="1"/>
    <col min="12026" max="12026" width="4.140625" style="311" customWidth="1"/>
    <col min="12027" max="12027" width="0.28515625" style="311" customWidth="1"/>
    <col min="12028" max="12030" width="11.7109375" style="311" customWidth="1"/>
    <col min="12031" max="12031" width="8.7109375" style="311" customWidth="1"/>
    <col min="12032" max="12032" width="4.140625" style="311" customWidth="1"/>
    <col min="12033" max="12033" width="0.28515625" style="311" customWidth="1"/>
    <col min="12034" max="12034" width="11.140625" style="311" customWidth="1"/>
    <col min="12035" max="12276" width="9.140625" style="311"/>
    <col min="12277" max="12277" width="4.42578125" style="311" customWidth="1"/>
    <col min="12278" max="12280" width="1.7109375" style="311" customWidth="1"/>
    <col min="12281" max="12281" width="28.7109375" style="311" customWidth="1"/>
    <col min="12282" max="12282" width="4.140625" style="311" customWidth="1"/>
    <col min="12283" max="12283" width="0.28515625" style="311" customWidth="1"/>
    <col min="12284" max="12286" width="11.7109375" style="311" customWidth="1"/>
    <col min="12287" max="12287" width="8.7109375" style="311" customWidth="1"/>
    <col min="12288" max="12288" width="4.140625" style="311" customWidth="1"/>
    <col min="12289" max="12289" width="0.28515625" style="311" customWidth="1"/>
    <col min="12290" max="12290" width="11.140625" style="311" customWidth="1"/>
    <col min="12291" max="12532" width="9.140625" style="311"/>
    <col min="12533" max="12533" width="4.42578125" style="311" customWidth="1"/>
    <col min="12534" max="12536" width="1.7109375" style="311" customWidth="1"/>
    <col min="12537" max="12537" width="28.7109375" style="311" customWidth="1"/>
    <col min="12538" max="12538" width="4.140625" style="311" customWidth="1"/>
    <col min="12539" max="12539" width="0.28515625" style="311" customWidth="1"/>
    <col min="12540" max="12542" width="11.7109375" style="311" customWidth="1"/>
    <col min="12543" max="12543" width="8.7109375" style="311" customWidth="1"/>
    <col min="12544" max="12544" width="4.140625" style="311" customWidth="1"/>
    <col min="12545" max="12545" width="0.28515625" style="311" customWidth="1"/>
    <col min="12546" max="12546" width="11.140625" style="311" customWidth="1"/>
    <col min="12547" max="12788" width="9.140625" style="311"/>
    <col min="12789" max="12789" width="4.42578125" style="311" customWidth="1"/>
    <col min="12790" max="12792" width="1.7109375" style="311" customWidth="1"/>
    <col min="12793" max="12793" width="28.7109375" style="311" customWidth="1"/>
    <col min="12794" max="12794" width="4.140625" style="311" customWidth="1"/>
    <col min="12795" max="12795" width="0.28515625" style="311" customWidth="1"/>
    <col min="12796" max="12798" width="11.7109375" style="311" customWidth="1"/>
    <col min="12799" max="12799" width="8.7109375" style="311" customWidth="1"/>
    <col min="12800" max="12800" width="4.140625" style="311" customWidth="1"/>
    <col min="12801" max="12801" width="0.28515625" style="311" customWidth="1"/>
    <col min="12802" max="12802" width="11.140625" style="311" customWidth="1"/>
    <col min="12803" max="13044" width="9.140625" style="311"/>
    <col min="13045" max="13045" width="4.42578125" style="311" customWidth="1"/>
    <col min="13046" max="13048" width="1.7109375" style="311" customWidth="1"/>
    <col min="13049" max="13049" width="28.7109375" style="311" customWidth="1"/>
    <col min="13050" max="13050" width="4.140625" style="311" customWidth="1"/>
    <col min="13051" max="13051" width="0.28515625" style="311" customWidth="1"/>
    <col min="13052" max="13054" width="11.7109375" style="311" customWidth="1"/>
    <col min="13055" max="13055" width="8.7109375" style="311" customWidth="1"/>
    <col min="13056" max="13056" width="4.140625" style="311" customWidth="1"/>
    <col min="13057" max="13057" width="0.28515625" style="311" customWidth="1"/>
    <col min="13058" max="13058" width="11.140625" style="311" customWidth="1"/>
    <col min="13059" max="13300" width="9.140625" style="311"/>
    <col min="13301" max="13301" width="4.42578125" style="311" customWidth="1"/>
    <col min="13302" max="13304" width="1.7109375" style="311" customWidth="1"/>
    <col min="13305" max="13305" width="28.7109375" style="311" customWidth="1"/>
    <col min="13306" max="13306" width="4.140625" style="311" customWidth="1"/>
    <col min="13307" max="13307" width="0.28515625" style="311" customWidth="1"/>
    <col min="13308" max="13310" width="11.7109375" style="311" customWidth="1"/>
    <col min="13311" max="13311" width="8.7109375" style="311" customWidth="1"/>
    <col min="13312" max="13312" width="4.140625" style="311" customWidth="1"/>
    <col min="13313" max="13313" width="0.28515625" style="311" customWidth="1"/>
    <col min="13314" max="13314" width="11.140625" style="311" customWidth="1"/>
    <col min="13315" max="13556" width="9.140625" style="311"/>
    <col min="13557" max="13557" width="4.42578125" style="311" customWidth="1"/>
    <col min="13558" max="13560" width="1.7109375" style="311" customWidth="1"/>
    <col min="13561" max="13561" width="28.7109375" style="311" customWidth="1"/>
    <col min="13562" max="13562" width="4.140625" style="311" customWidth="1"/>
    <col min="13563" max="13563" width="0.28515625" style="311" customWidth="1"/>
    <col min="13564" max="13566" width="11.7109375" style="311" customWidth="1"/>
    <col min="13567" max="13567" width="8.7109375" style="311" customWidth="1"/>
    <col min="13568" max="13568" width="4.140625" style="311" customWidth="1"/>
    <col min="13569" max="13569" width="0.28515625" style="311" customWidth="1"/>
    <col min="13570" max="13570" width="11.140625" style="311" customWidth="1"/>
    <col min="13571" max="13812" width="9.140625" style="311"/>
    <col min="13813" max="13813" width="4.42578125" style="311" customWidth="1"/>
    <col min="13814" max="13816" width="1.7109375" style="311" customWidth="1"/>
    <col min="13817" max="13817" width="28.7109375" style="311" customWidth="1"/>
    <col min="13818" max="13818" width="4.140625" style="311" customWidth="1"/>
    <col min="13819" max="13819" width="0.28515625" style="311" customWidth="1"/>
    <col min="13820" max="13822" width="11.7109375" style="311" customWidth="1"/>
    <col min="13823" max="13823" width="8.7109375" style="311" customWidth="1"/>
    <col min="13824" max="13824" width="4.140625" style="311" customWidth="1"/>
    <col min="13825" max="13825" width="0.28515625" style="311" customWidth="1"/>
    <col min="13826" max="13826" width="11.140625" style="311" customWidth="1"/>
    <col min="13827" max="14068" width="9.140625" style="311"/>
    <col min="14069" max="14069" width="4.42578125" style="311" customWidth="1"/>
    <col min="14070" max="14072" width="1.7109375" style="311" customWidth="1"/>
    <col min="14073" max="14073" width="28.7109375" style="311" customWidth="1"/>
    <col min="14074" max="14074" width="4.140625" style="311" customWidth="1"/>
    <col min="14075" max="14075" width="0.28515625" style="311" customWidth="1"/>
    <col min="14076" max="14078" width="11.7109375" style="311" customWidth="1"/>
    <col min="14079" max="14079" width="8.7109375" style="311" customWidth="1"/>
    <col min="14080" max="14080" width="4.140625" style="311" customWidth="1"/>
    <col min="14081" max="14081" width="0.28515625" style="311" customWidth="1"/>
    <col min="14082" max="14082" width="11.140625" style="311" customWidth="1"/>
    <col min="14083" max="14324" width="9.140625" style="311"/>
    <col min="14325" max="14325" width="4.42578125" style="311" customWidth="1"/>
    <col min="14326" max="14328" width="1.7109375" style="311" customWidth="1"/>
    <col min="14329" max="14329" width="28.7109375" style="311" customWidth="1"/>
    <col min="14330" max="14330" width="4.140625" style="311" customWidth="1"/>
    <col min="14331" max="14331" width="0.28515625" style="311" customWidth="1"/>
    <col min="14332" max="14334" width="11.7109375" style="311" customWidth="1"/>
    <col min="14335" max="14335" width="8.7109375" style="311" customWidth="1"/>
    <col min="14336" max="14336" width="4.140625" style="311" customWidth="1"/>
    <col min="14337" max="14337" width="0.28515625" style="311" customWidth="1"/>
    <col min="14338" max="14338" width="11.140625" style="311" customWidth="1"/>
    <col min="14339" max="14580" width="9.140625" style="311"/>
    <col min="14581" max="14581" width="4.42578125" style="311" customWidth="1"/>
    <col min="14582" max="14584" width="1.7109375" style="311" customWidth="1"/>
    <col min="14585" max="14585" width="28.7109375" style="311" customWidth="1"/>
    <col min="14586" max="14586" width="4.140625" style="311" customWidth="1"/>
    <col min="14587" max="14587" width="0.28515625" style="311" customWidth="1"/>
    <col min="14588" max="14590" width="11.7109375" style="311" customWidth="1"/>
    <col min="14591" max="14591" width="8.7109375" style="311" customWidth="1"/>
    <col min="14592" max="14592" width="4.140625" style="311" customWidth="1"/>
    <col min="14593" max="14593" width="0.28515625" style="311" customWidth="1"/>
    <col min="14594" max="14594" width="11.140625" style="311" customWidth="1"/>
    <col min="14595" max="14836" width="9.140625" style="311"/>
    <col min="14837" max="14837" width="4.42578125" style="311" customWidth="1"/>
    <col min="14838" max="14840" width="1.7109375" style="311" customWidth="1"/>
    <col min="14841" max="14841" width="28.7109375" style="311" customWidth="1"/>
    <col min="14842" max="14842" width="4.140625" style="311" customWidth="1"/>
    <col min="14843" max="14843" width="0.28515625" style="311" customWidth="1"/>
    <col min="14844" max="14846" width="11.7109375" style="311" customWidth="1"/>
    <col min="14847" max="14847" width="8.7109375" style="311" customWidth="1"/>
    <col min="14848" max="14848" width="4.140625" style="311" customWidth="1"/>
    <col min="14849" max="14849" width="0.28515625" style="311" customWidth="1"/>
    <col min="14850" max="14850" width="11.140625" style="311" customWidth="1"/>
    <col min="14851" max="15092" width="9.140625" style="311"/>
    <col min="15093" max="15093" width="4.42578125" style="311" customWidth="1"/>
    <col min="15094" max="15096" width="1.7109375" style="311" customWidth="1"/>
    <col min="15097" max="15097" width="28.7109375" style="311" customWidth="1"/>
    <col min="15098" max="15098" width="4.140625" style="311" customWidth="1"/>
    <col min="15099" max="15099" width="0.28515625" style="311" customWidth="1"/>
    <col min="15100" max="15102" width="11.7109375" style="311" customWidth="1"/>
    <col min="15103" max="15103" width="8.7109375" style="311" customWidth="1"/>
    <col min="15104" max="15104" width="4.140625" style="311" customWidth="1"/>
    <col min="15105" max="15105" width="0.28515625" style="311" customWidth="1"/>
    <col min="15106" max="15106" width="11.140625" style="311" customWidth="1"/>
    <col min="15107" max="15348" width="9.140625" style="311"/>
    <col min="15349" max="15349" width="4.42578125" style="311" customWidth="1"/>
    <col min="15350" max="15352" width="1.7109375" style="311" customWidth="1"/>
    <col min="15353" max="15353" width="28.7109375" style="311" customWidth="1"/>
    <col min="15354" max="15354" width="4.140625" style="311" customWidth="1"/>
    <col min="15355" max="15355" width="0.28515625" style="311" customWidth="1"/>
    <col min="15356" max="15358" width="11.7109375" style="311" customWidth="1"/>
    <col min="15359" max="15359" width="8.7109375" style="311" customWidth="1"/>
    <col min="15360" max="15360" width="4.140625" style="311" customWidth="1"/>
    <col min="15361" max="15361" width="0.28515625" style="311" customWidth="1"/>
    <col min="15362" max="15362" width="11.140625" style="311" customWidth="1"/>
    <col min="15363" max="15604" width="9.140625" style="311"/>
    <col min="15605" max="15605" width="4.42578125" style="311" customWidth="1"/>
    <col min="15606" max="15608" width="1.7109375" style="311" customWidth="1"/>
    <col min="15609" max="15609" width="28.7109375" style="311" customWidth="1"/>
    <col min="15610" max="15610" width="4.140625" style="311" customWidth="1"/>
    <col min="15611" max="15611" width="0.28515625" style="311" customWidth="1"/>
    <col min="15612" max="15614" width="11.7109375" style="311" customWidth="1"/>
    <col min="15615" max="15615" width="8.7109375" style="311" customWidth="1"/>
    <col min="15616" max="15616" width="4.140625" style="311" customWidth="1"/>
    <col min="15617" max="15617" width="0.28515625" style="311" customWidth="1"/>
    <col min="15618" max="15618" width="11.140625" style="311" customWidth="1"/>
    <col min="15619" max="15860" width="9.140625" style="311"/>
    <col min="15861" max="15861" width="4.42578125" style="311" customWidth="1"/>
    <col min="15862" max="15864" width="1.7109375" style="311" customWidth="1"/>
    <col min="15865" max="15865" width="28.7109375" style="311" customWidth="1"/>
    <col min="15866" max="15866" width="4.140625" style="311" customWidth="1"/>
    <col min="15867" max="15867" width="0.28515625" style="311" customWidth="1"/>
    <col min="15868" max="15870" width="11.7109375" style="311" customWidth="1"/>
    <col min="15871" max="15871" width="8.7109375" style="311" customWidth="1"/>
    <col min="15872" max="15872" width="4.140625" style="311" customWidth="1"/>
    <col min="15873" max="15873" width="0.28515625" style="311" customWidth="1"/>
    <col min="15874" max="15874" width="11.140625" style="311" customWidth="1"/>
    <col min="15875" max="16116" width="9.140625" style="311"/>
    <col min="16117" max="16117" width="4.42578125" style="311" customWidth="1"/>
    <col min="16118" max="16120" width="1.7109375" style="311" customWidth="1"/>
    <col min="16121" max="16121" width="28.7109375" style="311" customWidth="1"/>
    <col min="16122" max="16122" width="4.140625" style="311" customWidth="1"/>
    <col min="16123" max="16123" width="0.28515625" style="311" customWidth="1"/>
    <col min="16124" max="16126" width="11.7109375" style="311" customWidth="1"/>
    <col min="16127" max="16127" width="8.7109375" style="311" customWidth="1"/>
    <col min="16128" max="16128" width="4.140625" style="311" customWidth="1"/>
    <col min="16129" max="16129" width="0.28515625" style="311" customWidth="1"/>
    <col min="16130" max="16130" width="11.140625" style="311" customWidth="1"/>
    <col min="16131" max="16384" width="9.140625" style="311"/>
  </cols>
  <sheetData>
    <row r="1" spans="1:12" hidden="1" x14ac:dyDescent="0.25"/>
    <row r="2" spans="1:12" ht="9" customHeight="1" x14ac:dyDescent="0.25"/>
    <row r="3" spans="1:12" s="312" customFormat="1" ht="39" customHeight="1" x14ac:dyDescent="0.2">
      <c r="A3" s="935" t="s">
        <v>603</v>
      </c>
      <c r="B3" s="936"/>
      <c r="C3" s="936"/>
      <c r="D3" s="936"/>
      <c r="E3" s="936"/>
      <c r="F3" s="936"/>
      <c r="G3" s="936"/>
      <c r="H3" s="936"/>
      <c r="I3" s="1092"/>
      <c r="J3" s="956"/>
      <c r="K3" s="164"/>
      <c r="L3" s="3" t="s">
        <v>562</v>
      </c>
    </row>
    <row r="4" spans="1:12" s="312" customFormat="1" ht="18" customHeight="1" x14ac:dyDescent="0.25">
      <c r="A4" s="314" t="s">
        <v>560</v>
      </c>
      <c r="B4" s="314"/>
      <c r="C4" s="314"/>
      <c r="D4" s="314"/>
      <c r="E4" s="314"/>
      <c r="F4" s="314"/>
      <c r="G4" s="314"/>
      <c r="H4" s="314"/>
      <c r="I4" s="314"/>
      <c r="J4" s="314"/>
      <c r="K4" s="314"/>
      <c r="L4" s="314"/>
    </row>
    <row r="5" spans="1:12" s="312" customFormat="1" ht="18" customHeight="1" x14ac:dyDescent="0.25">
      <c r="A5" s="406" t="s">
        <v>529</v>
      </c>
      <c r="B5" s="314"/>
      <c r="C5" s="314"/>
      <c r="D5" s="314"/>
      <c r="E5" s="314"/>
      <c r="F5" s="314"/>
      <c r="G5" s="314"/>
      <c r="H5" s="314"/>
      <c r="I5" s="314"/>
      <c r="J5" s="314"/>
      <c r="K5" s="314"/>
      <c r="L5" s="314"/>
    </row>
    <row r="6" spans="1:12" s="312" customFormat="1" ht="12.75" customHeight="1" x14ac:dyDescent="0.25">
      <c r="A6" s="315"/>
      <c r="B6" s="315"/>
      <c r="C6" s="315"/>
      <c r="D6" s="315"/>
      <c r="E6" s="315"/>
      <c r="F6" s="315"/>
      <c r="G6" s="315"/>
      <c r="H6" s="315"/>
      <c r="I6" s="315"/>
      <c r="J6" s="315"/>
      <c r="K6" s="315"/>
      <c r="L6" s="315"/>
    </row>
    <row r="7" spans="1:12" s="312" customFormat="1" ht="12.75" customHeight="1" x14ac:dyDescent="0.25">
      <c r="A7" s="315"/>
      <c r="B7" s="315"/>
      <c r="C7" s="315"/>
      <c r="D7" s="315"/>
      <c r="E7" s="315"/>
      <c r="F7" s="315"/>
      <c r="G7" s="315"/>
      <c r="H7" s="315"/>
      <c r="I7" s="315"/>
      <c r="J7" s="315"/>
      <c r="K7" s="315"/>
      <c r="L7" s="315"/>
    </row>
    <row r="8" spans="1:12" ht="18" customHeight="1" x14ac:dyDescent="0.25">
      <c r="A8" s="466" t="s">
        <v>390</v>
      </c>
      <c r="B8" s="318"/>
      <c r="C8" s="318"/>
      <c r="D8" s="318"/>
      <c r="E8" s="318"/>
      <c r="F8" s="318"/>
      <c r="G8" s="318"/>
      <c r="H8" s="318"/>
      <c r="I8" s="318"/>
      <c r="J8" s="318"/>
      <c r="K8" s="318"/>
      <c r="L8" s="319"/>
    </row>
    <row r="9" spans="1:12" ht="38.25" customHeight="1" x14ac:dyDescent="0.25">
      <c r="A9" s="1089" t="s">
        <v>391</v>
      </c>
      <c r="B9" s="1090"/>
      <c r="C9" s="1091"/>
      <c r="D9" s="588" t="s">
        <v>392</v>
      </c>
      <c r="E9" s="589"/>
      <c r="F9" s="590" t="s">
        <v>393</v>
      </c>
      <c r="G9" s="1089" t="s">
        <v>391</v>
      </c>
      <c r="H9" s="1090"/>
      <c r="I9" s="1091"/>
      <c r="J9" s="588" t="s">
        <v>392</v>
      </c>
      <c r="K9" s="591"/>
      <c r="L9" s="590" t="s">
        <v>394</v>
      </c>
    </row>
    <row r="10" spans="1:12" ht="14.1" customHeight="1" x14ac:dyDescent="0.25">
      <c r="A10" s="538"/>
      <c r="B10" s="140"/>
      <c r="C10" s="592" t="s">
        <v>494</v>
      </c>
      <c r="D10" s="593" t="s">
        <v>395</v>
      </c>
      <c r="E10" s="592"/>
      <c r="F10" s="600">
        <v>58588.263223760623</v>
      </c>
      <c r="G10" s="633" t="s">
        <v>507</v>
      </c>
      <c r="H10" s="595"/>
      <c r="I10" s="596"/>
      <c r="J10" s="593" t="s">
        <v>395</v>
      </c>
      <c r="K10" s="597"/>
      <c r="L10" s="594">
        <v>101546.69499527857</v>
      </c>
    </row>
    <row r="11" spans="1:12" ht="14.1" customHeight="1" x14ac:dyDescent="0.25">
      <c r="A11" s="432"/>
      <c r="B11" s="145"/>
      <c r="C11" s="598" t="s">
        <v>505</v>
      </c>
      <c r="D11" s="599" t="s">
        <v>396</v>
      </c>
      <c r="E11" s="598"/>
      <c r="F11" s="600">
        <v>50581.996675817958</v>
      </c>
      <c r="G11" s="634" t="s">
        <v>494</v>
      </c>
      <c r="H11" s="601"/>
      <c r="I11" s="602"/>
      <c r="J11" s="599" t="s">
        <v>396</v>
      </c>
      <c r="K11" s="603"/>
      <c r="L11" s="600">
        <v>48872.202226300862</v>
      </c>
    </row>
    <row r="12" spans="1:12" ht="14.1" customHeight="1" x14ac:dyDescent="0.25">
      <c r="A12" s="432"/>
      <c r="B12" s="145"/>
      <c r="C12" s="598" t="s">
        <v>504</v>
      </c>
      <c r="D12" s="599" t="s">
        <v>397</v>
      </c>
      <c r="E12" s="598"/>
      <c r="F12" s="600">
        <v>45777.246558605628</v>
      </c>
      <c r="G12" s="634" t="s">
        <v>498</v>
      </c>
      <c r="H12" s="601"/>
      <c r="I12" s="602"/>
      <c r="J12" s="599" t="s">
        <v>397</v>
      </c>
      <c r="K12" s="603"/>
      <c r="L12" s="600">
        <v>47916.460824029251</v>
      </c>
    </row>
    <row r="13" spans="1:12" ht="14.1" customHeight="1" x14ac:dyDescent="0.25">
      <c r="A13" s="432"/>
      <c r="B13" s="145"/>
      <c r="C13" s="598" t="s">
        <v>507</v>
      </c>
      <c r="D13" s="599" t="s">
        <v>398</v>
      </c>
      <c r="E13" s="598"/>
      <c r="F13" s="600">
        <v>44378.514037281246</v>
      </c>
      <c r="G13" s="634" t="s">
        <v>496</v>
      </c>
      <c r="H13" s="601"/>
      <c r="I13" s="602"/>
      <c r="J13" s="599" t="s">
        <v>398</v>
      </c>
      <c r="K13" s="603"/>
      <c r="L13" s="600">
        <v>45475.67676767677</v>
      </c>
    </row>
    <row r="14" spans="1:12" ht="14.1" customHeight="1" x14ac:dyDescent="0.25">
      <c r="A14" s="432"/>
      <c r="B14" s="145"/>
      <c r="C14" s="598" t="s">
        <v>502</v>
      </c>
      <c r="D14" s="599" t="s">
        <v>399</v>
      </c>
      <c r="E14" s="598"/>
      <c r="F14" s="600">
        <v>42289.04307249128</v>
      </c>
      <c r="G14" s="634" t="s">
        <v>508</v>
      </c>
      <c r="H14" s="601"/>
      <c r="I14" s="602"/>
      <c r="J14" s="599" t="s">
        <v>399</v>
      </c>
      <c r="K14" s="603"/>
      <c r="L14" s="600">
        <v>44804.634721535673</v>
      </c>
    </row>
    <row r="15" spans="1:12" ht="14.1" customHeight="1" x14ac:dyDescent="0.25">
      <c r="A15" s="432"/>
      <c r="B15" s="145"/>
      <c r="C15" s="598" t="s">
        <v>496</v>
      </c>
      <c r="D15" s="599" t="s">
        <v>400</v>
      </c>
      <c r="E15" s="598"/>
      <c r="F15" s="600">
        <v>42168.047027771543</v>
      </c>
      <c r="G15" s="634" t="s">
        <v>510</v>
      </c>
      <c r="H15" s="601"/>
      <c r="I15" s="602"/>
      <c r="J15" s="599" t="s">
        <v>400</v>
      </c>
      <c r="K15" s="603"/>
      <c r="L15" s="600">
        <v>38307.889878802482</v>
      </c>
    </row>
    <row r="16" spans="1:12" ht="14.1" customHeight="1" x14ac:dyDescent="0.25">
      <c r="A16" s="432"/>
      <c r="B16" s="145"/>
      <c r="C16" s="598" t="s">
        <v>532</v>
      </c>
      <c r="D16" s="599" t="s">
        <v>401</v>
      </c>
      <c r="E16" s="598"/>
      <c r="F16" s="600">
        <v>41786.426787056822</v>
      </c>
      <c r="G16" s="634" t="s">
        <v>502</v>
      </c>
      <c r="H16" s="601"/>
      <c r="I16" s="602"/>
      <c r="J16" s="599" t="s">
        <v>401</v>
      </c>
      <c r="K16" s="603"/>
      <c r="L16" s="600">
        <v>37966.586652547929</v>
      </c>
    </row>
    <row r="17" spans="1:12" ht="14.1" customHeight="1" x14ac:dyDescent="0.25">
      <c r="A17" s="432"/>
      <c r="B17" s="145"/>
      <c r="C17" s="598" t="s">
        <v>531</v>
      </c>
      <c r="D17" s="599" t="s">
        <v>402</v>
      </c>
      <c r="E17" s="598"/>
      <c r="F17" s="600">
        <v>40614.81215774134</v>
      </c>
      <c r="G17" s="634" t="s">
        <v>505</v>
      </c>
      <c r="H17" s="601"/>
      <c r="I17" s="602"/>
      <c r="J17" s="599" t="s">
        <v>402</v>
      </c>
      <c r="K17" s="603"/>
      <c r="L17" s="600">
        <v>36763.845426451815</v>
      </c>
    </row>
    <row r="18" spans="1:12" ht="14.1" customHeight="1" x14ac:dyDescent="0.25">
      <c r="A18" s="432"/>
      <c r="B18" s="145"/>
      <c r="C18" s="598" t="s">
        <v>503</v>
      </c>
      <c r="D18" s="599" t="s">
        <v>403</v>
      </c>
      <c r="E18" s="598"/>
      <c r="F18" s="600">
        <v>40286.543056841008</v>
      </c>
      <c r="G18" s="634" t="s">
        <v>504</v>
      </c>
      <c r="H18" s="601"/>
      <c r="I18" s="602"/>
      <c r="J18" s="599" t="s">
        <v>403</v>
      </c>
      <c r="K18" s="603"/>
      <c r="L18" s="600">
        <v>36331.574032650919</v>
      </c>
    </row>
    <row r="19" spans="1:12" ht="14.1" customHeight="1" x14ac:dyDescent="0.25">
      <c r="A19" s="439"/>
      <c r="B19" s="155"/>
      <c r="C19" s="604" t="s">
        <v>501</v>
      </c>
      <c r="D19" s="605" t="s">
        <v>404</v>
      </c>
      <c r="E19" s="604"/>
      <c r="F19" s="606">
        <v>39428.106968331682</v>
      </c>
      <c r="G19" s="635" t="s">
        <v>531</v>
      </c>
      <c r="H19" s="607"/>
      <c r="I19" s="608"/>
      <c r="J19" s="605" t="s">
        <v>404</v>
      </c>
      <c r="K19" s="609"/>
      <c r="L19" s="606">
        <v>35738.661830193661</v>
      </c>
    </row>
    <row r="20" spans="1:12" ht="13.5" customHeight="1" x14ac:dyDescent="0.25">
      <c r="A20" s="351"/>
      <c r="B20" s="351"/>
      <c r="C20" s="351"/>
      <c r="D20" s="352"/>
      <c r="E20" s="351"/>
      <c r="F20" s="352"/>
      <c r="G20" s="352"/>
      <c r="H20" s="352"/>
      <c r="I20" s="352"/>
      <c r="J20" s="352"/>
      <c r="K20" s="352"/>
      <c r="L20" s="352" t="s">
        <v>218</v>
      </c>
    </row>
    <row r="21" spans="1:12" s="312" customFormat="1" ht="12.75" customHeight="1" x14ac:dyDescent="0.25">
      <c r="A21" s="315"/>
      <c r="B21" s="315"/>
      <c r="C21" s="315"/>
      <c r="D21" s="315"/>
      <c r="E21" s="315"/>
      <c r="F21" s="315"/>
      <c r="G21" s="315"/>
      <c r="H21" s="315"/>
      <c r="I21" s="315"/>
      <c r="J21" s="315"/>
      <c r="K21" s="315"/>
      <c r="L21" s="315"/>
    </row>
    <row r="22" spans="1:12" ht="18" customHeight="1" x14ac:dyDescent="0.25">
      <c r="A22" s="466" t="s">
        <v>405</v>
      </c>
      <c r="B22" s="318"/>
      <c r="C22" s="318"/>
      <c r="D22" s="318"/>
      <c r="E22" s="318"/>
      <c r="F22" s="318"/>
      <c r="G22" s="318"/>
      <c r="H22" s="318"/>
      <c r="I22" s="318"/>
      <c r="J22" s="318"/>
      <c r="K22" s="318"/>
      <c r="L22" s="319"/>
    </row>
    <row r="23" spans="1:12" ht="38.25" customHeight="1" x14ac:dyDescent="0.25">
      <c r="A23" s="1089"/>
      <c r="B23" s="1090"/>
      <c r="C23" s="1091"/>
      <c r="D23" s="588" t="s">
        <v>392</v>
      </c>
      <c r="E23" s="589"/>
      <c r="F23" s="590" t="s">
        <v>393</v>
      </c>
      <c r="G23" s="1089" t="s">
        <v>391</v>
      </c>
      <c r="H23" s="1090"/>
      <c r="I23" s="1091"/>
      <c r="J23" s="588" t="s">
        <v>392</v>
      </c>
      <c r="K23" s="591"/>
      <c r="L23" s="590" t="s">
        <v>394</v>
      </c>
    </row>
    <row r="24" spans="1:12" ht="14.1" customHeight="1" x14ac:dyDescent="0.25">
      <c r="A24" s="538"/>
      <c r="B24" s="140"/>
      <c r="C24" s="592" t="s">
        <v>0</v>
      </c>
      <c r="D24" s="593" t="s">
        <v>395</v>
      </c>
      <c r="E24" s="592"/>
      <c r="F24" s="594">
        <v>27293.117241772004</v>
      </c>
      <c r="G24" s="633" t="s">
        <v>501</v>
      </c>
      <c r="H24" s="595"/>
      <c r="I24" s="596"/>
      <c r="J24" s="593" t="s">
        <v>395</v>
      </c>
      <c r="K24" s="597"/>
      <c r="L24" s="594">
        <v>25252.235880326425</v>
      </c>
    </row>
    <row r="25" spans="1:12" ht="14.1" customHeight="1" x14ac:dyDescent="0.25">
      <c r="A25" s="432"/>
      <c r="B25" s="145"/>
      <c r="C25" s="598" t="s">
        <v>497</v>
      </c>
      <c r="D25" s="599" t="s">
        <v>396</v>
      </c>
      <c r="E25" s="598"/>
      <c r="F25" s="600">
        <v>28105.585713926688</v>
      </c>
      <c r="G25" s="634" t="s">
        <v>493</v>
      </c>
      <c r="H25" s="601"/>
      <c r="I25" s="602"/>
      <c r="J25" s="599" t="s">
        <v>396</v>
      </c>
      <c r="K25" s="603"/>
      <c r="L25" s="600">
        <v>25931.039395882312</v>
      </c>
    </row>
    <row r="26" spans="1:12" ht="14.1" customHeight="1" x14ac:dyDescent="0.25">
      <c r="A26" s="432"/>
      <c r="B26" s="145"/>
      <c r="C26" s="598" t="s">
        <v>493</v>
      </c>
      <c r="D26" s="599" t="s">
        <v>397</v>
      </c>
      <c r="E26" s="598"/>
      <c r="F26" s="600">
        <v>29470.852281052536</v>
      </c>
      <c r="G26" s="634" t="s">
        <v>503</v>
      </c>
      <c r="H26" s="601"/>
      <c r="I26" s="602"/>
      <c r="J26" s="599" t="s">
        <v>397</v>
      </c>
      <c r="K26" s="603"/>
      <c r="L26" s="600">
        <v>26008.669760924775</v>
      </c>
    </row>
    <row r="27" spans="1:12" ht="14.1" customHeight="1" x14ac:dyDescent="0.25">
      <c r="A27" s="432"/>
      <c r="B27" s="145"/>
      <c r="C27" s="598" t="s">
        <v>492</v>
      </c>
      <c r="D27" s="599" t="s">
        <v>398</v>
      </c>
      <c r="E27" s="598"/>
      <c r="F27" s="600">
        <v>29633.10328677301</v>
      </c>
      <c r="G27" s="634" t="s">
        <v>509</v>
      </c>
      <c r="H27" s="601"/>
      <c r="I27" s="602"/>
      <c r="J27" s="599" t="s">
        <v>398</v>
      </c>
      <c r="K27" s="603"/>
      <c r="L27" s="600">
        <v>26039.944257965664</v>
      </c>
    </row>
    <row r="28" spans="1:12" ht="14.1" customHeight="1" x14ac:dyDescent="0.25">
      <c r="A28" s="432"/>
      <c r="B28" s="145"/>
      <c r="C28" s="598" t="s">
        <v>506</v>
      </c>
      <c r="D28" s="599" t="s">
        <v>399</v>
      </c>
      <c r="E28" s="598"/>
      <c r="F28" s="600">
        <v>30642.385587230874</v>
      </c>
      <c r="G28" s="634" t="s">
        <v>0</v>
      </c>
      <c r="H28" s="601"/>
      <c r="I28" s="602"/>
      <c r="J28" s="599" t="s">
        <v>399</v>
      </c>
      <c r="K28" s="603"/>
      <c r="L28" s="600">
        <v>28398.523809523806</v>
      </c>
    </row>
    <row r="29" spans="1:12" ht="14.1" customHeight="1" x14ac:dyDescent="0.25">
      <c r="A29" s="432"/>
      <c r="B29" s="145"/>
      <c r="C29" s="598" t="s">
        <v>500</v>
      </c>
      <c r="D29" s="599" t="s">
        <v>400</v>
      </c>
      <c r="E29" s="598"/>
      <c r="F29" s="600">
        <v>31728.879393221814</v>
      </c>
      <c r="G29" s="634" t="s">
        <v>532</v>
      </c>
      <c r="H29" s="601"/>
      <c r="I29" s="602"/>
      <c r="J29" s="599" t="s">
        <v>400</v>
      </c>
      <c r="K29" s="603"/>
      <c r="L29" s="600">
        <v>30356.322878062008</v>
      </c>
    </row>
    <row r="30" spans="1:12" ht="14.1" customHeight="1" x14ac:dyDescent="0.25">
      <c r="A30" s="432"/>
      <c r="B30" s="145"/>
      <c r="C30" s="598" t="s">
        <v>499</v>
      </c>
      <c r="D30" s="599" t="s">
        <v>401</v>
      </c>
      <c r="E30" s="598"/>
      <c r="F30" s="600">
        <v>32245.084760490692</v>
      </c>
      <c r="G30" s="634" t="s">
        <v>497</v>
      </c>
      <c r="H30" s="601"/>
      <c r="I30" s="602"/>
      <c r="J30" s="599" t="s">
        <v>401</v>
      </c>
      <c r="K30" s="603"/>
      <c r="L30" s="600">
        <v>31306.396076794652</v>
      </c>
    </row>
    <row r="31" spans="1:12" ht="14.1" customHeight="1" x14ac:dyDescent="0.25">
      <c r="A31" s="432"/>
      <c r="B31" s="145"/>
      <c r="C31" s="598" t="s">
        <v>519</v>
      </c>
      <c r="D31" s="599" t="s">
        <v>402</v>
      </c>
      <c r="E31" s="598"/>
      <c r="F31" s="600">
        <v>34514.680394027811</v>
      </c>
      <c r="G31" s="634" t="s">
        <v>600</v>
      </c>
      <c r="H31" s="601"/>
      <c r="I31" s="602"/>
      <c r="J31" s="599" t="s">
        <v>402</v>
      </c>
      <c r="K31" s="603"/>
      <c r="L31" s="600">
        <v>33713.049969263193</v>
      </c>
    </row>
    <row r="32" spans="1:12" ht="14.1" customHeight="1" x14ac:dyDescent="0.25">
      <c r="A32" s="432"/>
      <c r="B32" s="145"/>
      <c r="C32" s="598" t="s">
        <v>509</v>
      </c>
      <c r="D32" s="599" t="s">
        <v>403</v>
      </c>
      <c r="E32" s="598"/>
      <c r="F32" s="600">
        <v>34858.546240610296</v>
      </c>
      <c r="G32" s="634" t="s">
        <v>601</v>
      </c>
      <c r="H32" s="601"/>
      <c r="I32" s="602"/>
      <c r="J32" s="599" t="s">
        <v>403</v>
      </c>
      <c r="K32" s="603"/>
      <c r="L32" s="600">
        <v>34460.935563816602</v>
      </c>
    </row>
    <row r="33" spans="1:12" ht="14.1" customHeight="1" x14ac:dyDescent="0.25">
      <c r="A33" s="439"/>
      <c r="B33" s="155"/>
      <c r="C33" s="604" t="s">
        <v>495</v>
      </c>
      <c r="D33" s="605" t="s">
        <v>404</v>
      </c>
      <c r="E33" s="604"/>
      <c r="F33" s="606">
        <v>35034.553092854512</v>
      </c>
      <c r="G33" s="635" t="s">
        <v>531</v>
      </c>
      <c r="H33" s="607"/>
      <c r="I33" s="608"/>
      <c r="J33" s="605" t="s">
        <v>404</v>
      </c>
      <c r="K33" s="609"/>
      <c r="L33" s="606">
        <v>35738.661830193661</v>
      </c>
    </row>
    <row r="34" spans="1:12" ht="13.5" customHeight="1" x14ac:dyDescent="0.25">
      <c r="A34" s="1087" t="s">
        <v>602</v>
      </c>
      <c r="B34" s="1087"/>
      <c r="C34" s="1087"/>
      <c r="D34" s="1087"/>
      <c r="E34" s="1087"/>
      <c r="F34" s="1087"/>
      <c r="G34" s="906"/>
      <c r="H34" s="904"/>
      <c r="I34" s="904"/>
      <c r="J34" s="904"/>
      <c r="K34" s="904"/>
      <c r="L34" s="904" t="s">
        <v>218</v>
      </c>
    </row>
    <row r="35" spans="1:12" x14ac:dyDescent="0.25">
      <c r="A35" s="1088"/>
      <c r="B35" s="1088"/>
      <c r="C35" s="1088"/>
      <c r="D35" s="1088"/>
      <c r="E35" s="1088"/>
      <c r="F35" s="1088"/>
      <c r="G35" s="907"/>
      <c r="H35" s="903"/>
      <c r="I35" s="905"/>
      <c r="J35" s="905"/>
      <c r="K35" s="905"/>
      <c r="L35" s="905"/>
    </row>
    <row r="36" spans="1:12" x14ac:dyDescent="0.25">
      <c r="I36" s="316"/>
      <c r="J36" s="316"/>
      <c r="K36" s="316"/>
      <c r="L36" s="316"/>
    </row>
  </sheetData>
  <sheetProtection password="CB3F" sheet="1" objects="1" scenarios="1"/>
  <mergeCells count="7">
    <mergeCell ref="A34:F35"/>
    <mergeCell ref="A23:C23"/>
    <mergeCell ref="G23:I23"/>
    <mergeCell ref="A3:H3"/>
    <mergeCell ref="I3:J3"/>
    <mergeCell ref="A9:C9"/>
    <mergeCell ref="G9:I9"/>
  </mergeCells>
  <printOptions horizontalCentered="1"/>
  <pageMargins left="0.39370078740157483" right="0.39370078740157483" top="0.47244094488188981" bottom="0.47244094488188981" header="0.47244094488188981" footer="0.47244094488188981"/>
  <pageSetup paperSize="9" scale="90"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pageSetUpPr autoPageBreaks="0"/>
  </sheetPr>
  <dimension ref="A1:J90"/>
  <sheetViews>
    <sheetView topLeftCell="A2" zoomScale="90" zoomScaleNormal="90" workbookViewId="0">
      <selection activeCell="S36" sqref="S36"/>
    </sheetView>
  </sheetViews>
  <sheetFormatPr defaultRowHeight="12.75" x14ac:dyDescent="0.25"/>
  <cols>
    <col min="1" max="2" width="1.7109375" style="311" customWidth="1"/>
    <col min="3" max="3" width="23.140625" style="311" customWidth="1"/>
    <col min="4" max="4" width="4.7109375" style="311" customWidth="1"/>
    <col min="5" max="5" width="0.28515625" style="311" customWidth="1"/>
    <col min="6" max="6" width="1.85546875" style="311" customWidth="1"/>
    <col min="7" max="7" width="12.7109375" style="311" customWidth="1"/>
    <col min="8" max="8" width="14.7109375" style="311" customWidth="1"/>
    <col min="9" max="10" width="12.7109375" style="311" customWidth="1"/>
    <col min="11" max="243" width="9.140625" style="311"/>
    <col min="244" max="244" width="4.42578125" style="311" customWidth="1"/>
    <col min="245" max="247" width="1.7109375" style="311" customWidth="1"/>
    <col min="248" max="248" width="23.140625" style="311" customWidth="1"/>
    <col min="249" max="249" width="4.7109375" style="311" customWidth="1"/>
    <col min="250" max="250" width="0.28515625" style="311" customWidth="1"/>
    <col min="251" max="251" width="1.85546875" style="311" customWidth="1"/>
    <col min="252" max="252" width="12.7109375" style="311" customWidth="1"/>
    <col min="253" max="253" width="14.7109375" style="311" customWidth="1"/>
    <col min="254" max="255" width="12.7109375" style="311" customWidth="1"/>
    <col min="256" max="499" width="9.140625" style="311"/>
    <col min="500" max="500" width="4.42578125" style="311" customWidth="1"/>
    <col min="501" max="503" width="1.7109375" style="311" customWidth="1"/>
    <col min="504" max="504" width="23.140625" style="311" customWidth="1"/>
    <col min="505" max="505" width="4.7109375" style="311" customWidth="1"/>
    <col min="506" max="506" width="0.28515625" style="311" customWidth="1"/>
    <col min="507" max="507" width="1.85546875" style="311" customWidth="1"/>
    <col min="508" max="508" width="12.7109375" style="311" customWidth="1"/>
    <col min="509" max="509" width="14.7109375" style="311" customWidth="1"/>
    <col min="510" max="511" width="12.7109375" style="311" customWidth="1"/>
    <col min="512" max="755" width="9.140625" style="311"/>
    <col min="756" max="756" width="4.42578125" style="311" customWidth="1"/>
    <col min="757" max="759" width="1.7109375" style="311" customWidth="1"/>
    <col min="760" max="760" width="23.140625" style="311" customWidth="1"/>
    <col min="761" max="761" width="4.7109375" style="311" customWidth="1"/>
    <col min="762" max="762" width="0.28515625" style="311" customWidth="1"/>
    <col min="763" max="763" width="1.85546875" style="311" customWidth="1"/>
    <col min="764" max="764" width="12.7109375" style="311" customWidth="1"/>
    <col min="765" max="765" width="14.7109375" style="311" customWidth="1"/>
    <col min="766" max="767" width="12.7109375" style="311" customWidth="1"/>
    <col min="768" max="1011" width="9.140625" style="311"/>
    <col min="1012" max="1012" width="4.42578125" style="311" customWidth="1"/>
    <col min="1013" max="1015" width="1.7109375" style="311" customWidth="1"/>
    <col min="1016" max="1016" width="23.140625" style="311" customWidth="1"/>
    <col min="1017" max="1017" width="4.7109375" style="311" customWidth="1"/>
    <col min="1018" max="1018" width="0.28515625" style="311" customWidth="1"/>
    <col min="1019" max="1019" width="1.85546875" style="311" customWidth="1"/>
    <col min="1020" max="1020" width="12.7109375" style="311" customWidth="1"/>
    <col min="1021" max="1021" width="14.7109375" style="311" customWidth="1"/>
    <col min="1022" max="1023" width="12.7109375" style="311" customWidth="1"/>
    <col min="1024" max="1267" width="9.140625" style="311"/>
    <col min="1268" max="1268" width="4.42578125" style="311" customWidth="1"/>
    <col min="1269" max="1271" width="1.7109375" style="311" customWidth="1"/>
    <col min="1272" max="1272" width="23.140625" style="311" customWidth="1"/>
    <col min="1273" max="1273" width="4.7109375" style="311" customWidth="1"/>
    <col min="1274" max="1274" width="0.28515625" style="311" customWidth="1"/>
    <col min="1275" max="1275" width="1.85546875" style="311" customWidth="1"/>
    <col min="1276" max="1276" width="12.7109375" style="311" customWidth="1"/>
    <col min="1277" max="1277" width="14.7109375" style="311" customWidth="1"/>
    <col min="1278" max="1279" width="12.7109375" style="311" customWidth="1"/>
    <col min="1280" max="1523" width="9.140625" style="311"/>
    <col min="1524" max="1524" width="4.42578125" style="311" customWidth="1"/>
    <col min="1525" max="1527" width="1.7109375" style="311" customWidth="1"/>
    <col min="1528" max="1528" width="23.140625" style="311" customWidth="1"/>
    <col min="1529" max="1529" width="4.7109375" style="311" customWidth="1"/>
    <col min="1530" max="1530" width="0.28515625" style="311" customWidth="1"/>
    <col min="1531" max="1531" width="1.85546875" style="311" customWidth="1"/>
    <col min="1532" max="1532" width="12.7109375" style="311" customWidth="1"/>
    <col min="1533" max="1533" width="14.7109375" style="311" customWidth="1"/>
    <col min="1534" max="1535" width="12.7109375" style="311" customWidth="1"/>
    <col min="1536" max="1779" width="9.140625" style="311"/>
    <col min="1780" max="1780" width="4.42578125" style="311" customWidth="1"/>
    <col min="1781" max="1783" width="1.7109375" style="311" customWidth="1"/>
    <col min="1784" max="1784" width="23.140625" style="311" customWidth="1"/>
    <col min="1785" max="1785" width="4.7109375" style="311" customWidth="1"/>
    <col min="1786" max="1786" width="0.28515625" style="311" customWidth="1"/>
    <col min="1787" max="1787" width="1.85546875" style="311" customWidth="1"/>
    <col min="1788" max="1788" width="12.7109375" style="311" customWidth="1"/>
    <col min="1789" max="1789" width="14.7109375" style="311" customWidth="1"/>
    <col min="1790" max="1791" width="12.7109375" style="311" customWidth="1"/>
    <col min="1792" max="2035" width="9.140625" style="311"/>
    <col min="2036" max="2036" width="4.42578125" style="311" customWidth="1"/>
    <col min="2037" max="2039" width="1.7109375" style="311" customWidth="1"/>
    <col min="2040" max="2040" width="23.140625" style="311" customWidth="1"/>
    <col min="2041" max="2041" width="4.7109375" style="311" customWidth="1"/>
    <col min="2042" max="2042" width="0.28515625" style="311" customWidth="1"/>
    <col min="2043" max="2043" width="1.85546875" style="311" customWidth="1"/>
    <col min="2044" max="2044" width="12.7109375" style="311" customWidth="1"/>
    <col min="2045" max="2045" width="14.7109375" style="311" customWidth="1"/>
    <col min="2046" max="2047" width="12.7109375" style="311" customWidth="1"/>
    <col min="2048" max="2291" width="9.140625" style="311"/>
    <col min="2292" max="2292" width="4.42578125" style="311" customWidth="1"/>
    <col min="2293" max="2295" width="1.7109375" style="311" customWidth="1"/>
    <col min="2296" max="2296" width="23.140625" style="311" customWidth="1"/>
    <col min="2297" max="2297" width="4.7109375" style="311" customWidth="1"/>
    <col min="2298" max="2298" width="0.28515625" style="311" customWidth="1"/>
    <col min="2299" max="2299" width="1.85546875" style="311" customWidth="1"/>
    <col min="2300" max="2300" width="12.7109375" style="311" customWidth="1"/>
    <col min="2301" max="2301" width="14.7109375" style="311" customWidth="1"/>
    <col min="2302" max="2303" width="12.7109375" style="311" customWidth="1"/>
    <col min="2304" max="2547" width="9.140625" style="311"/>
    <col min="2548" max="2548" width="4.42578125" style="311" customWidth="1"/>
    <col min="2549" max="2551" width="1.7109375" style="311" customWidth="1"/>
    <col min="2552" max="2552" width="23.140625" style="311" customWidth="1"/>
    <col min="2553" max="2553" width="4.7109375" style="311" customWidth="1"/>
    <col min="2554" max="2554" width="0.28515625" style="311" customWidth="1"/>
    <col min="2555" max="2555" width="1.85546875" style="311" customWidth="1"/>
    <col min="2556" max="2556" width="12.7109375" style="311" customWidth="1"/>
    <col min="2557" max="2557" width="14.7109375" style="311" customWidth="1"/>
    <col min="2558" max="2559" width="12.7109375" style="311" customWidth="1"/>
    <col min="2560" max="2803" width="9.140625" style="311"/>
    <col min="2804" max="2804" width="4.42578125" style="311" customWidth="1"/>
    <col min="2805" max="2807" width="1.7109375" style="311" customWidth="1"/>
    <col min="2808" max="2808" width="23.140625" style="311" customWidth="1"/>
    <col min="2809" max="2809" width="4.7109375" style="311" customWidth="1"/>
    <col min="2810" max="2810" width="0.28515625" style="311" customWidth="1"/>
    <col min="2811" max="2811" width="1.85546875" style="311" customWidth="1"/>
    <col min="2812" max="2812" width="12.7109375" style="311" customWidth="1"/>
    <col min="2813" max="2813" width="14.7109375" style="311" customWidth="1"/>
    <col min="2814" max="2815" width="12.7109375" style="311" customWidth="1"/>
    <col min="2816" max="3059" width="9.140625" style="311"/>
    <col min="3060" max="3060" width="4.42578125" style="311" customWidth="1"/>
    <col min="3061" max="3063" width="1.7109375" style="311" customWidth="1"/>
    <col min="3064" max="3064" width="23.140625" style="311" customWidth="1"/>
    <col min="3065" max="3065" width="4.7109375" style="311" customWidth="1"/>
    <col min="3066" max="3066" width="0.28515625" style="311" customWidth="1"/>
    <col min="3067" max="3067" width="1.85546875" style="311" customWidth="1"/>
    <col min="3068" max="3068" width="12.7109375" style="311" customWidth="1"/>
    <col min="3069" max="3069" width="14.7109375" style="311" customWidth="1"/>
    <col min="3070" max="3071" width="12.7109375" style="311" customWidth="1"/>
    <col min="3072" max="3315" width="9.140625" style="311"/>
    <col min="3316" max="3316" width="4.42578125" style="311" customWidth="1"/>
    <col min="3317" max="3319" width="1.7109375" style="311" customWidth="1"/>
    <col min="3320" max="3320" width="23.140625" style="311" customWidth="1"/>
    <col min="3321" max="3321" width="4.7109375" style="311" customWidth="1"/>
    <col min="3322" max="3322" width="0.28515625" style="311" customWidth="1"/>
    <col min="3323" max="3323" width="1.85546875" style="311" customWidth="1"/>
    <col min="3324" max="3324" width="12.7109375" style="311" customWidth="1"/>
    <col min="3325" max="3325" width="14.7109375" style="311" customWidth="1"/>
    <col min="3326" max="3327" width="12.7109375" style="311" customWidth="1"/>
    <col min="3328" max="3571" width="9.140625" style="311"/>
    <col min="3572" max="3572" width="4.42578125" style="311" customWidth="1"/>
    <col min="3573" max="3575" width="1.7109375" style="311" customWidth="1"/>
    <col min="3576" max="3576" width="23.140625" style="311" customWidth="1"/>
    <col min="3577" max="3577" width="4.7109375" style="311" customWidth="1"/>
    <col min="3578" max="3578" width="0.28515625" style="311" customWidth="1"/>
    <col min="3579" max="3579" width="1.85546875" style="311" customWidth="1"/>
    <col min="3580" max="3580" width="12.7109375" style="311" customWidth="1"/>
    <col min="3581" max="3581" width="14.7109375" style="311" customWidth="1"/>
    <col min="3582" max="3583" width="12.7109375" style="311" customWidth="1"/>
    <col min="3584" max="3827" width="9.140625" style="311"/>
    <col min="3828" max="3828" width="4.42578125" style="311" customWidth="1"/>
    <col min="3829" max="3831" width="1.7109375" style="311" customWidth="1"/>
    <col min="3832" max="3832" width="23.140625" style="311" customWidth="1"/>
    <col min="3833" max="3833" width="4.7109375" style="311" customWidth="1"/>
    <col min="3834" max="3834" width="0.28515625" style="311" customWidth="1"/>
    <col min="3835" max="3835" width="1.85546875" style="311" customWidth="1"/>
    <col min="3836" max="3836" width="12.7109375" style="311" customWidth="1"/>
    <col min="3837" max="3837" width="14.7109375" style="311" customWidth="1"/>
    <col min="3838" max="3839" width="12.7109375" style="311" customWidth="1"/>
    <col min="3840" max="4083" width="9.140625" style="311"/>
    <col min="4084" max="4084" width="4.42578125" style="311" customWidth="1"/>
    <col min="4085" max="4087" width="1.7109375" style="311" customWidth="1"/>
    <col min="4088" max="4088" width="23.140625" style="311" customWidth="1"/>
    <col min="4089" max="4089" width="4.7109375" style="311" customWidth="1"/>
    <col min="4090" max="4090" width="0.28515625" style="311" customWidth="1"/>
    <col min="4091" max="4091" width="1.85546875" style="311" customWidth="1"/>
    <col min="4092" max="4092" width="12.7109375" style="311" customWidth="1"/>
    <col min="4093" max="4093" width="14.7109375" style="311" customWidth="1"/>
    <col min="4094" max="4095" width="12.7109375" style="311" customWidth="1"/>
    <col min="4096" max="4339" width="9.140625" style="311"/>
    <col min="4340" max="4340" width="4.42578125" style="311" customWidth="1"/>
    <col min="4341" max="4343" width="1.7109375" style="311" customWidth="1"/>
    <col min="4344" max="4344" width="23.140625" style="311" customWidth="1"/>
    <col min="4345" max="4345" width="4.7109375" style="311" customWidth="1"/>
    <col min="4346" max="4346" width="0.28515625" style="311" customWidth="1"/>
    <col min="4347" max="4347" width="1.85546875" style="311" customWidth="1"/>
    <col min="4348" max="4348" width="12.7109375" style="311" customWidth="1"/>
    <col min="4349" max="4349" width="14.7109375" style="311" customWidth="1"/>
    <col min="4350" max="4351" width="12.7109375" style="311" customWidth="1"/>
    <col min="4352" max="4595" width="9.140625" style="311"/>
    <col min="4596" max="4596" width="4.42578125" style="311" customWidth="1"/>
    <col min="4597" max="4599" width="1.7109375" style="311" customWidth="1"/>
    <col min="4600" max="4600" width="23.140625" style="311" customWidth="1"/>
    <col min="4601" max="4601" width="4.7109375" style="311" customWidth="1"/>
    <col min="4602" max="4602" width="0.28515625" style="311" customWidth="1"/>
    <col min="4603" max="4603" width="1.85546875" style="311" customWidth="1"/>
    <col min="4604" max="4604" width="12.7109375" style="311" customWidth="1"/>
    <col min="4605" max="4605" width="14.7109375" style="311" customWidth="1"/>
    <col min="4606" max="4607" width="12.7109375" style="311" customWidth="1"/>
    <col min="4608" max="4851" width="9.140625" style="311"/>
    <col min="4852" max="4852" width="4.42578125" style="311" customWidth="1"/>
    <col min="4853" max="4855" width="1.7109375" style="311" customWidth="1"/>
    <col min="4856" max="4856" width="23.140625" style="311" customWidth="1"/>
    <col min="4857" max="4857" width="4.7109375" style="311" customWidth="1"/>
    <col min="4858" max="4858" width="0.28515625" style="311" customWidth="1"/>
    <col min="4859" max="4859" width="1.85546875" style="311" customWidth="1"/>
    <col min="4860" max="4860" width="12.7109375" style="311" customWidth="1"/>
    <col min="4861" max="4861" width="14.7109375" style="311" customWidth="1"/>
    <col min="4862" max="4863" width="12.7109375" style="311" customWidth="1"/>
    <col min="4864" max="5107" width="9.140625" style="311"/>
    <col min="5108" max="5108" width="4.42578125" style="311" customWidth="1"/>
    <col min="5109" max="5111" width="1.7109375" style="311" customWidth="1"/>
    <col min="5112" max="5112" width="23.140625" style="311" customWidth="1"/>
    <col min="5113" max="5113" width="4.7109375" style="311" customWidth="1"/>
    <col min="5114" max="5114" width="0.28515625" style="311" customWidth="1"/>
    <col min="5115" max="5115" width="1.85546875" style="311" customWidth="1"/>
    <col min="5116" max="5116" width="12.7109375" style="311" customWidth="1"/>
    <col min="5117" max="5117" width="14.7109375" style="311" customWidth="1"/>
    <col min="5118" max="5119" width="12.7109375" style="311" customWidth="1"/>
    <col min="5120" max="5363" width="9.140625" style="311"/>
    <col min="5364" max="5364" width="4.42578125" style="311" customWidth="1"/>
    <col min="5365" max="5367" width="1.7109375" style="311" customWidth="1"/>
    <col min="5368" max="5368" width="23.140625" style="311" customWidth="1"/>
    <col min="5369" max="5369" width="4.7109375" style="311" customWidth="1"/>
    <col min="5370" max="5370" width="0.28515625" style="311" customWidth="1"/>
    <col min="5371" max="5371" width="1.85546875" style="311" customWidth="1"/>
    <col min="5372" max="5372" width="12.7109375" style="311" customWidth="1"/>
    <col min="5373" max="5373" width="14.7109375" style="311" customWidth="1"/>
    <col min="5374" max="5375" width="12.7109375" style="311" customWidth="1"/>
    <col min="5376" max="5619" width="9.140625" style="311"/>
    <col min="5620" max="5620" width="4.42578125" style="311" customWidth="1"/>
    <col min="5621" max="5623" width="1.7109375" style="311" customWidth="1"/>
    <col min="5624" max="5624" width="23.140625" style="311" customWidth="1"/>
    <col min="5625" max="5625" width="4.7109375" style="311" customWidth="1"/>
    <col min="5626" max="5626" width="0.28515625" style="311" customWidth="1"/>
    <col min="5627" max="5627" width="1.85546875" style="311" customWidth="1"/>
    <col min="5628" max="5628" width="12.7109375" style="311" customWidth="1"/>
    <col min="5629" max="5629" width="14.7109375" style="311" customWidth="1"/>
    <col min="5630" max="5631" width="12.7109375" style="311" customWidth="1"/>
    <col min="5632" max="5875" width="9.140625" style="311"/>
    <col min="5876" max="5876" width="4.42578125" style="311" customWidth="1"/>
    <col min="5877" max="5879" width="1.7109375" style="311" customWidth="1"/>
    <col min="5880" max="5880" width="23.140625" style="311" customWidth="1"/>
    <col min="5881" max="5881" width="4.7109375" style="311" customWidth="1"/>
    <col min="5882" max="5882" width="0.28515625" style="311" customWidth="1"/>
    <col min="5883" max="5883" width="1.85546875" style="311" customWidth="1"/>
    <col min="5884" max="5884" width="12.7109375" style="311" customWidth="1"/>
    <col min="5885" max="5885" width="14.7109375" style="311" customWidth="1"/>
    <col min="5886" max="5887" width="12.7109375" style="311" customWidth="1"/>
    <col min="5888" max="6131" width="9.140625" style="311"/>
    <col min="6132" max="6132" width="4.42578125" style="311" customWidth="1"/>
    <col min="6133" max="6135" width="1.7109375" style="311" customWidth="1"/>
    <col min="6136" max="6136" width="23.140625" style="311" customWidth="1"/>
    <col min="6137" max="6137" width="4.7109375" style="311" customWidth="1"/>
    <col min="6138" max="6138" width="0.28515625" style="311" customWidth="1"/>
    <col min="6139" max="6139" width="1.85546875" style="311" customWidth="1"/>
    <col min="6140" max="6140" width="12.7109375" style="311" customWidth="1"/>
    <col min="6141" max="6141" width="14.7109375" style="311" customWidth="1"/>
    <col min="6142" max="6143" width="12.7109375" style="311" customWidth="1"/>
    <col min="6144" max="6387" width="9.140625" style="311"/>
    <col min="6388" max="6388" width="4.42578125" style="311" customWidth="1"/>
    <col min="6389" max="6391" width="1.7109375" style="311" customWidth="1"/>
    <col min="6392" max="6392" width="23.140625" style="311" customWidth="1"/>
    <col min="6393" max="6393" width="4.7109375" style="311" customWidth="1"/>
    <col min="6394" max="6394" width="0.28515625" style="311" customWidth="1"/>
    <col min="6395" max="6395" width="1.85546875" style="311" customWidth="1"/>
    <col min="6396" max="6396" width="12.7109375" style="311" customWidth="1"/>
    <col min="6397" max="6397" width="14.7109375" style="311" customWidth="1"/>
    <col min="6398" max="6399" width="12.7109375" style="311" customWidth="1"/>
    <col min="6400" max="6643" width="9.140625" style="311"/>
    <col min="6644" max="6644" width="4.42578125" style="311" customWidth="1"/>
    <col min="6645" max="6647" width="1.7109375" style="311" customWidth="1"/>
    <col min="6648" max="6648" width="23.140625" style="311" customWidth="1"/>
    <col min="6649" max="6649" width="4.7109375" style="311" customWidth="1"/>
    <col min="6650" max="6650" width="0.28515625" style="311" customWidth="1"/>
    <col min="6651" max="6651" width="1.85546875" style="311" customWidth="1"/>
    <col min="6652" max="6652" width="12.7109375" style="311" customWidth="1"/>
    <col min="6653" max="6653" width="14.7109375" style="311" customWidth="1"/>
    <col min="6654" max="6655" width="12.7109375" style="311" customWidth="1"/>
    <col min="6656" max="6899" width="9.140625" style="311"/>
    <col min="6900" max="6900" width="4.42578125" style="311" customWidth="1"/>
    <col min="6901" max="6903" width="1.7109375" style="311" customWidth="1"/>
    <col min="6904" max="6904" width="23.140625" style="311" customWidth="1"/>
    <col min="6905" max="6905" width="4.7109375" style="311" customWidth="1"/>
    <col min="6906" max="6906" width="0.28515625" style="311" customWidth="1"/>
    <col min="6907" max="6907" width="1.85546875" style="311" customWidth="1"/>
    <col min="6908" max="6908" width="12.7109375" style="311" customWidth="1"/>
    <col min="6909" max="6909" width="14.7109375" style="311" customWidth="1"/>
    <col min="6910" max="6911" width="12.7109375" style="311" customWidth="1"/>
    <col min="6912" max="7155" width="9.140625" style="311"/>
    <col min="7156" max="7156" width="4.42578125" style="311" customWidth="1"/>
    <col min="7157" max="7159" width="1.7109375" style="311" customWidth="1"/>
    <col min="7160" max="7160" width="23.140625" style="311" customWidth="1"/>
    <col min="7161" max="7161" width="4.7109375" style="311" customWidth="1"/>
    <col min="7162" max="7162" width="0.28515625" style="311" customWidth="1"/>
    <col min="7163" max="7163" width="1.85546875" style="311" customWidth="1"/>
    <col min="7164" max="7164" width="12.7109375" style="311" customWidth="1"/>
    <col min="7165" max="7165" width="14.7109375" style="311" customWidth="1"/>
    <col min="7166" max="7167" width="12.7109375" style="311" customWidth="1"/>
    <col min="7168" max="7411" width="9.140625" style="311"/>
    <col min="7412" max="7412" width="4.42578125" style="311" customWidth="1"/>
    <col min="7413" max="7415" width="1.7109375" style="311" customWidth="1"/>
    <col min="7416" max="7416" width="23.140625" style="311" customWidth="1"/>
    <col min="7417" max="7417" width="4.7109375" style="311" customWidth="1"/>
    <col min="7418" max="7418" width="0.28515625" style="311" customWidth="1"/>
    <col min="7419" max="7419" width="1.85546875" style="311" customWidth="1"/>
    <col min="7420" max="7420" width="12.7109375" style="311" customWidth="1"/>
    <col min="7421" max="7421" width="14.7109375" style="311" customWidth="1"/>
    <col min="7422" max="7423" width="12.7109375" style="311" customWidth="1"/>
    <col min="7424" max="7667" width="9.140625" style="311"/>
    <col min="7668" max="7668" width="4.42578125" style="311" customWidth="1"/>
    <col min="7669" max="7671" width="1.7109375" style="311" customWidth="1"/>
    <col min="7672" max="7672" width="23.140625" style="311" customWidth="1"/>
    <col min="7673" max="7673" width="4.7109375" style="311" customWidth="1"/>
    <col min="7674" max="7674" width="0.28515625" style="311" customWidth="1"/>
    <col min="7675" max="7675" width="1.85546875" style="311" customWidth="1"/>
    <col min="7676" max="7676" width="12.7109375" style="311" customWidth="1"/>
    <col min="7677" max="7677" width="14.7109375" style="311" customWidth="1"/>
    <col min="7678" max="7679" width="12.7109375" style="311" customWidth="1"/>
    <col min="7680" max="7923" width="9.140625" style="311"/>
    <col min="7924" max="7924" width="4.42578125" style="311" customWidth="1"/>
    <col min="7925" max="7927" width="1.7109375" style="311" customWidth="1"/>
    <col min="7928" max="7928" width="23.140625" style="311" customWidth="1"/>
    <col min="7929" max="7929" width="4.7109375" style="311" customWidth="1"/>
    <col min="7930" max="7930" width="0.28515625" style="311" customWidth="1"/>
    <col min="7931" max="7931" width="1.85546875" style="311" customWidth="1"/>
    <col min="7932" max="7932" width="12.7109375" style="311" customWidth="1"/>
    <col min="7933" max="7933" width="14.7109375" style="311" customWidth="1"/>
    <col min="7934" max="7935" width="12.7109375" style="311" customWidth="1"/>
    <col min="7936" max="8179" width="9.140625" style="311"/>
    <col min="8180" max="8180" width="4.42578125" style="311" customWidth="1"/>
    <col min="8181" max="8183" width="1.7109375" style="311" customWidth="1"/>
    <col min="8184" max="8184" width="23.140625" style="311" customWidth="1"/>
    <col min="8185" max="8185" width="4.7109375" style="311" customWidth="1"/>
    <col min="8186" max="8186" width="0.28515625" style="311" customWidth="1"/>
    <col min="8187" max="8187" width="1.85546875" style="311" customWidth="1"/>
    <col min="8188" max="8188" width="12.7109375" style="311" customWidth="1"/>
    <col min="8189" max="8189" width="14.7109375" style="311" customWidth="1"/>
    <col min="8190" max="8191" width="12.7109375" style="311" customWidth="1"/>
    <col min="8192" max="8435" width="9.140625" style="311"/>
    <col min="8436" max="8436" width="4.42578125" style="311" customWidth="1"/>
    <col min="8437" max="8439" width="1.7109375" style="311" customWidth="1"/>
    <col min="8440" max="8440" width="23.140625" style="311" customWidth="1"/>
    <col min="8441" max="8441" width="4.7109375" style="311" customWidth="1"/>
    <col min="8442" max="8442" width="0.28515625" style="311" customWidth="1"/>
    <col min="8443" max="8443" width="1.85546875" style="311" customWidth="1"/>
    <col min="8444" max="8444" width="12.7109375" style="311" customWidth="1"/>
    <col min="8445" max="8445" width="14.7109375" style="311" customWidth="1"/>
    <col min="8446" max="8447" width="12.7109375" style="311" customWidth="1"/>
    <col min="8448" max="8691" width="9.140625" style="311"/>
    <col min="8692" max="8692" width="4.42578125" style="311" customWidth="1"/>
    <col min="8693" max="8695" width="1.7109375" style="311" customWidth="1"/>
    <col min="8696" max="8696" width="23.140625" style="311" customWidth="1"/>
    <col min="8697" max="8697" width="4.7109375" style="311" customWidth="1"/>
    <col min="8698" max="8698" width="0.28515625" style="311" customWidth="1"/>
    <col min="8699" max="8699" width="1.85546875" style="311" customWidth="1"/>
    <col min="8700" max="8700" width="12.7109375" style="311" customWidth="1"/>
    <col min="8701" max="8701" width="14.7109375" style="311" customWidth="1"/>
    <col min="8702" max="8703" width="12.7109375" style="311" customWidth="1"/>
    <col min="8704" max="8947" width="9.140625" style="311"/>
    <col min="8948" max="8948" width="4.42578125" style="311" customWidth="1"/>
    <col min="8949" max="8951" width="1.7109375" style="311" customWidth="1"/>
    <col min="8952" max="8952" width="23.140625" style="311" customWidth="1"/>
    <col min="8953" max="8953" width="4.7109375" style="311" customWidth="1"/>
    <col min="8954" max="8954" width="0.28515625" style="311" customWidth="1"/>
    <col min="8955" max="8955" width="1.85546875" style="311" customWidth="1"/>
    <col min="8956" max="8956" width="12.7109375" style="311" customWidth="1"/>
    <col min="8957" max="8957" width="14.7109375" style="311" customWidth="1"/>
    <col min="8958" max="8959" width="12.7109375" style="311" customWidth="1"/>
    <col min="8960" max="9203" width="9.140625" style="311"/>
    <col min="9204" max="9204" width="4.42578125" style="311" customWidth="1"/>
    <col min="9205" max="9207" width="1.7109375" style="311" customWidth="1"/>
    <col min="9208" max="9208" width="23.140625" style="311" customWidth="1"/>
    <col min="9209" max="9209" width="4.7109375" style="311" customWidth="1"/>
    <col min="9210" max="9210" width="0.28515625" style="311" customWidth="1"/>
    <col min="9211" max="9211" width="1.85546875" style="311" customWidth="1"/>
    <col min="9212" max="9212" width="12.7109375" style="311" customWidth="1"/>
    <col min="9213" max="9213" width="14.7109375" style="311" customWidth="1"/>
    <col min="9214" max="9215" width="12.7109375" style="311" customWidth="1"/>
    <col min="9216" max="9459" width="9.140625" style="311"/>
    <col min="9460" max="9460" width="4.42578125" style="311" customWidth="1"/>
    <col min="9461" max="9463" width="1.7109375" style="311" customWidth="1"/>
    <col min="9464" max="9464" width="23.140625" style="311" customWidth="1"/>
    <col min="9465" max="9465" width="4.7109375" style="311" customWidth="1"/>
    <col min="9466" max="9466" width="0.28515625" style="311" customWidth="1"/>
    <col min="9467" max="9467" width="1.85546875" style="311" customWidth="1"/>
    <col min="9468" max="9468" width="12.7109375" style="311" customWidth="1"/>
    <col min="9469" max="9469" width="14.7109375" style="311" customWidth="1"/>
    <col min="9470" max="9471" width="12.7109375" style="311" customWidth="1"/>
    <col min="9472" max="9715" width="9.140625" style="311"/>
    <col min="9716" max="9716" width="4.42578125" style="311" customWidth="1"/>
    <col min="9717" max="9719" width="1.7109375" style="311" customWidth="1"/>
    <col min="9720" max="9720" width="23.140625" style="311" customWidth="1"/>
    <col min="9721" max="9721" width="4.7109375" style="311" customWidth="1"/>
    <col min="9722" max="9722" width="0.28515625" style="311" customWidth="1"/>
    <col min="9723" max="9723" width="1.85546875" style="311" customWidth="1"/>
    <col min="9724" max="9724" width="12.7109375" style="311" customWidth="1"/>
    <col min="9725" max="9725" width="14.7109375" style="311" customWidth="1"/>
    <col min="9726" max="9727" width="12.7109375" style="311" customWidth="1"/>
    <col min="9728" max="9971" width="9.140625" style="311"/>
    <col min="9972" max="9972" width="4.42578125" style="311" customWidth="1"/>
    <col min="9973" max="9975" width="1.7109375" style="311" customWidth="1"/>
    <col min="9976" max="9976" width="23.140625" style="311" customWidth="1"/>
    <col min="9977" max="9977" width="4.7109375" style="311" customWidth="1"/>
    <col min="9978" max="9978" width="0.28515625" style="311" customWidth="1"/>
    <col min="9979" max="9979" width="1.85546875" style="311" customWidth="1"/>
    <col min="9980" max="9980" width="12.7109375" style="311" customWidth="1"/>
    <col min="9981" max="9981" width="14.7109375" style="311" customWidth="1"/>
    <col min="9982" max="9983" width="12.7109375" style="311" customWidth="1"/>
    <col min="9984" max="10227" width="9.140625" style="311"/>
    <col min="10228" max="10228" width="4.42578125" style="311" customWidth="1"/>
    <col min="10229" max="10231" width="1.7109375" style="311" customWidth="1"/>
    <col min="10232" max="10232" width="23.140625" style="311" customWidth="1"/>
    <col min="10233" max="10233" width="4.7109375" style="311" customWidth="1"/>
    <col min="10234" max="10234" width="0.28515625" style="311" customWidth="1"/>
    <col min="10235" max="10235" width="1.85546875" style="311" customWidth="1"/>
    <col min="10236" max="10236" width="12.7109375" style="311" customWidth="1"/>
    <col min="10237" max="10237" width="14.7109375" style="311" customWidth="1"/>
    <col min="10238" max="10239" width="12.7109375" style="311" customWidth="1"/>
    <col min="10240" max="10483" width="9.140625" style="311"/>
    <col min="10484" max="10484" width="4.42578125" style="311" customWidth="1"/>
    <col min="10485" max="10487" width="1.7109375" style="311" customWidth="1"/>
    <col min="10488" max="10488" width="23.140625" style="311" customWidth="1"/>
    <col min="10489" max="10489" width="4.7109375" style="311" customWidth="1"/>
    <col min="10490" max="10490" width="0.28515625" style="311" customWidth="1"/>
    <col min="10491" max="10491" width="1.85546875" style="311" customWidth="1"/>
    <col min="10492" max="10492" width="12.7109375" style="311" customWidth="1"/>
    <col min="10493" max="10493" width="14.7109375" style="311" customWidth="1"/>
    <col min="10494" max="10495" width="12.7109375" style="311" customWidth="1"/>
    <col min="10496" max="10739" width="9.140625" style="311"/>
    <col min="10740" max="10740" width="4.42578125" style="311" customWidth="1"/>
    <col min="10741" max="10743" width="1.7109375" style="311" customWidth="1"/>
    <col min="10744" max="10744" width="23.140625" style="311" customWidth="1"/>
    <col min="10745" max="10745" width="4.7109375" style="311" customWidth="1"/>
    <col min="10746" max="10746" width="0.28515625" style="311" customWidth="1"/>
    <col min="10747" max="10747" width="1.85546875" style="311" customWidth="1"/>
    <col min="10748" max="10748" width="12.7109375" style="311" customWidth="1"/>
    <col min="10749" max="10749" width="14.7109375" style="311" customWidth="1"/>
    <col min="10750" max="10751" width="12.7109375" style="311" customWidth="1"/>
    <col min="10752" max="10995" width="9.140625" style="311"/>
    <col min="10996" max="10996" width="4.42578125" style="311" customWidth="1"/>
    <col min="10997" max="10999" width="1.7109375" style="311" customWidth="1"/>
    <col min="11000" max="11000" width="23.140625" style="311" customWidth="1"/>
    <col min="11001" max="11001" width="4.7109375" style="311" customWidth="1"/>
    <col min="11002" max="11002" width="0.28515625" style="311" customWidth="1"/>
    <col min="11003" max="11003" width="1.85546875" style="311" customWidth="1"/>
    <col min="11004" max="11004" width="12.7109375" style="311" customWidth="1"/>
    <col min="11005" max="11005" width="14.7109375" style="311" customWidth="1"/>
    <col min="11006" max="11007" width="12.7109375" style="311" customWidth="1"/>
    <col min="11008" max="11251" width="9.140625" style="311"/>
    <col min="11252" max="11252" width="4.42578125" style="311" customWidth="1"/>
    <col min="11253" max="11255" width="1.7109375" style="311" customWidth="1"/>
    <col min="11256" max="11256" width="23.140625" style="311" customWidth="1"/>
    <col min="11257" max="11257" width="4.7109375" style="311" customWidth="1"/>
    <col min="11258" max="11258" width="0.28515625" style="311" customWidth="1"/>
    <col min="11259" max="11259" width="1.85546875" style="311" customWidth="1"/>
    <col min="11260" max="11260" width="12.7109375" style="311" customWidth="1"/>
    <col min="11261" max="11261" width="14.7109375" style="311" customWidth="1"/>
    <col min="11262" max="11263" width="12.7109375" style="311" customWidth="1"/>
    <col min="11264" max="11507" width="9.140625" style="311"/>
    <col min="11508" max="11508" width="4.42578125" style="311" customWidth="1"/>
    <col min="11509" max="11511" width="1.7109375" style="311" customWidth="1"/>
    <col min="11512" max="11512" width="23.140625" style="311" customWidth="1"/>
    <col min="11513" max="11513" width="4.7109375" style="311" customWidth="1"/>
    <col min="11514" max="11514" width="0.28515625" style="311" customWidth="1"/>
    <col min="11515" max="11515" width="1.85546875" style="311" customWidth="1"/>
    <col min="11516" max="11516" width="12.7109375" style="311" customWidth="1"/>
    <col min="11517" max="11517" width="14.7109375" style="311" customWidth="1"/>
    <col min="11518" max="11519" width="12.7109375" style="311" customWidth="1"/>
    <col min="11520" max="11763" width="9.140625" style="311"/>
    <col min="11764" max="11764" width="4.42578125" style="311" customWidth="1"/>
    <col min="11765" max="11767" width="1.7109375" style="311" customWidth="1"/>
    <col min="11768" max="11768" width="23.140625" style="311" customWidth="1"/>
    <col min="11769" max="11769" width="4.7109375" style="311" customWidth="1"/>
    <col min="11770" max="11770" width="0.28515625" style="311" customWidth="1"/>
    <col min="11771" max="11771" width="1.85546875" style="311" customWidth="1"/>
    <col min="11772" max="11772" width="12.7109375" style="311" customWidth="1"/>
    <col min="11773" max="11773" width="14.7109375" style="311" customWidth="1"/>
    <col min="11774" max="11775" width="12.7109375" style="311" customWidth="1"/>
    <col min="11776" max="12019" width="9.140625" style="311"/>
    <col min="12020" max="12020" width="4.42578125" style="311" customWidth="1"/>
    <col min="12021" max="12023" width="1.7109375" style="311" customWidth="1"/>
    <col min="12024" max="12024" width="23.140625" style="311" customWidth="1"/>
    <col min="12025" max="12025" width="4.7109375" style="311" customWidth="1"/>
    <col min="12026" max="12026" width="0.28515625" style="311" customWidth="1"/>
    <col min="12027" max="12027" width="1.85546875" style="311" customWidth="1"/>
    <col min="12028" max="12028" width="12.7109375" style="311" customWidth="1"/>
    <col min="12029" max="12029" width="14.7109375" style="311" customWidth="1"/>
    <col min="12030" max="12031" width="12.7109375" style="311" customWidth="1"/>
    <col min="12032" max="12275" width="9.140625" style="311"/>
    <col min="12276" max="12276" width="4.42578125" style="311" customWidth="1"/>
    <col min="12277" max="12279" width="1.7109375" style="311" customWidth="1"/>
    <col min="12280" max="12280" width="23.140625" style="311" customWidth="1"/>
    <col min="12281" max="12281" width="4.7109375" style="311" customWidth="1"/>
    <col min="12282" max="12282" width="0.28515625" style="311" customWidth="1"/>
    <col min="12283" max="12283" width="1.85546875" style="311" customWidth="1"/>
    <col min="12284" max="12284" width="12.7109375" style="311" customWidth="1"/>
    <col min="12285" max="12285" width="14.7109375" style="311" customWidth="1"/>
    <col min="12286" max="12287" width="12.7109375" style="311" customWidth="1"/>
    <col min="12288" max="12531" width="9.140625" style="311"/>
    <col min="12532" max="12532" width="4.42578125" style="311" customWidth="1"/>
    <col min="12533" max="12535" width="1.7109375" style="311" customWidth="1"/>
    <col min="12536" max="12536" width="23.140625" style="311" customWidth="1"/>
    <col min="12537" max="12537" width="4.7109375" style="311" customWidth="1"/>
    <col min="12538" max="12538" width="0.28515625" style="311" customWidth="1"/>
    <col min="12539" max="12539" width="1.85546875" style="311" customWidth="1"/>
    <col min="12540" max="12540" width="12.7109375" style="311" customWidth="1"/>
    <col min="12541" max="12541" width="14.7109375" style="311" customWidth="1"/>
    <col min="12542" max="12543" width="12.7109375" style="311" customWidth="1"/>
    <col min="12544" max="12787" width="9.140625" style="311"/>
    <col min="12788" max="12788" width="4.42578125" style="311" customWidth="1"/>
    <col min="12789" max="12791" width="1.7109375" style="311" customWidth="1"/>
    <col min="12792" max="12792" width="23.140625" style="311" customWidth="1"/>
    <col min="12793" max="12793" width="4.7109375" style="311" customWidth="1"/>
    <col min="12794" max="12794" width="0.28515625" style="311" customWidth="1"/>
    <col min="12795" max="12795" width="1.85546875" style="311" customWidth="1"/>
    <col min="12796" max="12796" width="12.7109375" style="311" customWidth="1"/>
    <col min="12797" max="12797" width="14.7109375" style="311" customWidth="1"/>
    <col min="12798" max="12799" width="12.7109375" style="311" customWidth="1"/>
    <col min="12800" max="13043" width="9.140625" style="311"/>
    <col min="13044" max="13044" width="4.42578125" style="311" customWidth="1"/>
    <col min="13045" max="13047" width="1.7109375" style="311" customWidth="1"/>
    <col min="13048" max="13048" width="23.140625" style="311" customWidth="1"/>
    <col min="13049" max="13049" width="4.7109375" style="311" customWidth="1"/>
    <col min="13050" max="13050" width="0.28515625" style="311" customWidth="1"/>
    <col min="13051" max="13051" width="1.85546875" style="311" customWidth="1"/>
    <col min="13052" max="13052" width="12.7109375" style="311" customWidth="1"/>
    <col min="13053" max="13053" width="14.7109375" style="311" customWidth="1"/>
    <col min="13054" max="13055" width="12.7109375" style="311" customWidth="1"/>
    <col min="13056" max="13299" width="9.140625" style="311"/>
    <col min="13300" max="13300" width="4.42578125" style="311" customWidth="1"/>
    <col min="13301" max="13303" width="1.7109375" style="311" customWidth="1"/>
    <col min="13304" max="13304" width="23.140625" style="311" customWidth="1"/>
    <col min="13305" max="13305" width="4.7109375" style="311" customWidth="1"/>
    <col min="13306" max="13306" width="0.28515625" style="311" customWidth="1"/>
    <col min="13307" max="13307" width="1.85546875" style="311" customWidth="1"/>
    <col min="13308" max="13308" width="12.7109375" style="311" customWidth="1"/>
    <col min="13309" max="13309" width="14.7109375" style="311" customWidth="1"/>
    <col min="13310" max="13311" width="12.7109375" style="311" customWidth="1"/>
    <col min="13312" max="13555" width="9.140625" style="311"/>
    <col min="13556" max="13556" width="4.42578125" style="311" customWidth="1"/>
    <col min="13557" max="13559" width="1.7109375" style="311" customWidth="1"/>
    <col min="13560" max="13560" width="23.140625" style="311" customWidth="1"/>
    <col min="13561" max="13561" width="4.7109375" style="311" customWidth="1"/>
    <col min="13562" max="13562" width="0.28515625" style="311" customWidth="1"/>
    <col min="13563" max="13563" width="1.85546875" style="311" customWidth="1"/>
    <col min="13564" max="13564" width="12.7109375" style="311" customWidth="1"/>
    <col min="13565" max="13565" width="14.7109375" style="311" customWidth="1"/>
    <col min="13566" max="13567" width="12.7109375" style="311" customWidth="1"/>
    <col min="13568" max="13811" width="9.140625" style="311"/>
    <col min="13812" max="13812" width="4.42578125" style="311" customWidth="1"/>
    <col min="13813" max="13815" width="1.7109375" style="311" customWidth="1"/>
    <col min="13816" max="13816" width="23.140625" style="311" customWidth="1"/>
    <col min="13817" max="13817" width="4.7109375" style="311" customWidth="1"/>
    <col min="13818" max="13818" width="0.28515625" style="311" customWidth="1"/>
    <col min="13819" max="13819" width="1.85546875" style="311" customWidth="1"/>
    <col min="13820" max="13820" width="12.7109375" style="311" customWidth="1"/>
    <col min="13821" max="13821" width="14.7109375" style="311" customWidth="1"/>
    <col min="13822" max="13823" width="12.7109375" style="311" customWidth="1"/>
    <col min="13824" max="14067" width="9.140625" style="311"/>
    <col min="14068" max="14068" width="4.42578125" style="311" customWidth="1"/>
    <col min="14069" max="14071" width="1.7109375" style="311" customWidth="1"/>
    <col min="14072" max="14072" width="23.140625" style="311" customWidth="1"/>
    <col min="14073" max="14073" width="4.7109375" style="311" customWidth="1"/>
    <col min="14074" max="14074" width="0.28515625" style="311" customWidth="1"/>
    <col min="14075" max="14075" width="1.85546875" style="311" customWidth="1"/>
    <col min="14076" max="14076" width="12.7109375" style="311" customWidth="1"/>
    <col min="14077" max="14077" width="14.7109375" style="311" customWidth="1"/>
    <col min="14078" max="14079" width="12.7109375" style="311" customWidth="1"/>
    <col min="14080" max="14323" width="9.140625" style="311"/>
    <col min="14324" max="14324" width="4.42578125" style="311" customWidth="1"/>
    <col min="14325" max="14327" width="1.7109375" style="311" customWidth="1"/>
    <col min="14328" max="14328" width="23.140625" style="311" customWidth="1"/>
    <col min="14329" max="14329" width="4.7109375" style="311" customWidth="1"/>
    <col min="14330" max="14330" width="0.28515625" style="311" customWidth="1"/>
    <col min="14331" max="14331" width="1.85546875" style="311" customWidth="1"/>
    <col min="14332" max="14332" width="12.7109375" style="311" customWidth="1"/>
    <col min="14333" max="14333" width="14.7109375" style="311" customWidth="1"/>
    <col min="14334" max="14335" width="12.7109375" style="311" customWidth="1"/>
    <col min="14336" max="14579" width="9.140625" style="311"/>
    <col min="14580" max="14580" width="4.42578125" style="311" customWidth="1"/>
    <col min="14581" max="14583" width="1.7109375" style="311" customWidth="1"/>
    <col min="14584" max="14584" width="23.140625" style="311" customWidth="1"/>
    <col min="14585" max="14585" width="4.7109375" style="311" customWidth="1"/>
    <col min="14586" max="14586" width="0.28515625" style="311" customWidth="1"/>
    <col min="14587" max="14587" width="1.85546875" style="311" customWidth="1"/>
    <col min="14588" max="14588" width="12.7109375" style="311" customWidth="1"/>
    <col min="14589" max="14589" width="14.7109375" style="311" customWidth="1"/>
    <col min="14590" max="14591" width="12.7109375" style="311" customWidth="1"/>
    <col min="14592" max="14835" width="9.140625" style="311"/>
    <col min="14836" max="14836" width="4.42578125" style="311" customWidth="1"/>
    <col min="14837" max="14839" width="1.7109375" style="311" customWidth="1"/>
    <col min="14840" max="14840" width="23.140625" style="311" customWidth="1"/>
    <col min="14841" max="14841" width="4.7109375" style="311" customWidth="1"/>
    <col min="14842" max="14842" width="0.28515625" style="311" customWidth="1"/>
    <col min="14843" max="14843" width="1.85546875" style="311" customWidth="1"/>
    <col min="14844" max="14844" width="12.7109375" style="311" customWidth="1"/>
    <col min="14845" max="14845" width="14.7109375" style="311" customWidth="1"/>
    <col min="14846" max="14847" width="12.7109375" style="311" customWidth="1"/>
    <col min="14848" max="15091" width="9.140625" style="311"/>
    <col min="15092" max="15092" width="4.42578125" style="311" customWidth="1"/>
    <col min="15093" max="15095" width="1.7109375" style="311" customWidth="1"/>
    <col min="15096" max="15096" width="23.140625" style="311" customWidth="1"/>
    <col min="15097" max="15097" width="4.7109375" style="311" customWidth="1"/>
    <col min="15098" max="15098" width="0.28515625" style="311" customWidth="1"/>
    <col min="15099" max="15099" width="1.85546875" style="311" customWidth="1"/>
    <col min="15100" max="15100" width="12.7109375" style="311" customWidth="1"/>
    <col min="15101" max="15101" width="14.7109375" style="311" customWidth="1"/>
    <col min="15102" max="15103" width="12.7109375" style="311" customWidth="1"/>
    <col min="15104" max="15347" width="9.140625" style="311"/>
    <col min="15348" max="15348" width="4.42578125" style="311" customWidth="1"/>
    <col min="15349" max="15351" width="1.7109375" style="311" customWidth="1"/>
    <col min="15352" max="15352" width="23.140625" style="311" customWidth="1"/>
    <col min="15353" max="15353" width="4.7109375" style="311" customWidth="1"/>
    <col min="15354" max="15354" width="0.28515625" style="311" customWidth="1"/>
    <col min="15355" max="15355" width="1.85546875" style="311" customWidth="1"/>
    <col min="15356" max="15356" width="12.7109375" style="311" customWidth="1"/>
    <col min="15357" max="15357" width="14.7109375" style="311" customWidth="1"/>
    <col min="15358" max="15359" width="12.7109375" style="311" customWidth="1"/>
    <col min="15360" max="15603" width="9.140625" style="311"/>
    <col min="15604" max="15604" width="4.42578125" style="311" customWidth="1"/>
    <col min="15605" max="15607" width="1.7109375" style="311" customWidth="1"/>
    <col min="15608" max="15608" width="23.140625" style="311" customWidth="1"/>
    <col min="15609" max="15609" width="4.7109375" style="311" customWidth="1"/>
    <col min="15610" max="15610" width="0.28515625" style="311" customWidth="1"/>
    <col min="15611" max="15611" width="1.85546875" style="311" customWidth="1"/>
    <col min="15612" max="15612" width="12.7109375" style="311" customWidth="1"/>
    <col min="15613" max="15613" width="14.7109375" style="311" customWidth="1"/>
    <col min="15614" max="15615" width="12.7109375" style="311" customWidth="1"/>
    <col min="15616" max="15859" width="9.140625" style="311"/>
    <col min="15860" max="15860" width="4.42578125" style="311" customWidth="1"/>
    <col min="15861" max="15863" width="1.7109375" style="311" customWidth="1"/>
    <col min="15864" max="15864" width="23.140625" style="311" customWidth="1"/>
    <col min="15865" max="15865" width="4.7109375" style="311" customWidth="1"/>
    <col min="15866" max="15866" width="0.28515625" style="311" customWidth="1"/>
    <col min="15867" max="15867" width="1.85546875" style="311" customWidth="1"/>
    <col min="15868" max="15868" width="12.7109375" style="311" customWidth="1"/>
    <col min="15869" max="15869" width="14.7109375" style="311" customWidth="1"/>
    <col min="15870" max="15871" width="12.7109375" style="311" customWidth="1"/>
    <col min="15872" max="16115" width="9.140625" style="311"/>
    <col min="16116" max="16116" width="4.42578125" style="311" customWidth="1"/>
    <col min="16117" max="16119" width="1.7109375" style="311" customWidth="1"/>
    <col min="16120" max="16120" width="23.140625" style="311" customWidth="1"/>
    <col min="16121" max="16121" width="4.7109375" style="311" customWidth="1"/>
    <col min="16122" max="16122" width="0.28515625" style="311" customWidth="1"/>
    <col min="16123" max="16123" width="1.85546875" style="311" customWidth="1"/>
    <col min="16124" max="16124" width="12.7109375" style="311" customWidth="1"/>
    <col min="16125" max="16125" width="14.7109375" style="311" customWidth="1"/>
    <col min="16126" max="16127" width="12.7109375" style="311" customWidth="1"/>
    <col min="16128" max="16384" width="9.140625" style="311"/>
  </cols>
  <sheetData>
    <row r="1" spans="1:10" hidden="1" x14ac:dyDescent="0.25"/>
    <row r="2" spans="1:10" ht="9" customHeight="1" x14ac:dyDescent="0.25"/>
    <row r="3" spans="1:10" s="312" customFormat="1" ht="39" customHeight="1" x14ac:dyDescent="0.25">
      <c r="A3" s="935" t="s">
        <v>603</v>
      </c>
      <c r="B3" s="936"/>
      <c r="C3" s="936"/>
      <c r="D3" s="936"/>
      <c r="E3" s="936"/>
      <c r="F3" s="936"/>
      <c r="G3" s="936"/>
      <c r="H3" s="936"/>
      <c r="I3" s="314"/>
      <c r="J3" s="3" t="s">
        <v>563</v>
      </c>
    </row>
    <row r="4" spans="1:10" s="312" customFormat="1" ht="18" customHeight="1" x14ac:dyDescent="0.25">
      <c r="A4" s="680" t="s">
        <v>560</v>
      </c>
      <c r="B4" s="314"/>
      <c r="C4" s="314"/>
      <c r="D4" s="314"/>
      <c r="E4" s="314"/>
      <c r="F4" s="314"/>
      <c r="G4" s="314"/>
      <c r="H4" s="314"/>
      <c r="I4" s="314"/>
      <c r="J4" s="314"/>
    </row>
    <row r="5" spans="1:10" s="312" customFormat="1" ht="18" customHeight="1" x14ac:dyDescent="0.25">
      <c r="A5" s="406" t="s">
        <v>530</v>
      </c>
      <c r="B5" s="315"/>
      <c r="C5" s="315"/>
      <c r="D5" s="315"/>
      <c r="E5" s="315"/>
      <c r="F5" s="315"/>
      <c r="G5" s="315"/>
      <c r="H5" s="315"/>
      <c r="I5" s="315"/>
      <c r="J5" s="314"/>
    </row>
    <row r="6" spans="1:10" s="312" customFormat="1" ht="12.75" customHeight="1" x14ac:dyDescent="0.25">
      <c r="A6" s="315"/>
      <c r="B6" s="315"/>
      <c r="C6" s="315"/>
      <c r="D6" s="315"/>
      <c r="E6" s="315"/>
      <c r="F6" s="315"/>
      <c r="G6" s="315"/>
      <c r="H6" s="315"/>
      <c r="I6" s="315"/>
      <c r="J6" s="314"/>
    </row>
    <row r="7" spans="1:10" s="312" customFormat="1" ht="12.75" customHeight="1" x14ac:dyDescent="0.25">
      <c r="A7" s="315"/>
      <c r="B7" s="315"/>
      <c r="C7" s="315"/>
      <c r="D7" s="315"/>
      <c r="E7" s="315"/>
      <c r="F7" s="315"/>
      <c r="G7" s="315"/>
      <c r="H7" s="315"/>
      <c r="I7" s="315"/>
      <c r="J7" s="610"/>
    </row>
    <row r="8" spans="1:10" s="312" customFormat="1" ht="18.75" customHeight="1" x14ac:dyDescent="0.25">
      <c r="A8" s="1042" t="s">
        <v>406</v>
      </c>
      <c r="B8" s="1095"/>
      <c r="C8" s="1095"/>
      <c r="D8" s="1095"/>
      <c r="E8" s="1095"/>
      <c r="F8" s="1095"/>
      <c r="G8" s="1095"/>
      <c r="H8" s="1095"/>
      <c r="I8" s="1095"/>
      <c r="J8" s="1044"/>
    </row>
    <row r="9" spans="1:10" ht="18" customHeight="1" x14ac:dyDescent="0.25">
      <c r="A9" s="121"/>
      <c r="B9" s="980" t="s">
        <v>407</v>
      </c>
      <c r="C9" s="980"/>
      <c r="D9" s="980"/>
      <c r="E9" s="980"/>
      <c r="F9" s="1057"/>
      <c r="G9" s="985" t="s">
        <v>408</v>
      </c>
      <c r="H9" s="985" t="s">
        <v>409</v>
      </c>
      <c r="I9" s="985" t="s">
        <v>410</v>
      </c>
      <c r="J9" s="985" t="s">
        <v>411</v>
      </c>
    </row>
    <row r="10" spans="1:10" ht="38.25" customHeight="1" x14ac:dyDescent="0.25">
      <c r="A10" s="327"/>
      <c r="B10" s="1036"/>
      <c r="C10" s="1036"/>
      <c r="D10" s="1036"/>
      <c r="E10" s="1036"/>
      <c r="F10" s="1058"/>
      <c r="G10" s="987"/>
      <c r="H10" s="987"/>
      <c r="I10" s="987"/>
      <c r="J10" s="987"/>
    </row>
    <row r="11" spans="1:10" x14ac:dyDescent="0.25">
      <c r="A11" s="134"/>
      <c r="B11" s="814" t="s">
        <v>302</v>
      </c>
      <c r="C11" s="814"/>
      <c r="D11" s="814"/>
      <c r="E11" s="528" t="s">
        <v>303</v>
      </c>
      <c r="F11" s="815"/>
      <c r="G11" s="611">
        <v>760.9699999999998</v>
      </c>
      <c r="H11" s="611">
        <v>208877.13400000037</v>
      </c>
      <c r="I11" s="611">
        <v>951939.4389999999</v>
      </c>
      <c r="J11" s="612">
        <v>22874.000070086029</v>
      </c>
    </row>
    <row r="12" spans="1:10" x14ac:dyDescent="0.25">
      <c r="A12" s="134"/>
      <c r="B12" s="814" t="s">
        <v>304</v>
      </c>
      <c r="C12" s="814"/>
      <c r="D12" s="814"/>
      <c r="E12" s="528" t="s">
        <v>305</v>
      </c>
      <c r="F12" s="815"/>
      <c r="G12" s="52">
        <v>12.976999999999999</v>
      </c>
      <c r="H12" s="611">
        <v>2387.5289999999995</v>
      </c>
      <c r="I12" s="611">
        <v>824.97199999999998</v>
      </c>
      <c r="J12" s="612">
        <v>15331.798566694923</v>
      </c>
    </row>
    <row r="13" spans="1:10" x14ac:dyDescent="0.25">
      <c r="A13" s="531"/>
      <c r="B13" s="532"/>
      <c r="C13" s="532" t="s">
        <v>306</v>
      </c>
      <c r="D13" s="532"/>
      <c r="E13" s="533" t="s">
        <v>307</v>
      </c>
      <c r="F13" s="534"/>
      <c r="G13" s="584">
        <v>12.976999999999999</v>
      </c>
      <c r="H13" s="613">
        <v>2387.5289999999995</v>
      </c>
      <c r="I13" s="613">
        <v>824.97199999999998</v>
      </c>
      <c r="J13" s="614">
        <v>15331.798566694923</v>
      </c>
    </row>
    <row r="14" spans="1:10" x14ac:dyDescent="0.25">
      <c r="A14" s="134"/>
      <c r="B14" s="814" t="s">
        <v>308</v>
      </c>
      <c r="C14" s="814"/>
      <c r="D14" s="814"/>
      <c r="E14" s="528" t="s">
        <v>309</v>
      </c>
      <c r="F14" s="815"/>
      <c r="G14" s="52">
        <v>147.1049999999999</v>
      </c>
      <c r="H14" s="611">
        <v>30848.944000000007</v>
      </c>
      <c r="I14" s="611">
        <v>102461.95700000008</v>
      </c>
      <c r="J14" s="612">
        <v>17475.580934253328</v>
      </c>
    </row>
    <row r="15" spans="1:10" x14ac:dyDescent="0.25">
      <c r="A15" s="531"/>
      <c r="B15" s="532"/>
      <c r="C15" s="532" t="s">
        <v>310</v>
      </c>
      <c r="D15" s="532"/>
      <c r="E15" s="533" t="s">
        <v>311</v>
      </c>
      <c r="F15" s="534"/>
      <c r="G15" s="584">
        <v>147.1049999999999</v>
      </c>
      <c r="H15" s="613">
        <v>30848.944000000007</v>
      </c>
      <c r="I15" s="613">
        <v>102461.95700000008</v>
      </c>
      <c r="J15" s="614">
        <v>17475.580934253328</v>
      </c>
    </row>
    <row r="16" spans="1:10" x14ac:dyDescent="0.25">
      <c r="A16" s="134"/>
      <c r="B16" s="814" t="s">
        <v>312</v>
      </c>
      <c r="C16" s="814"/>
      <c r="D16" s="814"/>
      <c r="E16" s="528" t="s">
        <v>313</v>
      </c>
      <c r="F16" s="815"/>
      <c r="G16" s="52">
        <v>62.72000000000002</v>
      </c>
      <c r="H16" s="611">
        <v>24212.382000000012</v>
      </c>
      <c r="I16" s="611">
        <v>118793.78199999992</v>
      </c>
      <c r="J16" s="612">
        <v>32169.937818877559</v>
      </c>
    </row>
    <row r="17" spans="1:10" x14ac:dyDescent="0.25">
      <c r="A17" s="531"/>
      <c r="B17" s="532"/>
      <c r="C17" s="532" t="s">
        <v>314</v>
      </c>
      <c r="D17" s="532"/>
      <c r="E17" s="533" t="s">
        <v>315</v>
      </c>
      <c r="F17" s="534"/>
      <c r="G17" s="584">
        <v>45.234999999999999</v>
      </c>
      <c r="H17" s="613">
        <v>12880.426999999994</v>
      </c>
      <c r="I17" s="613">
        <v>65786.331000000006</v>
      </c>
      <c r="J17" s="614">
        <v>23728.725912825608</v>
      </c>
    </row>
    <row r="18" spans="1:10" x14ac:dyDescent="0.25">
      <c r="A18" s="531"/>
      <c r="B18" s="532"/>
      <c r="C18" s="532" t="s">
        <v>316</v>
      </c>
      <c r="D18" s="532"/>
      <c r="E18" s="533" t="s">
        <v>317</v>
      </c>
      <c r="F18" s="534"/>
      <c r="G18" s="584">
        <v>17.485000000000007</v>
      </c>
      <c r="H18" s="613">
        <v>11331.955000000002</v>
      </c>
      <c r="I18" s="613">
        <v>53007.450999999965</v>
      </c>
      <c r="J18" s="614">
        <v>54007.983033075958</v>
      </c>
    </row>
    <row r="19" spans="1:10" x14ac:dyDescent="0.25">
      <c r="A19" s="134"/>
      <c r="B19" s="814" t="s">
        <v>318</v>
      </c>
      <c r="C19" s="814"/>
      <c r="D19" s="814"/>
      <c r="E19" s="528" t="s">
        <v>319</v>
      </c>
      <c r="F19" s="815"/>
      <c r="G19" s="52">
        <v>156.59199999999998</v>
      </c>
      <c r="H19" s="611">
        <v>22898.544999999995</v>
      </c>
      <c r="I19" s="611">
        <v>118780.44400000002</v>
      </c>
      <c r="J19" s="612">
        <v>12185.884868533087</v>
      </c>
    </row>
    <row r="20" spans="1:10" x14ac:dyDescent="0.25">
      <c r="A20" s="531"/>
      <c r="B20" s="532"/>
      <c r="C20" s="532" t="s">
        <v>320</v>
      </c>
      <c r="D20" s="532"/>
      <c r="E20" s="533" t="s">
        <v>321</v>
      </c>
      <c r="F20" s="534"/>
      <c r="G20" s="584">
        <v>37.423000000000002</v>
      </c>
      <c r="H20" s="613">
        <v>6755.9410000000007</v>
      </c>
      <c r="I20" s="613">
        <v>42183.56500000001</v>
      </c>
      <c r="J20" s="614">
        <v>15044.092759354762</v>
      </c>
    </row>
    <row r="21" spans="1:10" x14ac:dyDescent="0.25">
      <c r="A21" s="531"/>
      <c r="B21" s="532"/>
      <c r="C21" s="532" t="s">
        <v>322</v>
      </c>
      <c r="D21" s="532"/>
      <c r="E21" s="533" t="s">
        <v>323</v>
      </c>
      <c r="F21" s="534"/>
      <c r="G21" s="584">
        <v>119.16899999999997</v>
      </c>
      <c r="H21" s="613">
        <v>16142.603999999998</v>
      </c>
      <c r="I21" s="613">
        <v>76596.878999999986</v>
      </c>
      <c r="J21" s="614">
        <v>11288.313235824755</v>
      </c>
    </row>
    <row r="22" spans="1:10" x14ac:dyDescent="0.25">
      <c r="A22" s="531"/>
      <c r="B22" s="615" t="s">
        <v>324</v>
      </c>
      <c r="C22" s="532"/>
      <c r="D22" s="532"/>
      <c r="E22" s="616" t="s">
        <v>325</v>
      </c>
      <c r="F22" s="534"/>
      <c r="G22" s="52">
        <v>148.54900000000001</v>
      </c>
      <c r="H22" s="611">
        <v>33998.809000000016</v>
      </c>
      <c r="I22" s="611">
        <v>165261.48700000005</v>
      </c>
      <c r="J22" s="612">
        <v>19072.724039430319</v>
      </c>
    </row>
    <row r="23" spans="1:10" x14ac:dyDescent="0.25">
      <c r="A23" s="134"/>
      <c r="B23" s="814"/>
      <c r="C23" s="617" t="s">
        <v>326</v>
      </c>
      <c r="D23" s="617"/>
      <c r="E23" s="618" t="s">
        <v>327</v>
      </c>
      <c r="F23" s="815"/>
      <c r="G23" s="584">
        <v>56.463999999999992</v>
      </c>
      <c r="H23" s="613">
        <v>13130.130000000001</v>
      </c>
      <c r="I23" s="613">
        <v>41284.178</v>
      </c>
      <c r="J23" s="614">
        <v>19378.320699914995</v>
      </c>
    </row>
    <row r="24" spans="1:10" x14ac:dyDescent="0.25">
      <c r="A24" s="531"/>
      <c r="B24" s="532"/>
      <c r="C24" s="532" t="s">
        <v>328</v>
      </c>
      <c r="D24" s="532"/>
      <c r="E24" s="533" t="s">
        <v>329</v>
      </c>
      <c r="F24" s="534"/>
      <c r="G24" s="584">
        <v>56.95500000000002</v>
      </c>
      <c r="H24" s="613">
        <v>12806.824999999999</v>
      </c>
      <c r="I24" s="613">
        <v>63753.783999999978</v>
      </c>
      <c r="J24" s="614">
        <v>18738.221695490585</v>
      </c>
    </row>
    <row r="25" spans="1:10" x14ac:dyDescent="0.25">
      <c r="A25" s="531"/>
      <c r="B25" s="532"/>
      <c r="C25" s="532" t="s">
        <v>330</v>
      </c>
      <c r="D25" s="532"/>
      <c r="E25" s="533" t="s">
        <v>331</v>
      </c>
      <c r="F25" s="534"/>
      <c r="G25" s="584">
        <v>35.130000000000003</v>
      </c>
      <c r="H25" s="613">
        <v>8061.8540000000021</v>
      </c>
      <c r="I25" s="613">
        <v>60223.524999999951</v>
      </c>
      <c r="J25" s="614">
        <v>19123.858999905118</v>
      </c>
    </row>
    <row r="26" spans="1:10" x14ac:dyDescent="0.25">
      <c r="A26" s="134"/>
      <c r="B26" s="814" t="s">
        <v>332</v>
      </c>
      <c r="C26" s="814"/>
      <c r="D26" s="814"/>
      <c r="E26" s="528" t="s">
        <v>333</v>
      </c>
      <c r="F26" s="815"/>
      <c r="G26" s="52">
        <v>131.07699999999994</v>
      </c>
      <c r="H26" s="611">
        <v>53387.118000000024</v>
      </c>
      <c r="I26" s="611">
        <v>179079.16600000006</v>
      </c>
      <c r="J26" s="612">
        <v>33941.320750398649</v>
      </c>
    </row>
    <row r="27" spans="1:10" x14ac:dyDescent="0.25">
      <c r="A27" s="531"/>
      <c r="B27" s="532"/>
      <c r="C27" s="532" t="s">
        <v>334</v>
      </c>
      <c r="D27" s="532"/>
      <c r="E27" s="533" t="s">
        <v>335</v>
      </c>
      <c r="F27" s="534"/>
      <c r="G27" s="584">
        <v>24.617999999999999</v>
      </c>
      <c r="H27" s="613">
        <v>11483.935999999998</v>
      </c>
      <c r="I27" s="613">
        <v>63184.41300000003</v>
      </c>
      <c r="J27" s="614">
        <v>38873.77799442142</v>
      </c>
    </row>
    <row r="28" spans="1:10" x14ac:dyDescent="0.25">
      <c r="A28" s="531"/>
      <c r="B28" s="532"/>
      <c r="C28" s="532" t="s">
        <v>336</v>
      </c>
      <c r="D28" s="532"/>
      <c r="E28" s="533" t="s">
        <v>337</v>
      </c>
      <c r="F28" s="534"/>
      <c r="G28" s="584">
        <v>106.45899999999999</v>
      </c>
      <c r="H28" s="613">
        <v>41903.182000000023</v>
      </c>
      <c r="I28" s="613">
        <v>115894.75300000008</v>
      </c>
      <c r="J28" s="614">
        <v>32800.719838936449</v>
      </c>
    </row>
    <row r="29" spans="1:10" x14ac:dyDescent="0.25">
      <c r="A29" s="134"/>
      <c r="B29" s="814" t="s">
        <v>338</v>
      </c>
      <c r="C29" s="814"/>
      <c r="D29" s="814"/>
      <c r="E29" s="528" t="s">
        <v>339</v>
      </c>
      <c r="F29" s="815"/>
      <c r="G29" s="52">
        <v>62.827000000000012</v>
      </c>
      <c r="H29" s="611">
        <v>23114.84199999999</v>
      </c>
      <c r="I29" s="611">
        <v>150847.16299999994</v>
      </c>
      <c r="J29" s="612">
        <v>30659.379459998599</v>
      </c>
    </row>
    <row r="30" spans="1:10" x14ac:dyDescent="0.25">
      <c r="A30" s="531"/>
      <c r="B30" s="532"/>
      <c r="C30" s="532" t="s">
        <v>340</v>
      </c>
      <c r="D30" s="532"/>
      <c r="E30" s="533" t="s">
        <v>341</v>
      </c>
      <c r="F30" s="534"/>
      <c r="G30" s="584">
        <v>24.904</v>
      </c>
      <c r="H30" s="613">
        <v>11394.130000000003</v>
      </c>
      <c r="I30" s="613">
        <v>78930.346000000005</v>
      </c>
      <c r="J30" s="614">
        <v>38126.840400471156</v>
      </c>
    </row>
    <row r="31" spans="1:10" x14ac:dyDescent="0.25">
      <c r="A31" s="531"/>
      <c r="B31" s="532"/>
      <c r="C31" s="532" t="s">
        <v>342</v>
      </c>
      <c r="D31" s="532"/>
      <c r="E31" s="533" t="s">
        <v>343</v>
      </c>
      <c r="F31" s="534"/>
      <c r="G31" s="584">
        <v>37.923000000000016</v>
      </c>
      <c r="H31" s="613">
        <v>11720.712000000001</v>
      </c>
      <c r="I31" s="613">
        <v>71916.816999999981</v>
      </c>
      <c r="J31" s="614">
        <v>25755.504575059982</v>
      </c>
    </row>
    <row r="32" spans="1:10" x14ac:dyDescent="0.25">
      <c r="A32" s="134"/>
      <c r="B32" s="814" t="s">
        <v>344</v>
      </c>
      <c r="C32" s="814"/>
      <c r="D32" s="814"/>
      <c r="E32" s="528" t="s">
        <v>345</v>
      </c>
      <c r="F32" s="815"/>
      <c r="G32" s="52">
        <v>39.12299999999999</v>
      </c>
      <c r="H32" s="611">
        <v>18028.965</v>
      </c>
      <c r="I32" s="611">
        <v>115890.46799999998</v>
      </c>
      <c r="J32" s="612">
        <v>38402.314495309671</v>
      </c>
    </row>
    <row r="33" spans="1:10" x14ac:dyDescent="0.25">
      <c r="A33" s="531"/>
      <c r="B33" s="532"/>
      <c r="C33" s="532" t="s">
        <v>346</v>
      </c>
      <c r="D33" s="532"/>
      <c r="E33" s="533" t="s">
        <v>347</v>
      </c>
      <c r="F33" s="534"/>
      <c r="G33" s="584">
        <v>39.12299999999999</v>
      </c>
      <c r="H33" s="613">
        <v>18028.965</v>
      </c>
      <c r="I33" s="613">
        <v>115890.46799999998</v>
      </c>
      <c r="J33" s="614">
        <v>38402.314495309671</v>
      </c>
    </row>
    <row r="34" spans="1:10" ht="13.5" x14ac:dyDescent="0.2">
      <c r="A34" s="839"/>
      <c r="B34" s="839"/>
      <c r="C34" s="839"/>
      <c r="D34" s="839"/>
      <c r="E34" s="839"/>
      <c r="F34" s="839"/>
      <c r="G34" s="839"/>
      <c r="H34" s="839"/>
      <c r="I34" s="549"/>
      <c r="J34" s="549" t="s">
        <v>412</v>
      </c>
    </row>
    <row r="35" spans="1:10" x14ac:dyDescent="0.25">
      <c r="A35" s="756"/>
      <c r="B35" s="756"/>
      <c r="C35" s="756"/>
      <c r="D35" s="756"/>
      <c r="E35" s="756"/>
      <c r="F35" s="756"/>
      <c r="G35" s="756"/>
      <c r="H35" s="757"/>
      <c r="I35" s="757"/>
      <c r="J35" s="757"/>
    </row>
    <row r="36" spans="1:10" ht="15" customHeight="1" x14ac:dyDescent="0.2">
      <c r="A36" s="1042" t="s">
        <v>564</v>
      </c>
      <c r="B36" s="1093"/>
      <c r="C36" s="1093"/>
      <c r="D36" s="1093"/>
      <c r="E36" s="1093"/>
      <c r="F36" s="1093"/>
      <c r="G36" s="1093"/>
      <c r="H36" s="1093"/>
      <c r="I36" s="1094"/>
      <c r="J36" s="757"/>
    </row>
    <row r="37" spans="1:10" ht="37.5" customHeight="1" x14ac:dyDescent="0.25">
      <c r="A37" s="121"/>
      <c r="B37" s="980" t="s">
        <v>413</v>
      </c>
      <c r="C37" s="980"/>
      <c r="D37" s="980"/>
      <c r="E37" s="980"/>
      <c r="F37" s="1057"/>
      <c r="G37" s="985" t="s">
        <v>408</v>
      </c>
      <c r="H37" s="985" t="s">
        <v>409</v>
      </c>
      <c r="I37" s="985" t="s">
        <v>414</v>
      </c>
      <c r="J37" s="757"/>
    </row>
    <row r="38" spans="1:10" ht="15" customHeight="1" x14ac:dyDescent="0.25">
      <c r="A38" s="327"/>
      <c r="B38" s="1036"/>
      <c r="C38" s="1036"/>
      <c r="D38" s="1036"/>
      <c r="E38" s="1036"/>
      <c r="F38" s="1058"/>
      <c r="G38" s="987"/>
      <c r="H38" s="987"/>
      <c r="I38" s="987" t="s">
        <v>415</v>
      </c>
      <c r="J38" s="757"/>
    </row>
    <row r="39" spans="1:10" x14ac:dyDescent="0.25">
      <c r="A39" s="134"/>
      <c r="B39" s="814" t="s">
        <v>302</v>
      </c>
      <c r="C39" s="814"/>
      <c r="D39" s="814"/>
      <c r="E39" s="528" t="s">
        <v>303</v>
      </c>
      <c r="F39" s="815"/>
      <c r="G39" s="611">
        <v>582.71099999999979</v>
      </c>
      <c r="H39" s="611">
        <v>144865.95300000018</v>
      </c>
      <c r="I39" s="612">
        <v>20717.238476706323</v>
      </c>
      <c r="J39" s="757"/>
    </row>
    <row r="40" spans="1:10" x14ac:dyDescent="0.25">
      <c r="A40" s="134"/>
      <c r="B40" s="814" t="s">
        <v>304</v>
      </c>
      <c r="C40" s="814"/>
      <c r="D40" s="814"/>
      <c r="E40" s="528" t="s">
        <v>305</v>
      </c>
      <c r="F40" s="815"/>
      <c r="G40" s="52">
        <v>8.5299999999999994</v>
      </c>
      <c r="H40" s="611">
        <v>1700.877</v>
      </c>
      <c r="I40" s="612">
        <v>16616.617819460727</v>
      </c>
      <c r="J40" s="757"/>
    </row>
    <row r="41" spans="1:10" x14ac:dyDescent="0.25">
      <c r="A41" s="531"/>
      <c r="B41" s="532"/>
      <c r="C41" s="532" t="s">
        <v>306</v>
      </c>
      <c r="D41" s="532"/>
      <c r="E41" s="533" t="s">
        <v>307</v>
      </c>
      <c r="F41" s="534"/>
      <c r="G41" s="584">
        <v>8.5299999999999994</v>
      </c>
      <c r="H41" s="613">
        <v>1700.877</v>
      </c>
      <c r="I41" s="614">
        <v>16616.617819460727</v>
      </c>
      <c r="J41" s="757"/>
    </row>
    <row r="42" spans="1:10" x14ac:dyDescent="0.25">
      <c r="A42" s="134"/>
      <c r="B42" s="814" t="s">
        <v>308</v>
      </c>
      <c r="C42" s="814"/>
      <c r="D42" s="814"/>
      <c r="E42" s="528" t="s">
        <v>309</v>
      </c>
      <c r="F42" s="815"/>
      <c r="G42" s="52">
        <v>124.70499999999994</v>
      </c>
      <c r="H42" s="611">
        <v>22163.608000000007</v>
      </c>
      <c r="I42" s="612">
        <v>14810.691899549614</v>
      </c>
      <c r="J42" s="757"/>
    </row>
    <row r="43" spans="1:10" x14ac:dyDescent="0.25">
      <c r="A43" s="531"/>
      <c r="B43" s="532"/>
      <c r="C43" s="532" t="s">
        <v>310</v>
      </c>
      <c r="D43" s="532"/>
      <c r="E43" s="533" t="s">
        <v>311</v>
      </c>
      <c r="F43" s="534"/>
      <c r="G43" s="584">
        <v>124.70499999999994</v>
      </c>
      <c r="H43" s="613">
        <v>22163.608000000007</v>
      </c>
      <c r="I43" s="614">
        <v>14810.691899549614</v>
      </c>
      <c r="J43" s="757"/>
    </row>
    <row r="44" spans="1:10" x14ac:dyDescent="0.25">
      <c r="A44" s="134"/>
      <c r="B44" s="814" t="s">
        <v>312</v>
      </c>
      <c r="C44" s="814"/>
      <c r="D44" s="814"/>
      <c r="E44" s="528" t="s">
        <v>313</v>
      </c>
      <c r="F44" s="815"/>
      <c r="G44" s="52">
        <v>48.282000000000018</v>
      </c>
      <c r="H44" s="611">
        <v>18704.528000000006</v>
      </c>
      <c r="I44" s="612">
        <v>32283.473482181074</v>
      </c>
      <c r="J44" s="757"/>
    </row>
    <row r="45" spans="1:10" x14ac:dyDescent="0.25">
      <c r="A45" s="531"/>
      <c r="B45" s="532"/>
      <c r="C45" s="532" t="s">
        <v>314</v>
      </c>
      <c r="D45" s="532"/>
      <c r="E45" s="533" t="s">
        <v>315</v>
      </c>
      <c r="F45" s="534"/>
      <c r="G45" s="584">
        <v>31.801999999999996</v>
      </c>
      <c r="H45" s="613">
        <v>8626.4089999999978</v>
      </c>
      <c r="I45" s="614">
        <v>22604.471940968069</v>
      </c>
      <c r="J45" s="757"/>
    </row>
    <row r="46" spans="1:10" x14ac:dyDescent="0.25">
      <c r="A46" s="531"/>
      <c r="B46" s="532"/>
      <c r="C46" s="532" t="s">
        <v>316</v>
      </c>
      <c r="D46" s="532"/>
      <c r="E46" s="533" t="s">
        <v>317</v>
      </c>
      <c r="F46" s="534"/>
      <c r="G46" s="584">
        <v>16.48</v>
      </c>
      <c r="H46" s="613">
        <v>10078.119000000001</v>
      </c>
      <c r="I46" s="614">
        <v>50961.362257281551</v>
      </c>
      <c r="J46" s="757"/>
    </row>
    <row r="47" spans="1:10" x14ac:dyDescent="0.25">
      <c r="A47" s="134"/>
      <c r="B47" s="814" t="s">
        <v>318</v>
      </c>
      <c r="C47" s="814"/>
      <c r="D47" s="814"/>
      <c r="E47" s="528" t="s">
        <v>319</v>
      </c>
      <c r="F47" s="815"/>
      <c r="G47" s="52">
        <v>130.36799999999994</v>
      </c>
      <c r="H47" s="611">
        <v>15078.031999999999</v>
      </c>
      <c r="I47" s="612">
        <v>9638.1218294878126</v>
      </c>
      <c r="J47" s="757"/>
    </row>
    <row r="48" spans="1:10" x14ac:dyDescent="0.25">
      <c r="A48" s="531"/>
      <c r="B48" s="532"/>
      <c r="C48" s="532" t="s">
        <v>320</v>
      </c>
      <c r="D48" s="532"/>
      <c r="E48" s="533" t="s">
        <v>321</v>
      </c>
      <c r="F48" s="534"/>
      <c r="G48" s="584">
        <v>28.677999999999997</v>
      </c>
      <c r="H48" s="613">
        <v>3690.2779999999993</v>
      </c>
      <c r="I48" s="614">
        <v>10723.312876304715</v>
      </c>
      <c r="J48" s="757"/>
    </row>
    <row r="49" spans="1:10" x14ac:dyDescent="0.25">
      <c r="A49" s="531"/>
      <c r="B49" s="532"/>
      <c r="C49" s="532" t="s">
        <v>322</v>
      </c>
      <c r="D49" s="532"/>
      <c r="E49" s="533" t="s">
        <v>323</v>
      </c>
      <c r="F49" s="534"/>
      <c r="G49" s="584">
        <v>101.68999999999997</v>
      </c>
      <c r="H49" s="613">
        <v>11387.754000000003</v>
      </c>
      <c r="I49" s="614">
        <v>9332.0828006687043</v>
      </c>
      <c r="J49" s="757"/>
    </row>
    <row r="50" spans="1:10" x14ac:dyDescent="0.25">
      <c r="A50" s="531"/>
      <c r="B50" s="615" t="s">
        <v>324</v>
      </c>
      <c r="C50" s="532"/>
      <c r="D50" s="532"/>
      <c r="E50" s="616" t="s">
        <v>325</v>
      </c>
      <c r="F50" s="534"/>
      <c r="G50" s="52">
        <v>110.452</v>
      </c>
      <c r="H50" s="611">
        <v>21941.195</v>
      </c>
      <c r="I50" s="612">
        <v>16554.095142384624</v>
      </c>
      <c r="J50" s="757"/>
    </row>
    <row r="51" spans="1:10" x14ac:dyDescent="0.25">
      <c r="A51" s="134"/>
      <c r="B51" s="814"/>
      <c r="C51" s="617" t="s">
        <v>326</v>
      </c>
      <c r="D51" s="617"/>
      <c r="E51" s="618" t="s">
        <v>327</v>
      </c>
      <c r="F51" s="815"/>
      <c r="G51" s="584">
        <v>37.450000000000003</v>
      </c>
      <c r="H51" s="613">
        <v>6729.1479999999983</v>
      </c>
      <c r="I51" s="614">
        <v>14973.627058299951</v>
      </c>
      <c r="J51" s="757"/>
    </row>
    <row r="52" spans="1:10" x14ac:dyDescent="0.25">
      <c r="A52" s="531"/>
      <c r="B52" s="532"/>
      <c r="C52" s="532" t="s">
        <v>328</v>
      </c>
      <c r="D52" s="532"/>
      <c r="E52" s="533" t="s">
        <v>329</v>
      </c>
      <c r="F52" s="534"/>
      <c r="G52" s="584">
        <v>42.965000000000032</v>
      </c>
      <c r="H52" s="613">
        <v>8862.6620000000021</v>
      </c>
      <c r="I52" s="614">
        <v>17189.693161100113</v>
      </c>
      <c r="J52" s="757"/>
    </row>
    <row r="53" spans="1:10" x14ac:dyDescent="0.25">
      <c r="A53" s="531"/>
      <c r="B53" s="532"/>
      <c r="C53" s="532" t="s">
        <v>330</v>
      </c>
      <c r="D53" s="532"/>
      <c r="E53" s="533" t="s">
        <v>331</v>
      </c>
      <c r="F53" s="534"/>
      <c r="G53" s="584">
        <v>30.037000000000006</v>
      </c>
      <c r="H53" s="613">
        <v>6349.3850000000039</v>
      </c>
      <c r="I53" s="614">
        <v>17615.454827934442</v>
      </c>
      <c r="J53" s="757"/>
    </row>
    <row r="54" spans="1:10" x14ac:dyDescent="0.25">
      <c r="A54" s="134"/>
      <c r="B54" s="814" t="s">
        <v>332</v>
      </c>
      <c r="C54" s="814"/>
      <c r="D54" s="814"/>
      <c r="E54" s="528" t="s">
        <v>333</v>
      </c>
      <c r="F54" s="815"/>
      <c r="G54" s="52">
        <v>94.385999999999996</v>
      </c>
      <c r="H54" s="611">
        <v>38039.464999999997</v>
      </c>
      <c r="I54" s="612">
        <v>33585.017022298503</v>
      </c>
      <c r="J54" s="757"/>
    </row>
    <row r="55" spans="1:10" x14ac:dyDescent="0.25">
      <c r="A55" s="531"/>
      <c r="B55" s="532"/>
      <c r="C55" s="532" t="s">
        <v>334</v>
      </c>
      <c r="D55" s="532"/>
      <c r="E55" s="533" t="s">
        <v>335</v>
      </c>
      <c r="F55" s="534"/>
      <c r="G55" s="584">
        <v>19.189999999999998</v>
      </c>
      <c r="H55" s="613">
        <v>9643.31</v>
      </c>
      <c r="I55" s="614">
        <v>41876.45475073823</v>
      </c>
      <c r="J55" s="757"/>
    </row>
    <row r="56" spans="1:10" x14ac:dyDescent="0.25">
      <c r="A56" s="531"/>
      <c r="B56" s="532"/>
      <c r="C56" s="532" t="s">
        <v>336</v>
      </c>
      <c r="D56" s="532"/>
      <c r="E56" s="533" t="s">
        <v>337</v>
      </c>
      <c r="F56" s="534"/>
      <c r="G56" s="584">
        <v>75.195999999999984</v>
      </c>
      <c r="H56" s="613">
        <v>28396.154999999999</v>
      </c>
      <c r="I56" s="614">
        <v>31469.044231076125</v>
      </c>
      <c r="J56" s="757"/>
    </row>
    <row r="57" spans="1:10" x14ac:dyDescent="0.25">
      <c r="A57" s="134"/>
      <c r="B57" s="814" t="s">
        <v>338</v>
      </c>
      <c r="C57" s="814"/>
      <c r="D57" s="814"/>
      <c r="E57" s="528" t="s">
        <v>339</v>
      </c>
      <c r="F57" s="815"/>
      <c r="G57" s="52">
        <v>33.794000000000004</v>
      </c>
      <c r="H57" s="611">
        <v>12251.954000000005</v>
      </c>
      <c r="I57" s="612">
        <v>30212.350318597</v>
      </c>
      <c r="J57" s="757"/>
    </row>
    <row r="58" spans="1:10" x14ac:dyDescent="0.25">
      <c r="A58" s="531"/>
      <c r="B58" s="532"/>
      <c r="C58" s="532" t="s">
        <v>340</v>
      </c>
      <c r="D58" s="532"/>
      <c r="E58" s="533" t="s">
        <v>341</v>
      </c>
      <c r="F58" s="534"/>
      <c r="G58" s="584">
        <v>15.124000000000001</v>
      </c>
      <c r="H58" s="613">
        <v>7469.3359999999984</v>
      </c>
      <c r="I58" s="614">
        <v>41156.087454817942</v>
      </c>
      <c r="J58" s="757"/>
    </row>
    <row r="59" spans="1:10" x14ac:dyDescent="0.25">
      <c r="A59" s="531"/>
      <c r="B59" s="532"/>
      <c r="C59" s="532" t="s">
        <v>342</v>
      </c>
      <c r="D59" s="532"/>
      <c r="E59" s="533" t="s">
        <v>343</v>
      </c>
      <c r="F59" s="534"/>
      <c r="G59" s="584">
        <v>18.670000000000002</v>
      </c>
      <c r="H59" s="613">
        <v>4782.6180000000004</v>
      </c>
      <c r="I59" s="614">
        <v>21347.161221210499</v>
      </c>
      <c r="J59" s="757"/>
    </row>
    <row r="60" spans="1:10" x14ac:dyDescent="0.25">
      <c r="A60" s="134"/>
      <c r="B60" s="814" t="s">
        <v>344</v>
      </c>
      <c r="C60" s="814"/>
      <c r="D60" s="814"/>
      <c r="E60" s="528" t="s">
        <v>345</v>
      </c>
      <c r="F60" s="815"/>
      <c r="G60" s="52">
        <v>32.194000000000003</v>
      </c>
      <c r="H60" s="611">
        <v>14986.293999999998</v>
      </c>
      <c r="I60" s="612">
        <v>38791.633016504107</v>
      </c>
      <c r="J60" s="757"/>
    </row>
    <row r="61" spans="1:10" x14ac:dyDescent="0.25">
      <c r="A61" s="531"/>
      <c r="B61" s="532"/>
      <c r="C61" s="532" t="s">
        <v>346</v>
      </c>
      <c r="D61" s="532"/>
      <c r="E61" s="533" t="s">
        <v>347</v>
      </c>
      <c r="F61" s="534"/>
      <c r="G61" s="584">
        <v>32.194000000000003</v>
      </c>
      <c r="H61" s="613">
        <v>14986.293999999998</v>
      </c>
      <c r="I61" s="614">
        <v>38791.633016504107</v>
      </c>
      <c r="J61" s="757"/>
    </row>
    <row r="62" spans="1:10" ht="13.5" x14ac:dyDescent="0.2">
      <c r="A62" s="839"/>
      <c r="B62" s="839"/>
      <c r="C62" s="839"/>
      <c r="D62" s="839"/>
      <c r="E62" s="839"/>
      <c r="F62" s="839"/>
      <c r="G62" s="839"/>
      <c r="H62" s="549"/>
      <c r="I62" s="549" t="s">
        <v>389</v>
      </c>
      <c r="J62" s="757"/>
    </row>
    <row r="63" spans="1:10" x14ac:dyDescent="0.25">
      <c r="A63" s="756"/>
      <c r="B63" s="756"/>
      <c r="C63" s="756"/>
      <c r="D63" s="756"/>
      <c r="E63" s="756"/>
      <c r="F63" s="756"/>
      <c r="G63" s="756"/>
      <c r="H63" s="756"/>
      <c r="I63" s="756"/>
      <c r="J63" s="757"/>
    </row>
    <row r="64" spans="1:10" ht="15" customHeight="1" x14ac:dyDescent="0.25">
      <c r="A64" s="1042" t="s">
        <v>565</v>
      </c>
      <c r="B64" s="1043"/>
      <c r="C64" s="1043"/>
      <c r="D64" s="1043"/>
      <c r="E64" s="1043"/>
      <c r="F64" s="1043"/>
      <c r="G64" s="1043"/>
      <c r="H64" s="1043"/>
      <c r="I64" s="1044"/>
      <c r="J64" s="757"/>
    </row>
    <row r="65" spans="1:10" ht="37.5" customHeight="1" x14ac:dyDescent="0.25">
      <c r="A65" s="121"/>
      <c r="B65" s="980" t="s">
        <v>416</v>
      </c>
      <c r="C65" s="980"/>
      <c r="D65" s="980"/>
      <c r="E65" s="980"/>
      <c r="F65" s="1057"/>
      <c r="G65" s="985" t="s">
        <v>408</v>
      </c>
      <c r="H65" s="985" t="s">
        <v>409</v>
      </c>
      <c r="I65" s="985" t="s">
        <v>414</v>
      </c>
      <c r="J65" s="757"/>
    </row>
    <row r="66" spans="1:10" ht="15" customHeight="1" x14ac:dyDescent="0.25">
      <c r="A66" s="327"/>
      <c r="B66" s="1036"/>
      <c r="C66" s="1036"/>
      <c r="D66" s="1036"/>
      <c r="E66" s="1036"/>
      <c r="F66" s="1058"/>
      <c r="G66" s="987"/>
      <c r="H66" s="987"/>
      <c r="I66" s="987" t="s">
        <v>415</v>
      </c>
      <c r="J66" s="757"/>
    </row>
    <row r="67" spans="1:10" x14ac:dyDescent="0.25">
      <c r="A67" s="134"/>
      <c r="B67" s="814" t="s">
        <v>302</v>
      </c>
      <c r="C67" s="814"/>
      <c r="D67" s="814"/>
      <c r="E67" s="528" t="s">
        <v>303</v>
      </c>
      <c r="F67" s="815"/>
      <c r="G67" s="611">
        <v>178.2589999999999</v>
      </c>
      <c r="H67" s="611">
        <v>64011.181000000077</v>
      </c>
      <c r="I67" s="612">
        <v>29924.239916825198</v>
      </c>
      <c r="J67" s="757"/>
    </row>
    <row r="68" spans="1:10" x14ac:dyDescent="0.25">
      <c r="A68" s="134"/>
      <c r="B68" s="814" t="s">
        <v>304</v>
      </c>
      <c r="C68" s="814"/>
      <c r="D68" s="814"/>
      <c r="E68" s="528" t="s">
        <v>305</v>
      </c>
      <c r="F68" s="815"/>
      <c r="G68" s="52">
        <v>4.4470000000000001</v>
      </c>
      <c r="H68" s="611">
        <v>686.65199999999993</v>
      </c>
      <c r="I68" s="612">
        <v>12867.326287384751</v>
      </c>
      <c r="J68" s="757"/>
    </row>
    <row r="69" spans="1:10" x14ac:dyDescent="0.25">
      <c r="A69" s="531"/>
      <c r="B69" s="532"/>
      <c r="C69" s="532" t="s">
        <v>306</v>
      </c>
      <c r="D69" s="532"/>
      <c r="E69" s="533" t="s">
        <v>307</v>
      </c>
      <c r="F69" s="534"/>
      <c r="G69" s="584">
        <v>4.4470000000000001</v>
      </c>
      <c r="H69" s="613">
        <v>686.65199999999993</v>
      </c>
      <c r="I69" s="614">
        <v>12867.326287384751</v>
      </c>
      <c r="J69" s="757"/>
    </row>
    <row r="70" spans="1:10" x14ac:dyDescent="0.25">
      <c r="A70" s="134"/>
      <c r="B70" s="814" t="s">
        <v>308</v>
      </c>
      <c r="C70" s="814"/>
      <c r="D70" s="814"/>
      <c r="E70" s="528" t="s">
        <v>309</v>
      </c>
      <c r="F70" s="815"/>
      <c r="G70" s="52">
        <v>22.400000000000006</v>
      </c>
      <c r="H70" s="611">
        <v>8685.3360000000011</v>
      </c>
      <c r="I70" s="612">
        <v>32311.517857142855</v>
      </c>
      <c r="J70" s="757"/>
    </row>
    <row r="71" spans="1:10" x14ac:dyDescent="0.25">
      <c r="A71" s="531"/>
      <c r="B71" s="532"/>
      <c r="C71" s="532" t="s">
        <v>310</v>
      </c>
      <c r="D71" s="532"/>
      <c r="E71" s="533" t="s">
        <v>311</v>
      </c>
      <c r="F71" s="534"/>
      <c r="G71" s="584">
        <v>22.400000000000006</v>
      </c>
      <c r="H71" s="613">
        <v>8685.3360000000011</v>
      </c>
      <c r="I71" s="614">
        <v>32311.517857142855</v>
      </c>
      <c r="J71" s="757"/>
    </row>
    <row r="72" spans="1:10" x14ac:dyDescent="0.25">
      <c r="A72" s="134"/>
      <c r="B72" s="814" t="s">
        <v>312</v>
      </c>
      <c r="C72" s="814"/>
      <c r="D72" s="814"/>
      <c r="E72" s="528" t="s">
        <v>313</v>
      </c>
      <c r="F72" s="815"/>
      <c r="G72" s="52">
        <v>14.438000000000001</v>
      </c>
      <c r="H72" s="611">
        <v>5507.8540000000003</v>
      </c>
      <c r="I72" s="612">
        <v>31790.264117837185</v>
      </c>
      <c r="J72" s="757"/>
    </row>
    <row r="73" spans="1:10" x14ac:dyDescent="0.25">
      <c r="A73" s="531"/>
      <c r="B73" s="532"/>
      <c r="C73" s="532" t="s">
        <v>314</v>
      </c>
      <c r="D73" s="532"/>
      <c r="E73" s="533" t="s">
        <v>315</v>
      </c>
      <c r="F73" s="534"/>
      <c r="G73" s="584">
        <v>13.433</v>
      </c>
      <c r="H73" s="613">
        <v>4254.018</v>
      </c>
      <c r="I73" s="614">
        <v>26390.344673565098</v>
      </c>
      <c r="J73" s="757"/>
    </row>
    <row r="74" spans="1:10" ht="14.25" customHeight="1" x14ac:dyDescent="0.25">
      <c r="A74" s="531"/>
      <c r="B74" s="532"/>
      <c r="C74" s="532" t="s">
        <v>591</v>
      </c>
      <c r="D74" s="532"/>
      <c r="E74" s="533" t="s">
        <v>317</v>
      </c>
      <c r="F74" s="534"/>
      <c r="G74" s="584">
        <v>1.0050000000000001</v>
      </c>
      <c r="H74" s="613">
        <v>1253.8359999999998</v>
      </c>
      <c r="I74" s="614" t="s">
        <v>582</v>
      </c>
      <c r="J74" s="757"/>
    </row>
    <row r="75" spans="1:10" x14ac:dyDescent="0.25">
      <c r="A75" s="134"/>
      <c r="B75" s="814" t="s">
        <v>318</v>
      </c>
      <c r="C75" s="814"/>
      <c r="D75" s="814"/>
      <c r="E75" s="528" t="s">
        <v>319</v>
      </c>
      <c r="F75" s="815"/>
      <c r="G75" s="52">
        <v>26.223999999999997</v>
      </c>
      <c r="H75" s="611">
        <v>7820.5130000000008</v>
      </c>
      <c r="I75" s="612">
        <v>24851.640354891195</v>
      </c>
      <c r="J75" s="757"/>
    </row>
    <row r="76" spans="1:10" x14ac:dyDescent="0.25">
      <c r="A76" s="531"/>
      <c r="B76" s="532"/>
      <c r="C76" s="532" t="s">
        <v>320</v>
      </c>
      <c r="D76" s="532"/>
      <c r="E76" s="533" t="s">
        <v>321</v>
      </c>
      <c r="F76" s="534"/>
      <c r="G76" s="584">
        <v>8.7449999999999992</v>
      </c>
      <c r="H76" s="613">
        <v>3065.663</v>
      </c>
      <c r="I76" s="614">
        <v>29213.48389555937</v>
      </c>
      <c r="J76" s="757"/>
    </row>
    <row r="77" spans="1:10" x14ac:dyDescent="0.25">
      <c r="A77" s="531"/>
      <c r="B77" s="532"/>
      <c r="C77" s="532" t="s">
        <v>322</v>
      </c>
      <c r="D77" s="532"/>
      <c r="E77" s="533" t="s">
        <v>323</v>
      </c>
      <c r="F77" s="534"/>
      <c r="G77" s="584">
        <v>17.479000000000003</v>
      </c>
      <c r="H77" s="613">
        <v>4754.8499999999995</v>
      </c>
      <c r="I77" s="614">
        <v>22669.346072429766</v>
      </c>
      <c r="J77" s="757"/>
    </row>
    <row r="78" spans="1:10" x14ac:dyDescent="0.25">
      <c r="A78" s="531"/>
      <c r="B78" s="615" t="s">
        <v>324</v>
      </c>
      <c r="C78" s="532"/>
      <c r="D78" s="532"/>
      <c r="E78" s="616" t="s">
        <v>325</v>
      </c>
      <c r="F78" s="534"/>
      <c r="G78" s="52">
        <v>38.097000000000016</v>
      </c>
      <c r="H78" s="611">
        <v>12057.614</v>
      </c>
      <c r="I78" s="612">
        <v>26374.810790000949</v>
      </c>
      <c r="J78" s="757"/>
    </row>
    <row r="79" spans="1:10" x14ac:dyDescent="0.25">
      <c r="A79" s="134"/>
      <c r="B79" s="814"/>
      <c r="C79" s="617" t="s">
        <v>326</v>
      </c>
      <c r="D79" s="617"/>
      <c r="E79" s="618" t="s">
        <v>327</v>
      </c>
      <c r="F79" s="815"/>
      <c r="G79" s="584">
        <v>19.013999999999999</v>
      </c>
      <c r="H79" s="613">
        <v>6400.9819999999991</v>
      </c>
      <c r="I79" s="614">
        <v>28053.811226815324</v>
      </c>
      <c r="J79" s="757"/>
    </row>
    <row r="80" spans="1:10" x14ac:dyDescent="0.25">
      <c r="A80" s="531"/>
      <c r="B80" s="532"/>
      <c r="C80" s="532" t="s">
        <v>328</v>
      </c>
      <c r="D80" s="532"/>
      <c r="E80" s="533" t="s">
        <v>329</v>
      </c>
      <c r="F80" s="534"/>
      <c r="G80" s="584">
        <v>13.990000000000002</v>
      </c>
      <c r="H80" s="613">
        <v>3944.1629999999996</v>
      </c>
      <c r="I80" s="614">
        <v>23493.94210150107</v>
      </c>
      <c r="J80" s="757"/>
    </row>
    <row r="81" spans="1:10" x14ac:dyDescent="0.25">
      <c r="A81" s="531"/>
      <c r="B81" s="532"/>
      <c r="C81" s="532" t="s">
        <v>330</v>
      </c>
      <c r="D81" s="532"/>
      <c r="E81" s="533" t="s">
        <v>331</v>
      </c>
      <c r="F81" s="534"/>
      <c r="G81" s="584">
        <v>5.0929999999999991</v>
      </c>
      <c r="H81" s="613">
        <v>1712.4690000000001</v>
      </c>
      <c r="I81" s="614">
        <v>28019.978401727869</v>
      </c>
      <c r="J81" s="757"/>
    </row>
    <row r="82" spans="1:10" x14ac:dyDescent="0.25">
      <c r="A82" s="134"/>
      <c r="B82" s="814" t="s">
        <v>332</v>
      </c>
      <c r="C82" s="814"/>
      <c r="D82" s="814"/>
      <c r="E82" s="528" t="s">
        <v>333</v>
      </c>
      <c r="F82" s="815"/>
      <c r="G82" s="52">
        <v>36.691000000000017</v>
      </c>
      <c r="H82" s="611">
        <v>15347.652999999997</v>
      </c>
      <c r="I82" s="612">
        <v>34857.896577725667</v>
      </c>
      <c r="J82" s="757"/>
    </row>
    <row r="83" spans="1:10" x14ac:dyDescent="0.25">
      <c r="A83" s="531"/>
      <c r="B83" s="532"/>
      <c r="C83" s="532" t="s">
        <v>334</v>
      </c>
      <c r="D83" s="532"/>
      <c r="E83" s="533" t="s">
        <v>335</v>
      </c>
      <c r="F83" s="534"/>
      <c r="G83" s="584">
        <v>5.427999999999999</v>
      </c>
      <c r="H83" s="613">
        <v>1840.626</v>
      </c>
      <c r="I83" s="614">
        <v>28258.198231392784</v>
      </c>
      <c r="J83" s="757"/>
    </row>
    <row r="84" spans="1:10" x14ac:dyDescent="0.25">
      <c r="A84" s="531"/>
      <c r="B84" s="532"/>
      <c r="C84" s="532" t="s">
        <v>336</v>
      </c>
      <c r="D84" s="532"/>
      <c r="E84" s="533" t="s">
        <v>337</v>
      </c>
      <c r="F84" s="534"/>
      <c r="G84" s="584">
        <v>31.263000000000002</v>
      </c>
      <c r="H84" s="613">
        <v>13507.027</v>
      </c>
      <c r="I84" s="614">
        <v>36003.761102048207</v>
      </c>
      <c r="J84" s="757"/>
    </row>
    <row r="85" spans="1:10" x14ac:dyDescent="0.25">
      <c r="A85" s="134"/>
      <c r="B85" s="814" t="s">
        <v>338</v>
      </c>
      <c r="C85" s="814"/>
      <c r="D85" s="814"/>
      <c r="E85" s="528" t="s">
        <v>339</v>
      </c>
      <c r="F85" s="815"/>
      <c r="G85" s="52">
        <v>29.033000000000001</v>
      </c>
      <c r="H85" s="611">
        <v>10862.887999999999</v>
      </c>
      <c r="I85" s="612">
        <v>31179.715036912017</v>
      </c>
      <c r="J85" s="757"/>
    </row>
    <row r="86" spans="1:10" x14ac:dyDescent="0.25">
      <c r="A86" s="531"/>
      <c r="B86" s="532"/>
      <c r="C86" s="532" t="s">
        <v>340</v>
      </c>
      <c r="D86" s="532"/>
      <c r="E86" s="533" t="s">
        <v>341</v>
      </c>
      <c r="F86" s="534"/>
      <c r="G86" s="584">
        <v>9.7799999999999976</v>
      </c>
      <c r="H86" s="613">
        <v>3924.793999999999</v>
      </c>
      <c r="I86" s="614">
        <v>33442.348329925015</v>
      </c>
      <c r="J86" s="757"/>
    </row>
    <row r="87" spans="1:10" x14ac:dyDescent="0.25">
      <c r="A87" s="531"/>
      <c r="B87" s="532"/>
      <c r="C87" s="532" t="s">
        <v>342</v>
      </c>
      <c r="D87" s="532"/>
      <c r="E87" s="533" t="s">
        <v>343</v>
      </c>
      <c r="F87" s="534"/>
      <c r="G87" s="584">
        <v>19.253000000000007</v>
      </c>
      <c r="H87" s="613">
        <v>6938.094000000001</v>
      </c>
      <c r="I87" s="614">
        <v>30030.358905105692</v>
      </c>
      <c r="J87" s="757"/>
    </row>
    <row r="88" spans="1:10" x14ac:dyDescent="0.25">
      <c r="A88" s="134"/>
      <c r="B88" s="814" t="s">
        <v>344</v>
      </c>
      <c r="C88" s="814"/>
      <c r="D88" s="814"/>
      <c r="E88" s="528" t="s">
        <v>345</v>
      </c>
      <c r="F88" s="815"/>
      <c r="G88" s="52">
        <v>6.9289999999999994</v>
      </c>
      <c r="H88" s="611">
        <v>3042.6709999999989</v>
      </c>
      <c r="I88" s="612">
        <v>36593.435801221909</v>
      </c>
      <c r="J88" s="757"/>
    </row>
    <row r="89" spans="1:10" x14ac:dyDescent="0.25">
      <c r="A89" s="531"/>
      <c r="B89" s="532"/>
      <c r="C89" s="532" t="s">
        <v>346</v>
      </c>
      <c r="D89" s="532"/>
      <c r="E89" s="533" t="s">
        <v>347</v>
      </c>
      <c r="F89" s="534"/>
      <c r="G89" s="584">
        <v>6.9289999999999994</v>
      </c>
      <c r="H89" s="613">
        <v>3042.6709999999989</v>
      </c>
      <c r="I89" s="614">
        <v>36593.435801221909</v>
      </c>
      <c r="J89" s="757"/>
    </row>
    <row r="90" spans="1:10" ht="14.25" x14ac:dyDescent="0.2">
      <c r="A90" s="898" t="s">
        <v>20</v>
      </c>
      <c r="B90" s="54" t="s">
        <v>97</v>
      </c>
      <c r="C90" s="840"/>
      <c r="D90" s="840"/>
      <c r="E90" s="840"/>
      <c r="F90" s="840"/>
      <c r="G90" s="840"/>
      <c r="H90" s="549"/>
      <c r="I90" s="549" t="s">
        <v>389</v>
      </c>
      <c r="J90" s="757"/>
    </row>
  </sheetData>
  <sheetProtection password="CB3F" sheet="1" objects="1" scenarios="1"/>
  <mergeCells count="17">
    <mergeCell ref="A3:H3"/>
    <mergeCell ref="A8:J8"/>
    <mergeCell ref="B9:F10"/>
    <mergeCell ref="G9:G10"/>
    <mergeCell ref="H9:H10"/>
    <mergeCell ref="I9:I10"/>
    <mergeCell ref="J9:J10"/>
    <mergeCell ref="B65:F66"/>
    <mergeCell ref="G65:G66"/>
    <mergeCell ref="H65:H66"/>
    <mergeCell ref="I65:I66"/>
    <mergeCell ref="A36:I36"/>
    <mergeCell ref="B37:F38"/>
    <mergeCell ref="G37:G38"/>
    <mergeCell ref="H37:H38"/>
    <mergeCell ref="I37:I38"/>
    <mergeCell ref="A64:I64"/>
  </mergeCells>
  <printOptions horizontalCentered="1"/>
  <pageMargins left="0.39370078740157483" right="0.39370078740157483" top="0.47244094488188981" bottom="0.47244094488188981" header="0.47244094488188981" footer="0.47244094488188981"/>
  <pageSetup paperSize="9" scale="90" orientation="portrait" blackAndWhite="1" r:id="rId1"/>
  <headerFooter alignWithMargins="0"/>
  <rowBreaks count="1" manualBreakCount="1">
    <brk id="62" max="9"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L18"/>
  <sheetViews>
    <sheetView showOutlineSymbols="0" topLeftCell="A2" zoomScale="90" zoomScaleNormal="90" workbookViewId="0">
      <selection activeCell="P22" sqref="P22"/>
    </sheetView>
  </sheetViews>
  <sheetFormatPr defaultRowHeight="12.75" x14ac:dyDescent="0.25"/>
  <cols>
    <col min="1" max="1" width="1.140625" style="251" customWidth="1"/>
    <col min="2" max="2" width="2.140625" style="251" customWidth="1"/>
    <col min="3" max="4" width="1.7109375" style="251" customWidth="1"/>
    <col min="5" max="5" width="24.85546875" style="251" customWidth="1"/>
    <col min="6" max="6" width="1.140625" style="251" customWidth="1"/>
    <col min="7" max="8" width="11.85546875" style="251" customWidth="1"/>
    <col min="9" max="9" width="7.7109375" style="251" customWidth="1"/>
    <col min="10" max="11" width="11.85546875" style="251" customWidth="1"/>
    <col min="12" max="12" width="9.7109375" style="251" customWidth="1"/>
    <col min="13" max="248" width="9.140625" style="251"/>
    <col min="249" max="249" width="4.42578125" style="251" customWidth="1"/>
    <col min="250" max="250" width="1.7109375" style="251" customWidth="1"/>
    <col min="251" max="251" width="1.140625" style="251" customWidth="1"/>
    <col min="252" max="252" width="2.140625" style="251" customWidth="1"/>
    <col min="253" max="254" width="1.7109375" style="251" customWidth="1"/>
    <col min="255" max="255" width="24.85546875" style="251" customWidth="1"/>
    <col min="256" max="256" width="1.140625" style="251" customWidth="1"/>
    <col min="257" max="258" width="11.85546875" style="251" customWidth="1"/>
    <col min="259" max="259" width="7.7109375" style="251" customWidth="1"/>
    <col min="260" max="261" width="11.85546875" style="251" customWidth="1"/>
    <col min="262" max="262" width="9.7109375" style="251" customWidth="1"/>
    <col min="263" max="504" width="9.140625" style="251"/>
    <col min="505" max="505" width="4.42578125" style="251" customWidth="1"/>
    <col min="506" max="506" width="1.7109375" style="251" customWidth="1"/>
    <col min="507" max="507" width="1.140625" style="251" customWidth="1"/>
    <col min="508" max="508" width="2.140625" style="251" customWidth="1"/>
    <col min="509" max="510" width="1.7109375" style="251" customWidth="1"/>
    <col min="511" max="511" width="24.85546875" style="251" customWidth="1"/>
    <col min="512" max="512" width="1.140625" style="251" customWidth="1"/>
    <col min="513" max="514" width="11.85546875" style="251" customWidth="1"/>
    <col min="515" max="515" width="7.7109375" style="251" customWidth="1"/>
    <col min="516" max="517" width="11.85546875" style="251" customWidth="1"/>
    <col min="518" max="518" width="9.7109375" style="251" customWidth="1"/>
    <col min="519" max="760" width="9.140625" style="251"/>
    <col min="761" max="761" width="4.42578125" style="251" customWidth="1"/>
    <col min="762" max="762" width="1.7109375" style="251" customWidth="1"/>
    <col min="763" max="763" width="1.140625" style="251" customWidth="1"/>
    <col min="764" max="764" width="2.140625" style="251" customWidth="1"/>
    <col min="765" max="766" width="1.7109375" style="251" customWidth="1"/>
    <col min="767" max="767" width="24.85546875" style="251" customWidth="1"/>
    <col min="768" max="768" width="1.140625" style="251" customWidth="1"/>
    <col min="769" max="770" width="11.85546875" style="251" customWidth="1"/>
    <col min="771" max="771" width="7.7109375" style="251" customWidth="1"/>
    <col min="772" max="773" width="11.85546875" style="251" customWidth="1"/>
    <col min="774" max="774" width="9.7109375" style="251" customWidth="1"/>
    <col min="775" max="1016" width="9.140625" style="251"/>
    <col min="1017" max="1017" width="4.42578125" style="251" customWidth="1"/>
    <col min="1018" max="1018" width="1.7109375" style="251" customWidth="1"/>
    <col min="1019" max="1019" width="1.140625" style="251" customWidth="1"/>
    <col min="1020" max="1020" width="2.140625" style="251" customWidth="1"/>
    <col min="1021" max="1022" width="1.7109375" style="251" customWidth="1"/>
    <col min="1023" max="1023" width="24.85546875" style="251" customWidth="1"/>
    <col min="1024" max="1024" width="1.140625" style="251" customWidth="1"/>
    <col min="1025" max="1026" width="11.85546875" style="251" customWidth="1"/>
    <col min="1027" max="1027" width="7.7109375" style="251" customWidth="1"/>
    <col min="1028" max="1029" width="11.85546875" style="251" customWidth="1"/>
    <col min="1030" max="1030" width="9.7109375" style="251" customWidth="1"/>
    <col min="1031" max="1272" width="9.140625" style="251"/>
    <col min="1273" max="1273" width="4.42578125" style="251" customWidth="1"/>
    <col min="1274" max="1274" width="1.7109375" style="251" customWidth="1"/>
    <col min="1275" max="1275" width="1.140625" style="251" customWidth="1"/>
    <col min="1276" max="1276" width="2.140625" style="251" customWidth="1"/>
    <col min="1277" max="1278" width="1.7109375" style="251" customWidth="1"/>
    <col min="1279" max="1279" width="24.85546875" style="251" customWidth="1"/>
    <col min="1280" max="1280" width="1.140625" style="251" customWidth="1"/>
    <col min="1281" max="1282" width="11.85546875" style="251" customWidth="1"/>
    <col min="1283" max="1283" width="7.7109375" style="251" customWidth="1"/>
    <col min="1284" max="1285" width="11.85546875" style="251" customWidth="1"/>
    <col min="1286" max="1286" width="9.7109375" style="251" customWidth="1"/>
    <col min="1287" max="1528" width="9.140625" style="251"/>
    <col min="1529" max="1529" width="4.42578125" style="251" customWidth="1"/>
    <col min="1530" max="1530" width="1.7109375" style="251" customWidth="1"/>
    <col min="1531" max="1531" width="1.140625" style="251" customWidth="1"/>
    <col min="1532" max="1532" width="2.140625" style="251" customWidth="1"/>
    <col min="1533" max="1534" width="1.7109375" style="251" customWidth="1"/>
    <col min="1535" max="1535" width="24.85546875" style="251" customWidth="1"/>
    <col min="1536" max="1536" width="1.140625" style="251" customWidth="1"/>
    <col min="1537" max="1538" width="11.85546875" style="251" customWidth="1"/>
    <col min="1539" max="1539" width="7.7109375" style="251" customWidth="1"/>
    <col min="1540" max="1541" width="11.85546875" style="251" customWidth="1"/>
    <col min="1542" max="1542" width="9.7109375" style="251" customWidth="1"/>
    <col min="1543" max="1784" width="9.140625" style="251"/>
    <col min="1785" max="1785" width="4.42578125" style="251" customWidth="1"/>
    <col min="1786" max="1786" width="1.7109375" style="251" customWidth="1"/>
    <col min="1787" max="1787" width="1.140625" style="251" customWidth="1"/>
    <col min="1788" max="1788" width="2.140625" style="251" customWidth="1"/>
    <col min="1789" max="1790" width="1.7109375" style="251" customWidth="1"/>
    <col min="1791" max="1791" width="24.85546875" style="251" customWidth="1"/>
    <col min="1792" max="1792" width="1.140625" style="251" customWidth="1"/>
    <col min="1793" max="1794" width="11.85546875" style="251" customWidth="1"/>
    <col min="1795" max="1795" width="7.7109375" style="251" customWidth="1"/>
    <col min="1796" max="1797" width="11.85546875" style="251" customWidth="1"/>
    <col min="1798" max="1798" width="9.7109375" style="251" customWidth="1"/>
    <col min="1799" max="2040" width="9.140625" style="251"/>
    <col min="2041" max="2041" width="4.42578125" style="251" customWidth="1"/>
    <col min="2042" max="2042" width="1.7109375" style="251" customWidth="1"/>
    <col min="2043" max="2043" width="1.140625" style="251" customWidth="1"/>
    <col min="2044" max="2044" width="2.140625" style="251" customWidth="1"/>
    <col min="2045" max="2046" width="1.7109375" style="251" customWidth="1"/>
    <col min="2047" max="2047" width="24.85546875" style="251" customWidth="1"/>
    <col min="2048" max="2048" width="1.140625" style="251" customWidth="1"/>
    <col min="2049" max="2050" width="11.85546875" style="251" customWidth="1"/>
    <col min="2051" max="2051" width="7.7109375" style="251" customWidth="1"/>
    <col min="2052" max="2053" width="11.85546875" style="251" customWidth="1"/>
    <col min="2054" max="2054" width="9.7109375" style="251" customWidth="1"/>
    <col min="2055" max="2296" width="9.140625" style="251"/>
    <col min="2297" max="2297" width="4.42578125" style="251" customWidth="1"/>
    <col min="2298" max="2298" width="1.7109375" style="251" customWidth="1"/>
    <col min="2299" max="2299" width="1.140625" style="251" customWidth="1"/>
    <col min="2300" max="2300" width="2.140625" style="251" customWidth="1"/>
    <col min="2301" max="2302" width="1.7109375" style="251" customWidth="1"/>
    <col min="2303" max="2303" width="24.85546875" style="251" customWidth="1"/>
    <col min="2304" max="2304" width="1.140625" style="251" customWidth="1"/>
    <col min="2305" max="2306" width="11.85546875" style="251" customWidth="1"/>
    <col min="2307" max="2307" width="7.7109375" style="251" customWidth="1"/>
    <col min="2308" max="2309" width="11.85546875" style="251" customWidth="1"/>
    <col min="2310" max="2310" width="9.7109375" style="251" customWidth="1"/>
    <col min="2311" max="2552" width="9.140625" style="251"/>
    <col min="2553" max="2553" width="4.42578125" style="251" customWidth="1"/>
    <col min="2554" max="2554" width="1.7109375" style="251" customWidth="1"/>
    <col min="2555" max="2555" width="1.140625" style="251" customWidth="1"/>
    <col min="2556" max="2556" width="2.140625" style="251" customWidth="1"/>
    <col min="2557" max="2558" width="1.7109375" style="251" customWidth="1"/>
    <col min="2559" max="2559" width="24.85546875" style="251" customWidth="1"/>
    <col min="2560" max="2560" width="1.140625" style="251" customWidth="1"/>
    <col min="2561" max="2562" width="11.85546875" style="251" customWidth="1"/>
    <col min="2563" max="2563" width="7.7109375" style="251" customWidth="1"/>
    <col min="2564" max="2565" width="11.85546875" style="251" customWidth="1"/>
    <col min="2566" max="2566" width="9.7109375" style="251" customWidth="1"/>
    <col min="2567" max="2808" width="9.140625" style="251"/>
    <col min="2809" max="2809" width="4.42578125" style="251" customWidth="1"/>
    <col min="2810" max="2810" width="1.7109375" style="251" customWidth="1"/>
    <col min="2811" max="2811" width="1.140625" style="251" customWidth="1"/>
    <col min="2812" max="2812" width="2.140625" style="251" customWidth="1"/>
    <col min="2813" max="2814" width="1.7109375" style="251" customWidth="1"/>
    <col min="2815" max="2815" width="24.85546875" style="251" customWidth="1"/>
    <col min="2816" max="2816" width="1.140625" style="251" customWidth="1"/>
    <col min="2817" max="2818" width="11.85546875" style="251" customWidth="1"/>
    <col min="2819" max="2819" width="7.7109375" style="251" customWidth="1"/>
    <col min="2820" max="2821" width="11.85546875" style="251" customWidth="1"/>
    <col min="2822" max="2822" width="9.7109375" style="251" customWidth="1"/>
    <col min="2823" max="3064" width="9.140625" style="251"/>
    <col min="3065" max="3065" width="4.42578125" style="251" customWidth="1"/>
    <col min="3066" max="3066" width="1.7109375" style="251" customWidth="1"/>
    <col min="3067" max="3067" width="1.140625" style="251" customWidth="1"/>
    <col min="3068" max="3068" width="2.140625" style="251" customWidth="1"/>
    <col min="3069" max="3070" width="1.7109375" style="251" customWidth="1"/>
    <col min="3071" max="3071" width="24.85546875" style="251" customWidth="1"/>
    <col min="3072" max="3072" width="1.140625" style="251" customWidth="1"/>
    <col min="3073" max="3074" width="11.85546875" style="251" customWidth="1"/>
    <col min="3075" max="3075" width="7.7109375" style="251" customWidth="1"/>
    <col min="3076" max="3077" width="11.85546875" style="251" customWidth="1"/>
    <col min="3078" max="3078" width="9.7109375" style="251" customWidth="1"/>
    <col min="3079" max="3320" width="9.140625" style="251"/>
    <col min="3321" max="3321" width="4.42578125" style="251" customWidth="1"/>
    <col min="3322" max="3322" width="1.7109375" style="251" customWidth="1"/>
    <col min="3323" max="3323" width="1.140625" style="251" customWidth="1"/>
    <col min="3324" max="3324" width="2.140625" style="251" customWidth="1"/>
    <col min="3325" max="3326" width="1.7109375" style="251" customWidth="1"/>
    <col min="3327" max="3327" width="24.85546875" style="251" customWidth="1"/>
    <col min="3328" max="3328" width="1.140625" style="251" customWidth="1"/>
    <col min="3329" max="3330" width="11.85546875" style="251" customWidth="1"/>
    <col min="3331" max="3331" width="7.7109375" style="251" customWidth="1"/>
    <col min="3332" max="3333" width="11.85546875" style="251" customWidth="1"/>
    <col min="3334" max="3334" width="9.7109375" style="251" customWidth="1"/>
    <col min="3335" max="3576" width="9.140625" style="251"/>
    <col min="3577" max="3577" width="4.42578125" style="251" customWidth="1"/>
    <col min="3578" max="3578" width="1.7109375" style="251" customWidth="1"/>
    <col min="3579" max="3579" width="1.140625" style="251" customWidth="1"/>
    <col min="3580" max="3580" width="2.140625" style="251" customWidth="1"/>
    <col min="3581" max="3582" width="1.7109375" style="251" customWidth="1"/>
    <col min="3583" max="3583" width="24.85546875" style="251" customWidth="1"/>
    <col min="3584" max="3584" width="1.140625" style="251" customWidth="1"/>
    <col min="3585" max="3586" width="11.85546875" style="251" customWidth="1"/>
    <col min="3587" max="3587" width="7.7109375" style="251" customWidth="1"/>
    <col min="3588" max="3589" width="11.85546875" style="251" customWidth="1"/>
    <col min="3590" max="3590" width="9.7109375" style="251" customWidth="1"/>
    <col min="3591" max="3832" width="9.140625" style="251"/>
    <col min="3833" max="3833" width="4.42578125" style="251" customWidth="1"/>
    <col min="3834" max="3834" width="1.7109375" style="251" customWidth="1"/>
    <col min="3835" max="3835" width="1.140625" style="251" customWidth="1"/>
    <col min="3836" max="3836" width="2.140625" style="251" customWidth="1"/>
    <col min="3837" max="3838" width="1.7109375" style="251" customWidth="1"/>
    <col min="3839" max="3839" width="24.85546875" style="251" customWidth="1"/>
    <col min="3840" max="3840" width="1.140625" style="251" customWidth="1"/>
    <col min="3841" max="3842" width="11.85546875" style="251" customWidth="1"/>
    <col min="3843" max="3843" width="7.7109375" style="251" customWidth="1"/>
    <col min="3844" max="3845" width="11.85546875" style="251" customWidth="1"/>
    <col min="3846" max="3846" width="9.7109375" style="251" customWidth="1"/>
    <col min="3847" max="4088" width="9.140625" style="251"/>
    <col min="4089" max="4089" width="4.42578125" style="251" customWidth="1"/>
    <col min="4090" max="4090" width="1.7109375" style="251" customWidth="1"/>
    <col min="4091" max="4091" width="1.140625" style="251" customWidth="1"/>
    <col min="4092" max="4092" width="2.140625" style="251" customWidth="1"/>
    <col min="4093" max="4094" width="1.7109375" style="251" customWidth="1"/>
    <col min="4095" max="4095" width="24.85546875" style="251" customWidth="1"/>
    <col min="4096" max="4096" width="1.140625" style="251" customWidth="1"/>
    <col min="4097" max="4098" width="11.85546875" style="251" customWidth="1"/>
    <col min="4099" max="4099" width="7.7109375" style="251" customWidth="1"/>
    <col min="4100" max="4101" width="11.85546875" style="251" customWidth="1"/>
    <col min="4102" max="4102" width="9.7109375" style="251" customWidth="1"/>
    <col min="4103" max="4344" width="9.140625" style="251"/>
    <col min="4345" max="4345" width="4.42578125" style="251" customWidth="1"/>
    <col min="4346" max="4346" width="1.7109375" style="251" customWidth="1"/>
    <col min="4347" max="4347" width="1.140625" style="251" customWidth="1"/>
    <col min="4348" max="4348" width="2.140625" style="251" customWidth="1"/>
    <col min="4349" max="4350" width="1.7109375" style="251" customWidth="1"/>
    <col min="4351" max="4351" width="24.85546875" style="251" customWidth="1"/>
    <col min="4352" max="4352" width="1.140625" style="251" customWidth="1"/>
    <col min="4353" max="4354" width="11.85546875" style="251" customWidth="1"/>
    <col min="4355" max="4355" width="7.7109375" style="251" customWidth="1"/>
    <col min="4356" max="4357" width="11.85546875" style="251" customWidth="1"/>
    <col min="4358" max="4358" width="9.7109375" style="251" customWidth="1"/>
    <col min="4359" max="4600" width="9.140625" style="251"/>
    <col min="4601" max="4601" width="4.42578125" style="251" customWidth="1"/>
    <col min="4602" max="4602" width="1.7109375" style="251" customWidth="1"/>
    <col min="4603" max="4603" width="1.140625" style="251" customWidth="1"/>
    <col min="4604" max="4604" width="2.140625" style="251" customWidth="1"/>
    <col min="4605" max="4606" width="1.7109375" style="251" customWidth="1"/>
    <col min="4607" max="4607" width="24.85546875" style="251" customWidth="1"/>
    <col min="4608" max="4608" width="1.140625" style="251" customWidth="1"/>
    <col min="4609" max="4610" width="11.85546875" style="251" customWidth="1"/>
    <col min="4611" max="4611" width="7.7109375" style="251" customWidth="1"/>
    <col min="4612" max="4613" width="11.85546875" style="251" customWidth="1"/>
    <col min="4614" max="4614" width="9.7109375" style="251" customWidth="1"/>
    <col min="4615" max="4856" width="9.140625" style="251"/>
    <col min="4857" max="4857" width="4.42578125" style="251" customWidth="1"/>
    <col min="4858" max="4858" width="1.7109375" style="251" customWidth="1"/>
    <col min="4859" max="4859" width="1.140625" style="251" customWidth="1"/>
    <col min="4860" max="4860" width="2.140625" style="251" customWidth="1"/>
    <col min="4861" max="4862" width="1.7109375" style="251" customWidth="1"/>
    <col min="4863" max="4863" width="24.85546875" style="251" customWidth="1"/>
    <col min="4864" max="4864" width="1.140625" style="251" customWidth="1"/>
    <col min="4865" max="4866" width="11.85546875" style="251" customWidth="1"/>
    <col min="4867" max="4867" width="7.7109375" style="251" customWidth="1"/>
    <col min="4868" max="4869" width="11.85546875" style="251" customWidth="1"/>
    <col min="4870" max="4870" width="9.7109375" style="251" customWidth="1"/>
    <col min="4871" max="5112" width="9.140625" style="251"/>
    <col min="5113" max="5113" width="4.42578125" style="251" customWidth="1"/>
    <col min="5114" max="5114" width="1.7109375" style="251" customWidth="1"/>
    <col min="5115" max="5115" width="1.140625" style="251" customWidth="1"/>
    <col min="5116" max="5116" width="2.140625" style="251" customWidth="1"/>
    <col min="5117" max="5118" width="1.7109375" style="251" customWidth="1"/>
    <col min="5119" max="5119" width="24.85546875" style="251" customWidth="1"/>
    <col min="5120" max="5120" width="1.140625" style="251" customWidth="1"/>
    <col min="5121" max="5122" width="11.85546875" style="251" customWidth="1"/>
    <col min="5123" max="5123" width="7.7109375" style="251" customWidth="1"/>
    <col min="5124" max="5125" width="11.85546875" style="251" customWidth="1"/>
    <col min="5126" max="5126" width="9.7109375" style="251" customWidth="1"/>
    <col min="5127" max="5368" width="9.140625" style="251"/>
    <col min="5369" max="5369" width="4.42578125" style="251" customWidth="1"/>
    <col min="5370" max="5370" width="1.7109375" style="251" customWidth="1"/>
    <col min="5371" max="5371" width="1.140625" style="251" customWidth="1"/>
    <col min="5372" max="5372" width="2.140625" style="251" customWidth="1"/>
    <col min="5373" max="5374" width="1.7109375" style="251" customWidth="1"/>
    <col min="5375" max="5375" width="24.85546875" style="251" customWidth="1"/>
    <col min="5376" max="5376" width="1.140625" style="251" customWidth="1"/>
    <col min="5377" max="5378" width="11.85546875" style="251" customWidth="1"/>
    <col min="5379" max="5379" width="7.7109375" style="251" customWidth="1"/>
    <col min="5380" max="5381" width="11.85546875" style="251" customWidth="1"/>
    <col min="5382" max="5382" width="9.7109375" style="251" customWidth="1"/>
    <col min="5383" max="5624" width="9.140625" style="251"/>
    <col min="5625" max="5625" width="4.42578125" style="251" customWidth="1"/>
    <col min="5626" max="5626" width="1.7109375" style="251" customWidth="1"/>
    <col min="5627" max="5627" width="1.140625" style="251" customWidth="1"/>
    <col min="5628" max="5628" width="2.140625" style="251" customWidth="1"/>
    <col min="5629" max="5630" width="1.7109375" style="251" customWidth="1"/>
    <col min="5631" max="5631" width="24.85546875" style="251" customWidth="1"/>
    <col min="5632" max="5632" width="1.140625" style="251" customWidth="1"/>
    <col min="5633" max="5634" width="11.85546875" style="251" customWidth="1"/>
    <col min="5635" max="5635" width="7.7109375" style="251" customWidth="1"/>
    <col min="5636" max="5637" width="11.85546875" style="251" customWidth="1"/>
    <col min="5638" max="5638" width="9.7109375" style="251" customWidth="1"/>
    <col min="5639" max="5880" width="9.140625" style="251"/>
    <col min="5881" max="5881" width="4.42578125" style="251" customWidth="1"/>
    <col min="5882" max="5882" width="1.7109375" style="251" customWidth="1"/>
    <col min="5883" max="5883" width="1.140625" style="251" customWidth="1"/>
    <col min="5884" max="5884" width="2.140625" style="251" customWidth="1"/>
    <col min="5885" max="5886" width="1.7109375" style="251" customWidth="1"/>
    <col min="5887" max="5887" width="24.85546875" style="251" customWidth="1"/>
    <col min="5888" max="5888" width="1.140625" style="251" customWidth="1"/>
    <col min="5889" max="5890" width="11.85546875" style="251" customWidth="1"/>
    <col min="5891" max="5891" width="7.7109375" style="251" customWidth="1"/>
    <col min="5892" max="5893" width="11.85546875" style="251" customWidth="1"/>
    <col min="5894" max="5894" width="9.7109375" style="251" customWidth="1"/>
    <col min="5895" max="6136" width="9.140625" style="251"/>
    <col min="6137" max="6137" width="4.42578125" style="251" customWidth="1"/>
    <col min="6138" max="6138" width="1.7109375" style="251" customWidth="1"/>
    <col min="6139" max="6139" width="1.140625" style="251" customWidth="1"/>
    <col min="6140" max="6140" width="2.140625" style="251" customWidth="1"/>
    <col min="6141" max="6142" width="1.7109375" style="251" customWidth="1"/>
    <col min="6143" max="6143" width="24.85546875" style="251" customWidth="1"/>
    <col min="6144" max="6144" width="1.140625" style="251" customWidth="1"/>
    <col min="6145" max="6146" width="11.85546875" style="251" customWidth="1"/>
    <col min="6147" max="6147" width="7.7109375" style="251" customWidth="1"/>
    <col min="6148" max="6149" width="11.85546875" style="251" customWidth="1"/>
    <col min="6150" max="6150" width="9.7109375" style="251" customWidth="1"/>
    <col min="6151" max="6392" width="9.140625" style="251"/>
    <col min="6393" max="6393" width="4.42578125" style="251" customWidth="1"/>
    <col min="6394" max="6394" width="1.7109375" style="251" customWidth="1"/>
    <col min="6395" max="6395" width="1.140625" style="251" customWidth="1"/>
    <col min="6396" max="6396" width="2.140625" style="251" customWidth="1"/>
    <col min="6397" max="6398" width="1.7109375" style="251" customWidth="1"/>
    <col min="6399" max="6399" width="24.85546875" style="251" customWidth="1"/>
    <col min="6400" max="6400" width="1.140625" style="251" customWidth="1"/>
    <col min="6401" max="6402" width="11.85546875" style="251" customWidth="1"/>
    <col min="6403" max="6403" width="7.7109375" style="251" customWidth="1"/>
    <col min="6404" max="6405" width="11.85546875" style="251" customWidth="1"/>
    <col min="6406" max="6406" width="9.7109375" style="251" customWidth="1"/>
    <col min="6407" max="6648" width="9.140625" style="251"/>
    <col min="6649" max="6649" width="4.42578125" style="251" customWidth="1"/>
    <col min="6650" max="6650" width="1.7109375" style="251" customWidth="1"/>
    <col min="6651" max="6651" width="1.140625" style="251" customWidth="1"/>
    <col min="6652" max="6652" width="2.140625" style="251" customWidth="1"/>
    <col min="6653" max="6654" width="1.7109375" style="251" customWidth="1"/>
    <col min="6655" max="6655" width="24.85546875" style="251" customWidth="1"/>
    <col min="6656" max="6656" width="1.140625" style="251" customWidth="1"/>
    <col min="6657" max="6658" width="11.85546875" style="251" customWidth="1"/>
    <col min="6659" max="6659" width="7.7109375" style="251" customWidth="1"/>
    <col min="6660" max="6661" width="11.85546875" style="251" customWidth="1"/>
    <col min="6662" max="6662" width="9.7109375" style="251" customWidth="1"/>
    <col min="6663" max="6904" width="9.140625" style="251"/>
    <col min="6905" max="6905" width="4.42578125" style="251" customWidth="1"/>
    <col min="6906" max="6906" width="1.7109375" style="251" customWidth="1"/>
    <col min="6907" max="6907" width="1.140625" style="251" customWidth="1"/>
    <col min="6908" max="6908" width="2.140625" style="251" customWidth="1"/>
    <col min="6909" max="6910" width="1.7109375" style="251" customWidth="1"/>
    <col min="6911" max="6911" width="24.85546875" style="251" customWidth="1"/>
    <col min="6912" max="6912" width="1.140625" style="251" customWidth="1"/>
    <col min="6913" max="6914" width="11.85546875" style="251" customWidth="1"/>
    <col min="6915" max="6915" width="7.7109375" style="251" customWidth="1"/>
    <col min="6916" max="6917" width="11.85546875" style="251" customWidth="1"/>
    <col min="6918" max="6918" width="9.7109375" style="251" customWidth="1"/>
    <col min="6919" max="7160" width="9.140625" style="251"/>
    <col min="7161" max="7161" width="4.42578125" style="251" customWidth="1"/>
    <col min="7162" max="7162" width="1.7109375" style="251" customWidth="1"/>
    <col min="7163" max="7163" width="1.140625" style="251" customWidth="1"/>
    <col min="7164" max="7164" width="2.140625" style="251" customWidth="1"/>
    <col min="7165" max="7166" width="1.7109375" style="251" customWidth="1"/>
    <col min="7167" max="7167" width="24.85546875" style="251" customWidth="1"/>
    <col min="7168" max="7168" width="1.140625" style="251" customWidth="1"/>
    <col min="7169" max="7170" width="11.85546875" style="251" customWidth="1"/>
    <col min="7171" max="7171" width="7.7109375" style="251" customWidth="1"/>
    <col min="7172" max="7173" width="11.85546875" style="251" customWidth="1"/>
    <col min="7174" max="7174" width="9.7109375" style="251" customWidth="1"/>
    <col min="7175" max="7416" width="9.140625" style="251"/>
    <col min="7417" max="7417" width="4.42578125" style="251" customWidth="1"/>
    <col min="7418" max="7418" width="1.7109375" style="251" customWidth="1"/>
    <col min="7419" max="7419" width="1.140625" style="251" customWidth="1"/>
    <col min="7420" max="7420" width="2.140625" style="251" customWidth="1"/>
    <col min="7421" max="7422" width="1.7109375" style="251" customWidth="1"/>
    <col min="7423" max="7423" width="24.85546875" style="251" customWidth="1"/>
    <col min="7424" max="7424" width="1.140625" style="251" customWidth="1"/>
    <col min="7425" max="7426" width="11.85546875" style="251" customWidth="1"/>
    <col min="7427" max="7427" width="7.7109375" style="251" customWidth="1"/>
    <col min="7428" max="7429" width="11.85546875" style="251" customWidth="1"/>
    <col min="7430" max="7430" width="9.7109375" style="251" customWidth="1"/>
    <col min="7431" max="7672" width="9.140625" style="251"/>
    <col min="7673" max="7673" width="4.42578125" style="251" customWidth="1"/>
    <col min="7674" max="7674" width="1.7109375" style="251" customWidth="1"/>
    <col min="7675" max="7675" width="1.140625" style="251" customWidth="1"/>
    <col min="7676" max="7676" width="2.140625" style="251" customWidth="1"/>
    <col min="7677" max="7678" width="1.7109375" style="251" customWidth="1"/>
    <col min="7679" max="7679" width="24.85546875" style="251" customWidth="1"/>
    <col min="7680" max="7680" width="1.140625" style="251" customWidth="1"/>
    <col min="7681" max="7682" width="11.85546875" style="251" customWidth="1"/>
    <col min="7683" max="7683" width="7.7109375" style="251" customWidth="1"/>
    <col min="7684" max="7685" width="11.85546875" style="251" customWidth="1"/>
    <col min="7686" max="7686" width="9.7109375" style="251" customWidth="1"/>
    <col min="7687" max="7928" width="9.140625" style="251"/>
    <col min="7929" max="7929" width="4.42578125" style="251" customWidth="1"/>
    <col min="7930" max="7930" width="1.7109375" style="251" customWidth="1"/>
    <col min="7931" max="7931" width="1.140625" style="251" customWidth="1"/>
    <col min="7932" max="7932" width="2.140625" style="251" customWidth="1"/>
    <col min="7933" max="7934" width="1.7109375" style="251" customWidth="1"/>
    <col min="7935" max="7935" width="24.85546875" style="251" customWidth="1"/>
    <col min="7936" max="7936" width="1.140625" style="251" customWidth="1"/>
    <col min="7937" max="7938" width="11.85546875" style="251" customWidth="1"/>
    <col min="7939" max="7939" width="7.7109375" style="251" customWidth="1"/>
    <col min="7940" max="7941" width="11.85546875" style="251" customWidth="1"/>
    <col min="7942" max="7942" width="9.7109375" style="251" customWidth="1"/>
    <col min="7943" max="8184" width="9.140625" style="251"/>
    <col min="8185" max="8185" width="4.42578125" style="251" customWidth="1"/>
    <col min="8186" max="8186" width="1.7109375" style="251" customWidth="1"/>
    <col min="8187" max="8187" width="1.140625" style="251" customWidth="1"/>
    <col min="8188" max="8188" width="2.140625" style="251" customWidth="1"/>
    <col min="8189" max="8190" width="1.7109375" style="251" customWidth="1"/>
    <col min="8191" max="8191" width="24.85546875" style="251" customWidth="1"/>
    <col min="8192" max="8192" width="1.140625" style="251" customWidth="1"/>
    <col min="8193" max="8194" width="11.85546875" style="251" customWidth="1"/>
    <col min="8195" max="8195" width="7.7109375" style="251" customWidth="1"/>
    <col min="8196" max="8197" width="11.85546875" style="251" customWidth="1"/>
    <col min="8198" max="8198" width="9.7109375" style="251" customWidth="1"/>
    <col min="8199" max="8440" width="9.140625" style="251"/>
    <col min="8441" max="8441" width="4.42578125" style="251" customWidth="1"/>
    <col min="8442" max="8442" width="1.7109375" style="251" customWidth="1"/>
    <col min="8443" max="8443" width="1.140625" style="251" customWidth="1"/>
    <col min="8444" max="8444" width="2.140625" style="251" customWidth="1"/>
    <col min="8445" max="8446" width="1.7109375" style="251" customWidth="1"/>
    <col min="8447" max="8447" width="24.85546875" style="251" customWidth="1"/>
    <col min="8448" max="8448" width="1.140625" style="251" customWidth="1"/>
    <col min="8449" max="8450" width="11.85546875" style="251" customWidth="1"/>
    <col min="8451" max="8451" width="7.7109375" style="251" customWidth="1"/>
    <col min="8452" max="8453" width="11.85546875" style="251" customWidth="1"/>
    <col min="8454" max="8454" width="9.7109375" style="251" customWidth="1"/>
    <col min="8455" max="8696" width="9.140625" style="251"/>
    <col min="8697" max="8697" width="4.42578125" style="251" customWidth="1"/>
    <col min="8698" max="8698" width="1.7109375" style="251" customWidth="1"/>
    <col min="8699" max="8699" width="1.140625" style="251" customWidth="1"/>
    <col min="8700" max="8700" width="2.140625" style="251" customWidth="1"/>
    <col min="8701" max="8702" width="1.7109375" style="251" customWidth="1"/>
    <col min="8703" max="8703" width="24.85546875" style="251" customWidth="1"/>
    <col min="8704" max="8704" width="1.140625" style="251" customWidth="1"/>
    <col min="8705" max="8706" width="11.85546875" style="251" customWidth="1"/>
    <col min="8707" max="8707" width="7.7109375" style="251" customWidth="1"/>
    <col min="8708" max="8709" width="11.85546875" style="251" customWidth="1"/>
    <col min="8710" max="8710" width="9.7109375" style="251" customWidth="1"/>
    <col min="8711" max="8952" width="9.140625" style="251"/>
    <col min="8953" max="8953" width="4.42578125" style="251" customWidth="1"/>
    <col min="8954" max="8954" width="1.7109375" style="251" customWidth="1"/>
    <col min="8955" max="8955" width="1.140625" style="251" customWidth="1"/>
    <col min="8956" max="8956" width="2.140625" style="251" customWidth="1"/>
    <col min="8957" max="8958" width="1.7109375" style="251" customWidth="1"/>
    <col min="8959" max="8959" width="24.85546875" style="251" customWidth="1"/>
    <col min="8960" max="8960" width="1.140625" style="251" customWidth="1"/>
    <col min="8961" max="8962" width="11.85546875" style="251" customWidth="1"/>
    <col min="8963" max="8963" width="7.7109375" style="251" customWidth="1"/>
    <col min="8964" max="8965" width="11.85546875" style="251" customWidth="1"/>
    <col min="8966" max="8966" width="9.7109375" style="251" customWidth="1"/>
    <col min="8967" max="9208" width="9.140625" style="251"/>
    <col min="9209" max="9209" width="4.42578125" style="251" customWidth="1"/>
    <col min="9210" max="9210" width="1.7109375" style="251" customWidth="1"/>
    <col min="9211" max="9211" width="1.140625" style="251" customWidth="1"/>
    <col min="9212" max="9212" width="2.140625" style="251" customWidth="1"/>
    <col min="9213" max="9214" width="1.7109375" style="251" customWidth="1"/>
    <col min="9215" max="9215" width="24.85546875" style="251" customWidth="1"/>
    <col min="9216" max="9216" width="1.140625" style="251" customWidth="1"/>
    <col min="9217" max="9218" width="11.85546875" style="251" customWidth="1"/>
    <col min="9219" max="9219" width="7.7109375" style="251" customWidth="1"/>
    <col min="9220" max="9221" width="11.85546875" style="251" customWidth="1"/>
    <col min="9222" max="9222" width="9.7109375" style="251" customWidth="1"/>
    <col min="9223" max="9464" width="9.140625" style="251"/>
    <col min="9465" max="9465" width="4.42578125" style="251" customWidth="1"/>
    <col min="9466" max="9466" width="1.7109375" style="251" customWidth="1"/>
    <col min="9467" max="9467" width="1.140625" style="251" customWidth="1"/>
    <col min="9468" max="9468" width="2.140625" style="251" customWidth="1"/>
    <col min="9469" max="9470" width="1.7109375" style="251" customWidth="1"/>
    <col min="9471" max="9471" width="24.85546875" style="251" customWidth="1"/>
    <col min="9472" max="9472" width="1.140625" style="251" customWidth="1"/>
    <col min="9473" max="9474" width="11.85546875" style="251" customWidth="1"/>
    <col min="9475" max="9475" width="7.7109375" style="251" customWidth="1"/>
    <col min="9476" max="9477" width="11.85546875" style="251" customWidth="1"/>
    <col min="9478" max="9478" width="9.7109375" style="251" customWidth="1"/>
    <col min="9479" max="9720" width="9.140625" style="251"/>
    <col min="9721" max="9721" width="4.42578125" style="251" customWidth="1"/>
    <col min="9722" max="9722" width="1.7109375" style="251" customWidth="1"/>
    <col min="9723" max="9723" width="1.140625" style="251" customWidth="1"/>
    <col min="9724" max="9724" width="2.140625" style="251" customWidth="1"/>
    <col min="9725" max="9726" width="1.7109375" style="251" customWidth="1"/>
    <col min="9727" max="9727" width="24.85546875" style="251" customWidth="1"/>
    <col min="9728" max="9728" width="1.140625" style="251" customWidth="1"/>
    <col min="9729" max="9730" width="11.85546875" style="251" customWidth="1"/>
    <col min="9731" max="9731" width="7.7109375" style="251" customWidth="1"/>
    <col min="9732" max="9733" width="11.85546875" style="251" customWidth="1"/>
    <col min="9734" max="9734" width="9.7109375" style="251" customWidth="1"/>
    <col min="9735" max="9976" width="9.140625" style="251"/>
    <col min="9977" max="9977" width="4.42578125" style="251" customWidth="1"/>
    <col min="9978" max="9978" width="1.7109375" style="251" customWidth="1"/>
    <col min="9979" max="9979" width="1.140625" style="251" customWidth="1"/>
    <col min="9980" max="9980" width="2.140625" style="251" customWidth="1"/>
    <col min="9981" max="9982" width="1.7109375" style="251" customWidth="1"/>
    <col min="9983" max="9983" width="24.85546875" style="251" customWidth="1"/>
    <col min="9984" max="9984" width="1.140625" style="251" customWidth="1"/>
    <col min="9985" max="9986" width="11.85546875" style="251" customWidth="1"/>
    <col min="9987" max="9987" width="7.7109375" style="251" customWidth="1"/>
    <col min="9988" max="9989" width="11.85546875" style="251" customWidth="1"/>
    <col min="9990" max="9990" width="9.7109375" style="251" customWidth="1"/>
    <col min="9991" max="10232" width="9.140625" style="251"/>
    <col min="10233" max="10233" width="4.42578125" style="251" customWidth="1"/>
    <col min="10234" max="10234" width="1.7109375" style="251" customWidth="1"/>
    <col min="10235" max="10235" width="1.140625" style="251" customWidth="1"/>
    <col min="10236" max="10236" width="2.140625" style="251" customWidth="1"/>
    <col min="10237" max="10238" width="1.7109375" style="251" customWidth="1"/>
    <col min="10239" max="10239" width="24.85546875" style="251" customWidth="1"/>
    <col min="10240" max="10240" width="1.140625" style="251" customWidth="1"/>
    <col min="10241" max="10242" width="11.85546875" style="251" customWidth="1"/>
    <col min="10243" max="10243" width="7.7109375" style="251" customWidth="1"/>
    <col min="10244" max="10245" width="11.85546875" style="251" customWidth="1"/>
    <col min="10246" max="10246" width="9.7109375" style="251" customWidth="1"/>
    <col min="10247" max="10488" width="9.140625" style="251"/>
    <col min="10489" max="10489" width="4.42578125" style="251" customWidth="1"/>
    <col min="10490" max="10490" width="1.7109375" style="251" customWidth="1"/>
    <col min="10491" max="10491" width="1.140625" style="251" customWidth="1"/>
    <col min="10492" max="10492" width="2.140625" style="251" customWidth="1"/>
    <col min="10493" max="10494" width="1.7109375" style="251" customWidth="1"/>
    <col min="10495" max="10495" width="24.85546875" style="251" customWidth="1"/>
    <col min="10496" max="10496" width="1.140625" style="251" customWidth="1"/>
    <col min="10497" max="10498" width="11.85546875" style="251" customWidth="1"/>
    <col min="10499" max="10499" width="7.7109375" style="251" customWidth="1"/>
    <col min="10500" max="10501" width="11.85546875" style="251" customWidth="1"/>
    <col min="10502" max="10502" width="9.7109375" style="251" customWidth="1"/>
    <col min="10503" max="10744" width="9.140625" style="251"/>
    <col min="10745" max="10745" width="4.42578125" style="251" customWidth="1"/>
    <col min="10746" max="10746" width="1.7109375" style="251" customWidth="1"/>
    <col min="10747" max="10747" width="1.140625" style="251" customWidth="1"/>
    <col min="10748" max="10748" width="2.140625" style="251" customWidth="1"/>
    <col min="10749" max="10750" width="1.7109375" style="251" customWidth="1"/>
    <col min="10751" max="10751" width="24.85546875" style="251" customWidth="1"/>
    <col min="10752" max="10752" width="1.140625" style="251" customWidth="1"/>
    <col min="10753" max="10754" width="11.85546875" style="251" customWidth="1"/>
    <col min="10755" max="10755" width="7.7109375" style="251" customWidth="1"/>
    <col min="10756" max="10757" width="11.85546875" style="251" customWidth="1"/>
    <col min="10758" max="10758" width="9.7109375" style="251" customWidth="1"/>
    <col min="10759" max="11000" width="9.140625" style="251"/>
    <col min="11001" max="11001" width="4.42578125" style="251" customWidth="1"/>
    <col min="11002" max="11002" width="1.7109375" style="251" customWidth="1"/>
    <col min="11003" max="11003" width="1.140625" style="251" customWidth="1"/>
    <col min="11004" max="11004" width="2.140625" style="251" customWidth="1"/>
    <col min="11005" max="11006" width="1.7109375" style="251" customWidth="1"/>
    <col min="11007" max="11007" width="24.85546875" style="251" customWidth="1"/>
    <col min="11008" max="11008" width="1.140625" style="251" customWidth="1"/>
    <col min="11009" max="11010" width="11.85546875" style="251" customWidth="1"/>
    <col min="11011" max="11011" width="7.7109375" style="251" customWidth="1"/>
    <col min="11012" max="11013" width="11.85546875" style="251" customWidth="1"/>
    <col min="11014" max="11014" width="9.7109375" style="251" customWidth="1"/>
    <col min="11015" max="11256" width="9.140625" style="251"/>
    <col min="11257" max="11257" width="4.42578125" style="251" customWidth="1"/>
    <col min="11258" max="11258" width="1.7109375" style="251" customWidth="1"/>
    <col min="11259" max="11259" width="1.140625" style="251" customWidth="1"/>
    <col min="11260" max="11260" width="2.140625" style="251" customWidth="1"/>
    <col min="11261" max="11262" width="1.7109375" style="251" customWidth="1"/>
    <col min="11263" max="11263" width="24.85546875" style="251" customWidth="1"/>
    <col min="11264" max="11264" width="1.140625" style="251" customWidth="1"/>
    <col min="11265" max="11266" width="11.85546875" style="251" customWidth="1"/>
    <col min="11267" max="11267" width="7.7109375" style="251" customWidth="1"/>
    <col min="11268" max="11269" width="11.85546875" style="251" customWidth="1"/>
    <col min="11270" max="11270" width="9.7109375" style="251" customWidth="1"/>
    <col min="11271" max="11512" width="9.140625" style="251"/>
    <col min="11513" max="11513" width="4.42578125" style="251" customWidth="1"/>
    <col min="11514" max="11514" width="1.7109375" style="251" customWidth="1"/>
    <col min="11515" max="11515" width="1.140625" style="251" customWidth="1"/>
    <col min="11516" max="11516" width="2.140625" style="251" customWidth="1"/>
    <col min="11517" max="11518" width="1.7109375" style="251" customWidth="1"/>
    <col min="11519" max="11519" width="24.85546875" style="251" customWidth="1"/>
    <col min="11520" max="11520" width="1.140625" style="251" customWidth="1"/>
    <col min="11521" max="11522" width="11.85546875" style="251" customWidth="1"/>
    <col min="11523" max="11523" width="7.7109375" style="251" customWidth="1"/>
    <col min="11524" max="11525" width="11.85546875" style="251" customWidth="1"/>
    <col min="11526" max="11526" width="9.7109375" style="251" customWidth="1"/>
    <col min="11527" max="11768" width="9.140625" style="251"/>
    <col min="11769" max="11769" width="4.42578125" style="251" customWidth="1"/>
    <col min="11770" max="11770" width="1.7109375" style="251" customWidth="1"/>
    <col min="11771" max="11771" width="1.140625" style="251" customWidth="1"/>
    <col min="11772" max="11772" width="2.140625" style="251" customWidth="1"/>
    <col min="11773" max="11774" width="1.7109375" style="251" customWidth="1"/>
    <col min="11775" max="11775" width="24.85546875" style="251" customWidth="1"/>
    <col min="11776" max="11776" width="1.140625" style="251" customWidth="1"/>
    <col min="11777" max="11778" width="11.85546875" style="251" customWidth="1"/>
    <col min="11779" max="11779" width="7.7109375" style="251" customWidth="1"/>
    <col min="11780" max="11781" width="11.85546875" style="251" customWidth="1"/>
    <col min="11782" max="11782" width="9.7109375" style="251" customWidth="1"/>
    <col min="11783" max="12024" width="9.140625" style="251"/>
    <col min="12025" max="12025" width="4.42578125" style="251" customWidth="1"/>
    <col min="12026" max="12026" width="1.7109375" style="251" customWidth="1"/>
    <col min="12027" max="12027" width="1.140625" style="251" customWidth="1"/>
    <col min="12028" max="12028" width="2.140625" style="251" customWidth="1"/>
    <col min="12029" max="12030" width="1.7109375" style="251" customWidth="1"/>
    <col min="12031" max="12031" width="24.85546875" style="251" customWidth="1"/>
    <col min="12032" max="12032" width="1.140625" style="251" customWidth="1"/>
    <col min="12033" max="12034" width="11.85546875" style="251" customWidth="1"/>
    <col min="12035" max="12035" width="7.7109375" style="251" customWidth="1"/>
    <col min="12036" max="12037" width="11.85546875" style="251" customWidth="1"/>
    <col min="12038" max="12038" width="9.7109375" style="251" customWidth="1"/>
    <col min="12039" max="12280" width="9.140625" style="251"/>
    <col min="12281" max="12281" width="4.42578125" style="251" customWidth="1"/>
    <col min="12282" max="12282" width="1.7109375" style="251" customWidth="1"/>
    <col min="12283" max="12283" width="1.140625" style="251" customWidth="1"/>
    <col min="12284" max="12284" width="2.140625" style="251" customWidth="1"/>
    <col min="12285" max="12286" width="1.7109375" style="251" customWidth="1"/>
    <col min="12287" max="12287" width="24.85546875" style="251" customWidth="1"/>
    <col min="12288" max="12288" width="1.140625" style="251" customWidth="1"/>
    <col min="12289" max="12290" width="11.85546875" style="251" customWidth="1"/>
    <col min="12291" max="12291" width="7.7109375" style="251" customWidth="1"/>
    <col min="12292" max="12293" width="11.85546875" style="251" customWidth="1"/>
    <col min="12294" max="12294" width="9.7109375" style="251" customWidth="1"/>
    <col min="12295" max="12536" width="9.140625" style="251"/>
    <col min="12537" max="12537" width="4.42578125" style="251" customWidth="1"/>
    <col min="12538" max="12538" width="1.7109375" style="251" customWidth="1"/>
    <col min="12539" max="12539" width="1.140625" style="251" customWidth="1"/>
    <col min="12540" max="12540" width="2.140625" style="251" customWidth="1"/>
    <col min="12541" max="12542" width="1.7109375" style="251" customWidth="1"/>
    <col min="12543" max="12543" width="24.85546875" style="251" customWidth="1"/>
    <col min="12544" max="12544" width="1.140625" style="251" customWidth="1"/>
    <col min="12545" max="12546" width="11.85546875" style="251" customWidth="1"/>
    <col min="12547" max="12547" width="7.7109375" style="251" customWidth="1"/>
    <col min="12548" max="12549" width="11.85546875" style="251" customWidth="1"/>
    <col min="12550" max="12550" width="9.7109375" style="251" customWidth="1"/>
    <col min="12551" max="12792" width="9.140625" style="251"/>
    <col min="12793" max="12793" width="4.42578125" style="251" customWidth="1"/>
    <col min="12794" max="12794" width="1.7109375" style="251" customWidth="1"/>
    <col min="12795" max="12795" width="1.140625" style="251" customWidth="1"/>
    <col min="12796" max="12796" width="2.140625" style="251" customWidth="1"/>
    <col min="12797" max="12798" width="1.7109375" style="251" customWidth="1"/>
    <col min="12799" max="12799" width="24.85546875" style="251" customWidth="1"/>
    <col min="12800" max="12800" width="1.140625" style="251" customWidth="1"/>
    <col min="12801" max="12802" width="11.85546875" style="251" customWidth="1"/>
    <col min="12803" max="12803" width="7.7109375" style="251" customWidth="1"/>
    <col min="12804" max="12805" width="11.85546875" style="251" customWidth="1"/>
    <col min="12806" max="12806" width="9.7109375" style="251" customWidth="1"/>
    <col min="12807" max="13048" width="9.140625" style="251"/>
    <col min="13049" max="13049" width="4.42578125" style="251" customWidth="1"/>
    <col min="13050" max="13050" width="1.7109375" style="251" customWidth="1"/>
    <col min="13051" max="13051" width="1.140625" style="251" customWidth="1"/>
    <col min="13052" max="13052" width="2.140625" style="251" customWidth="1"/>
    <col min="13053" max="13054" width="1.7109375" style="251" customWidth="1"/>
    <col min="13055" max="13055" width="24.85546875" style="251" customWidth="1"/>
    <col min="13056" max="13056" width="1.140625" style="251" customWidth="1"/>
    <col min="13057" max="13058" width="11.85546875" style="251" customWidth="1"/>
    <col min="13059" max="13059" width="7.7109375" style="251" customWidth="1"/>
    <col min="13060" max="13061" width="11.85546875" style="251" customWidth="1"/>
    <col min="13062" max="13062" width="9.7109375" style="251" customWidth="1"/>
    <col min="13063" max="13304" width="9.140625" style="251"/>
    <col min="13305" max="13305" width="4.42578125" style="251" customWidth="1"/>
    <col min="13306" max="13306" width="1.7109375" style="251" customWidth="1"/>
    <col min="13307" max="13307" width="1.140625" style="251" customWidth="1"/>
    <col min="13308" max="13308" width="2.140625" style="251" customWidth="1"/>
    <col min="13309" max="13310" width="1.7109375" style="251" customWidth="1"/>
    <col min="13311" max="13311" width="24.85546875" style="251" customWidth="1"/>
    <col min="13312" max="13312" width="1.140625" style="251" customWidth="1"/>
    <col min="13313" max="13314" width="11.85546875" style="251" customWidth="1"/>
    <col min="13315" max="13315" width="7.7109375" style="251" customWidth="1"/>
    <col min="13316" max="13317" width="11.85546875" style="251" customWidth="1"/>
    <col min="13318" max="13318" width="9.7109375" style="251" customWidth="1"/>
    <col min="13319" max="13560" width="9.140625" style="251"/>
    <col min="13561" max="13561" width="4.42578125" style="251" customWidth="1"/>
    <col min="13562" max="13562" width="1.7109375" style="251" customWidth="1"/>
    <col min="13563" max="13563" width="1.140625" style="251" customWidth="1"/>
    <col min="13564" max="13564" width="2.140625" style="251" customWidth="1"/>
    <col min="13565" max="13566" width="1.7109375" style="251" customWidth="1"/>
    <col min="13567" max="13567" width="24.85546875" style="251" customWidth="1"/>
    <col min="13568" max="13568" width="1.140625" style="251" customWidth="1"/>
    <col min="13569" max="13570" width="11.85546875" style="251" customWidth="1"/>
    <col min="13571" max="13571" width="7.7109375" style="251" customWidth="1"/>
    <col min="13572" max="13573" width="11.85546875" style="251" customWidth="1"/>
    <col min="13574" max="13574" width="9.7109375" style="251" customWidth="1"/>
    <col min="13575" max="13816" width="9.140625" style="251"/>
    <col min="13817" max="13817" width="4.42578125" style="251" customWidth="1"/>
    <col min="13818" max="13818" width="1.7109375" style="251" customWidth="1"/>
    <col min="13819" max="13819" width="1.140625" style="251" customWidth="1"/>
    <col min="13820" max="13820" width="2.140625" style="251" customWidth="1"/>
    <col min="13821" max="13822" width="1.7109375" style="251" customWidth="1"/>
    <col min="13823" max="13823" width="24.85546875" style="251" customWidth="1"/>
    <col min="13824" max="13824" width="1.140625" style="251" customWidth="1"/>
    <col min="13825" max="13826" width="11.85546875" style="251" customWidth="1"/>
    <col min="13827" max="13827" width="7.7109375" style="251" customWidth="1"/>
    <col min="13828" max="13829" width="11.85546875" style="251" customWidth="1"/>
    <col min="13830" max="13830" width="9.7109375" style="251" customWidth="1"/>
    <col min="13831" max="14072" width="9.140625" style="251"/>
    <col min="14073" max="14073" width="4.42578125" style="251" customWidth="1"/>
    <col min="14074" max="14074" width="1.7109375" style="251" customWidth="1"/>
    <col min="14075" max="14075" width="1.140625" style="251" customWidth="1"/>
    <col min="14076" max="14076" width="2.140625" style="251" customWidth="1"/>
    <col min="14077" max="14078" width="1.7109375" style="251" customWidth="1"/>
    <col min="14079" max="14079" width="24.85546875" style="251" customWidth="1"/>
    <col min="14080" max="14080" width="1.140625" style="251" customWidth="1"/>
    <col min="14081" max="14082" width="11.85546875" style="251" customWidth="1"/>
    <col min="14083" max="14083" width="7.7109375" style="251" customWidth="1"/>
    <col min="14084" max="14085" width="11.85546875" style="251" customWidth="1"/>
    <col min="14086" max="14086" width="9.7109375" style="251" customWidth="1"/>
    <col min="14087" max="14328" width="9.140625" style="251"/>
    <col min="14329" max="14329" width="4.42578125" style="251" customWidth="1"/>
    <col min="14330" max="14330" width="1.7109375" style="251" customWidth="1"/>
    <col min="14331" max="14331" width="1.140625" style="251" customWidth="1"/>
    <col min="14332" max="14332" width="2.140625" style="251" customWidth="1"/>
    <col min="14333" max="14334" width="1.7109375" style="251" customWidth="1"/>
    <col min="14335" max="14335" width="24.85546875" style="251" customWidth="1"/>
    <col min="14336" max="14336" width="1.140625" style="251" customWidth="1"/>
    <col min="14337" max="14338" width="11.85546875" style="251" customWidth="1"/>
    <col min="14339" max="14339" width="7.7109375" style="251" customWidth="1"/>
    <col min="14340" max="14341" width="11.85546875" style="251" customWidth="1"/>
    <col min="14342" max="14342" width="9.7109375" style="251" customWidth="1"/>
    <col min="14343" max="14584" width="9.140625" style="251"/>
    <col min="14585" max="14585" width="4.42578125" style="251" customWidth="1"/>
    <col min="14586" max="14586" width="1.7109375" style="251" customWidth="1"/>
    <col min="14587" max="14587" width="1.140625" style="251" customWidth="1"/>
    <col min="14588" max="14588" width="2.140625" style="251" customWidth="1"/>
    <col min="14589" max="14590" width="1.7109375" style="251" customWidth="1"/>
    <col min="14591" max="14591" width="24.85546875" style="251" customWidth="1"/>
    <col min="14592" max="14592" width="1.140625" style="251" customWidth="1"/>
    <col min="14593" max="14594" width="11.85546875" style="251" customWidth="1"/>
    <col min="14595" max="14595" width="7.7109375" style="251" customWidth="1"/>
    <col min="14596" max="14597" width="11.85546875" style="251" customWidth="1"/>
    <col min="14598" max="14598" width="9.7109375" style="251" customWidth="1"/>
    <col min="14599" max="14840" width="9.140625" style="251"/>
    <col min="14841" max="14841" width="4.42578125" style="251" customWidth="1"/>
    <col min="14842" max="14842" width="1.7109375" style="251" customWidth="1"/>
    <col min="14843" max="14843" width="1.140625" style="251" customWidth="1"/>
    <col min="14844" max="14844" width="2.140625" style="251" customWidth="1"/>
    <col min="14845" max="14846" width="1.7109375" style="251" customWidth="1"/>
    <col min="14847" max="14847" width="24.85546875" style="251" customWidth="1"/>
    <col min="14848" max="14848" width="1.140625" style="251" customWidth="1"/>
    <col min="14849" max="14850" width="11.85546875" style="251" customWidth="1"/>
    <col min="14851" max="14851" width="7.7109375" style="251" customWidth="1"/>
    <col min="14852" max="14853" width="11.85546875" style="251" customWidth="1"/>
    <col min="14854" max="14854" width="9.7109375" style="251" customWidth="1"/>
    <col min="14855" max="15096" width="9.140625" style="251"/>
    <col min="15097" max="15097" width="4.42578125" style="251" customWidth="1"/>
    <col min="15098" max="15098" width="1.7109375" style="251" customWidth="1"/>
    <col min="15099" max="15099" width="1.140625" style="251" customWidth="1"/>
    <col min="15100" max="15100" width="2.140625" style="251" customWidth="1"/>
    <col min="15101" max="15102" width="1.7109375" style="251" customWidth="1"/>
    <col min="15103" max="15103" width="24.85546875" style="251" customWidth="1"/>
    <col min="15104" max="15104" width="1.140625" style="251" customWidth="1"/>
    <col min="15105" max="15106" width="11.85546875" style="251" customWidth="1"/>
    <col min="15107" max="15107" width="7.7109375" style="251" customWidth="1"/>
    <col min="15108" max="15109" width="11.85546875" style="251" customWidth="1"/>
    <col min="15110" max="15110" width="9.7109375" style="251" customWidth="1"/>
    <col min="15111" max="15352" width="9.140625" style="251"/>
    <col min="15353" max="15353" width="4.42578125" style="251" customWidth="1"/>
    <col min="15354" max="15354" width="1.7109375" style="251" customWidth="1"/>
    <col min="15355" max="15355" width="1.140625" style="251" customWidth="1"/>
    <col min="15356" max="15356" width="2.140625" style="251" customWidth="1"/>
    <col min="15357" max="15358" width="1.7109375" style="251" customWidth="1"/>
    <col min="15359" max="15359" width="24.85546875" style="251" customWidth="1"/>
    <col min="15360" max="15360" width="1.140625" style="251" customWidth="1"/>
    <col min="15361" max="15362" width="11.85546875" style="251" customWidth="1"/>
    <col min="15363" max="15363" width="7.7109375" style="251" customWidth="1"/>
    <col min="15364" max="15365" width="11.85546875" style="251" customWidth="1"/>
    <col min="15366" max="15366" width="9.7109375" style="251" customWidth="1"/>
    <col min="15367" max="15608" width="9.140625" style="251"/>
    <col min="15609" max="15609" width="4.42578125" style="251" customWidth="1"/>
    <col min="15610" max="15610" width="1.7109375" style="251" customWidth="1"/>
    <col min="15611" max="15611" width="1.140625" style="251" customWidth="1"/>
    <col min="15612" max="15612" width="2.140625" style="251" customWidth="1"/>
    <col min="15613" max="15614" width="1.7109375" style="251" customWidth="1"/>
    <col min="15615" max="15615" width="24.85546875" style="251" customWidth="1"/>
    <col min="15616" max="15616" width="1.140625" style="251" customWidth="1"/>
    <col min="15617" max="15618" width="11.85546875" style="251" customWidth="1"/>
    <col min="15619" max="15619" width="7.7109375" style="251" customWidth="1"/>
    <col min="15620" max="15621" width="11.85546875" style="251" customWidth="1"/>
    <col min="15622" max="15622" width="9.7109375" style="251" customWidth="1"/>
    <col min="15623" max="15864" width="9.140625" style="251"/>
    <col min="15865" max="15865" width="4.42578125" style="251" customWidth="1"/>
    <col min="15866" max="15866" width="1.7109375" style="251" customWidth="1"/>
    <col min="15867" max="15867" width="1.140625" style="251" customWidth="1"/>
    <col min="15868" max="15868" width="2.140625" style="251" customWidth="1"/>
    <col min="15869" max="15870" width="1.7109375" style="251" customWidth="1"/>
    <col min="15871" max="15871" width="24.85546875" style="251" customWidth="1"/>
    <col min="15872" max="15872" width="1.140625" style="251" customWidth="1"/>
    <col min="15873" max="15874" width="11.85546875" style="251" customWidth="1"/>
    <col min="15875" max="15875" width="7.7109375" style="251" customWidth="1"/>
    <col min="15876" max="15877" width="11.85546875" style="251" customWidth="1"/>
    <col min="15878" max="15878" width="9.7109375" style="251" customWidth="1"/>
    <col min="15879" max="16120" width="9.140625" style="251"/>
    <col min="16121" max="16121" width="4.42578125" style="251" customWidth="1"/>
    <col min="16122" max="16122" width="1.7109375" style="251" customWidth="1"/>
    <col min="16123" max="16123" width="1.140625" style="251" customWidth="1"/>
    <col min="16124" max="16124" width="2.140625" style="251" customWidth="1"/>
    <col min="16125" max="16126" width="1.7109375" style="251" customWidth="1"/>
    <col min="16127" max="16127" width="24.85546875" style="251" customWidth="1"/>
    <col min="16128" max="16128" width="1.140625" style="251" customWidth="1"/>
    <col min="16129" max="16130" width="11.85546875" style="251" customWidth="1"/>
    <col min="16131" max="16131" width="7.7109375" style="251" customWidth="1"/>
    <col min="16132" max="16133" width="11.85546875" style="251" customWidth="1"/>
    <col min="16134" max="16134" width="9.7109375" style="251" customWidth="1"/>
    <col min="16135" max="16384" width="9.140625" style="251"/>
  </cols>
  <sheetData>
    <row r="1" spans="1:12" hidden="1" x14ac:dyDescent="0.25"/>
    <row r="2" spans="1:12" ht="9" customHeight="1" x14ac:dyDescent="0.25"/>
    <row r="3" spans="1:12" s="1" customFormat="1" ht="39" customHeight="1" x14ac:dyDescent="0.2">
      <c r="A3" s="935" t="s">
        <v>603</v>
      </c>
      <c r="B3" s="955"/>
      <c r="C3" s="955"/>
      <c r="D3" s="955"/>
      <c r="E3" s="955"/>
      <c r="F3" s="955"/>
      <c r="G3" s="955"/>
      <c r="H3" s="955"/>
      <c r="I3" s="956"/>
      <c r="J3" s="162"/>
      <c r="K3" s="164"/>
      <c r="L3" s="3" t="s">
        <v>566</v>
      </c>
    </row>
    <row r="4" spans="1:12" s="1" customFormat="1" ht="18" x14ac:dyDescent="0.25">
      <c r="A4" s="314" t="s">
        <v>560</v>
      </c>
      <c r="B4" s="166"/>
      <c r="C4" s="166"/>
      <c r="D4" s="166"/>
      <c r="E4" s="166"/>
      <c r="F4" s="166"/>
      <c r="G4" s="166"/>
      <c r="H4" s="166"/>
      <c r="I4" s="166"/>
      <c r="J4" s="166"/>
      <c r="K4" s="166"/>
      <c r="L4" s="166"/>
    </row>
    <row r="5" spans="1:12" x14ac:dyDescent="0.25">
      <c r="A5" s="252"/>
      <c r="B5" s="252"/>
      <c r="C5" s="252"/>
      <c r="D5" s="252"/>
      <c r="E5" s="252"/>
      <c r="F5" s="252"/>
      <c r="G5" s="252"/>
      <c r="H5" s="252"/>
      <c r="I5" s="252"/>
      <c r="J5" s="252"/>
      <c r="K5" s="252"/>
      <c r="L5" s="252"/>
    </row>
    <row r="6" spans="1:12" ht="30" customHeight="1" x14ac:dyDescent="0.25">
      <c r="A6" s="254"/>
      <c r="B6" s="1007" t="s">
        <v>417</v>
      </c>
      <c r="C6" s="1007"/>
      <c r="D6" s="1007"/>
      <c r="E6" s="1007"/>
      <c r="F6" s="1007"/>
      <c r="G6" s="255" t="s">
        <v>418</v>
      </c>
      <c r="H6" s="256"/>
      <c r="I6" s="256"/>
      <c r="J6" s="256"/>
      <c r="K6" s="256"/>
      <c r="L6" s="257"/>
    </row>
    <row r="7" spans="1:12" ht="30" customHeight="1" x14ac:dyDescent="0.25">
      <c r="A7" s="258"/>
      <c r="B7" s="1009"/>
      <c r="C7" s="1009"/>
      <c r="D7" s="1009"/>
      <c r="E7" s="1009"/>
      <c r="F7" s="1009"/>
      <c r="G7" s="259" t="s">
        <v>419</v>
      </c>
      <c r="H7" s="260"/>
      <c r="I7" s="260"/>
      <c r="J7" s="259" t="s">
        <v>420</v>
      </c>
      <c r="K7" s="260"/>
      <c r="L7" s="261"/>
    </row>
    <row r="8" spans="1:12" ht="15.75" customHeight="1" x14ac:dyDescent="0.25">
      <c r="A8" s="265"/>
      <c r="B8" s="1011"/>
      <c r="C8" s="1011"/>
      <c r="D8" s="1011"/>
      <c r="E8" s="1011"/>
      <c r="F8" s="1011"/>
      <c r="G8" s="266" t="s">
        <v>567</v>
      </c>
      <c r="H8" s="267" t="s">
        <v>568</v>
      </c>
      <c r="I8" s="698" t="s">
        <v>107</v>
      </c>
      <c r="J8" s="266" t="s">
        <v>567</v>
      </c>
      <c r="K8" s="267" t="s">
        <v>568</v>
      </c>
      <c r="L8" s="268" t="s">
        <v>107</v>
      </c>
    </row>
    <row r="9" spans="1:12" s="276" customFormat="1" x14ac:dyDescent="0.25">
      <c r="A9" s="269"/>
      <c r="B9" s="270" t="s">
        <v>56</v>
      </c>
      <c r="C9" s="270"/>
      <c r="D9" s="270"/>
      <c r="E9" s="270"/>
      <c r="F9" s="270"/>
      <c r="G9" s="835">
        <v>22600.393453874563</v>
      </c>
      <c r="H9" s="629">
        <v>22736.160423889331</v>
      </c>
      <c r="I9" s="354">
        <v>1.0060072834701685</v>
      </c>
      <c r="J9" s="835">
        <v>26654.328590325251</v>
      </c>
      <c r="K9" s="629">
        <v>26815.832769169177</v>
      </c>
      <c r="L9" s="304">
        <v>1.0060592101690586</v>
      </c>
    </row>
    <row r="10" spans="1:12" s="276" customFormat="1" ht="12.75" customHeight="1" x14ac:dyDescent="0.25">
      <c r="A10" s="973" t="s">
        <v>32</v>
      </c>
      <c r="B10" s="974"/>
      <c r="C10" s="139" t="s">
        <v>57</v>
      </c>
      <c r="D10" s="277"/>
      <c r="E10" s="277"/>
      <c r="F10" s="277"/>
      <c r="G10" s="836">
        <v>20563.148620776097</v>
      </c>
      <c r="H10" s="630">
        <v>20641.925128126222</v>
      </c>
      <c r="I10" s="355">
        <v>1.0038309555021419</v>
      </c>
      <c r="J10" s="836">
        <v>23292.57615597923</v>
      </c>
      <c r="K10" s="630">
        <v>23369.664582496825</v>
      </c>
      <c r="L10" s="305">
        <v>1.0033095706546744</v>
      </c>
    </row>
    <row r="11" spans="1:12" s="276" customFormat="1" x14ac:dyDescent="0.25">
      <c r="A11" s="975"/>
      <c r="B11" s="976"/>
      <c r="C11" s="144" t="s">
        <v>58</v>
      </c>
      <c r="D11" s="284"/>
      <c r="E11" s="284"/>
      <c r="F11" s="284"/>
      <c r="G11" s="837">
        <v>24053.764846942562</v>
      </c>
      <c r="H11" s="631">
        <v>24317.628252028782</v>
      </c>
      <c r="I11" s="294">
        <v>1.0109697341254154</v>
      </c>
      <c r="J11" s="837">
        <v>27143.236552349481</v>
      </c>
      <c r="K11" s="631">
        <v>27463.5797576839</v>
      </c>
      <c r="L11" s="306">
        <v>1.0118019531206823</v>
      </c>
    </row>
    <row r="12" spans="1:12" x14ac:dyDescent="0.25">
      <c r="A12" s="975"/>
      <c r="B12" s="976"/>
      <c r="C12" s="144" t="s">
        <v>59</v>
      </c>
      <c r="D12" s="284"/>
      <c r="E12" s="284"/>
      <c r="F12" s="284"/>
      <c r="G12" s="837">
        <v>24653.231106552415</v>
      </c>
      <c r="H12" s="631">
        <v>24722.201321275268</v>
      </c>
      <c r="I12" s="294">
        <v>1.0027976136038623</v>
      </c>
      <c r="J12" s="837">
        <v>28798.700773080545</v>
      </c>
      <c r="K12" s="631">
        <v>28860.423372965786</v>
      </c>
      <c r="L12" s="306">
        <v>1.0021432425154031</v>
      </c>
    </row>
    <row r="13" spans="1:12" x14ac:dyDescent="0.25">
      <c r="A13" s="975"/>
      <c r="B13" s="976"/>
      <c r="C13" s="144" t="s">
        <v>60</v>
      </c>
      <c r="D13" s="284"/>
      <c r="E13" s="284"/>
      <c r="F13" s="284"/>
      <c r="G13" s="837">
        <v>26044.43324344957</v>
      </c>
      <c r="H13" s="631">
        <v>26314.541725372357</v>
      </c>
      <c r="I13" s="294">
        <v>1.0103710639198002</v>
      </c>
      <c r="J13" s="837">
        <v>28216.289402916445</v>
      </c>
      <c r="K13" s="631">
        <v>28451.306240858026</v>
      </c>
      <c r="L13" s="306">
        <v>1.0083291192043589</v>
      </c>
    </row>
    <row r="14" spans="1:12" x14ac:dyDescent="0.25">
      <c r="A14" s="975"/>
      <c r="B14" s="976"/>
      <c r="C14" s="144" t="s">
        <v>61</v>
      </c>
      <c r="D14" s="284"/>
      <c r="E14" s="284"/>
      <c r="F14" s="284"/>
      <c r="G14" s="837">
        <v>24822.488507562754</v>
      </c>
      <c r="H14" s="631">
        <v>24967.112531721814</v>
      </c>
      <c r="I14" s="294">
        <v>1.0058263305919146</v>
      </c>
      <c r="J14" s="837">
        <v>27797.933824748674</v>
      </c>
      <c r="K14" s="631">
        <v>27962.637809618856</v>
      </c>
      <c r="L14" s="306">
        <v>1.0059250441384799</v>
      </c>
    </row>
    <row r="15" spans="1:12" x14ac:dyDescent="0.25">
      <c r="A15" s="975"/>
      <c r="B15" s="976"/>
      <c r="C15" s="291" t="s">
        <v>62</v>
      </c>
      <c r="D15" s="292"/>
      <c r="E15" s="293"/>
      <c r="F15" s="284"/>
      <c r="G15" s="837">
        <v>26834.658633143994</v>
      </c>
      <c r="H15" s="631">
        <v>27171.053652822069</v>
      </c>
      <c r="I15" s="294">
        <v>1.0125358412147858</v>
      </c>
      <c r="J15" s="837">
        <v>29364.853348552697</v>
      </c>
      <c r="K15" s="631">
        <v>29568.413309763357</v>
      </c>
      <c r="L15" s="306">
        <v>1.0069320952771144</v>
      </c>
    </row>
    <row r="16" spans="1:12" x14ac:dyDescent="0.25">
      <c r="A16" s="977"/>
      <c r="B16" s="978"/>
      <c r="C16" s="295" t="s">
        <v>63</v>
      </c>
      <c r="D16" s="296"/>
      <c r="E16" s="297"/>
      <c r="F16" s="298"/>
      <c r="G16" s="838">
        <v>25685.049009313403</v>
      </c>
      <c r="H16" s="632">
        <v>25643.126839390909</v>
      </c>
      <c r="I16" s="299">
        <v>0.99836783765110615</v>
      </c>
      <c r="J16" s="838">
        <v>27031.889093737584</v>
      </c>
      <c r="K16" s="632">
        <v>27076.506903100406</v>
      </c>
      <c r="L16" s="307">
        <v>1.0016505620161471</v>
      </c>
    </row>
    <row r="17" spans="1:12" ht="13.5" x14ac:dyDescent="0.25">
      <c r="A17" s="159"/>
      <c r="B17" s="303"/>
      <c r="C17" s="163"/>
      <c r="D17" s="303"/>
      <c r="E17" s="303"/>
      <c r="F17" s="303"/>
      <c r="G17" s="303"/>
      <c r="H17" s="303"/>
      <c r="I17" s="303"/>
      <c r="J17" s="303"/>
      <c r="K17" s="303"/>
      <c r="L17" s="220" t="s">
        <v>421</v>
      </c>
    </row>
    <row r="18" spans="1:12" x14ac:dyDescent="0.25">
      <c r="A18" s="748"/>
      <c r="B18" s="748"/>
      <c r="C18" s="748"/>
      <c r="D18" s="748"/>
      <c r="E18" s="748"/>
      <c r="F18" s="748"/>
      <c r="G18" s="748"/>
      <c r="H18" s="748"/>
      <c r="I18" s="748"/>
      <c r="J18" s="748"/>
      <c r="K18" s="748"/>
      <c r="L18" s="748"/>
    </row>
  </sheetData>
  <sheetProtection password="CB3F" sheet="1" objects="1" scenarios="1"/>
  <mergeCells count="3">
    <mergeCell ref="A3:I3"/>
    <mergeCell ref="B6:F8"/>
    <mergeCell ref="A10:B16"/>
  </mergeCells>
  <conditionalFormatting sqref="I9:I16 L9:L16">
    <cfRule type="cellIs" dxfId="0"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90" orientation="portrait" blackAndWhite="1" r:id="rId1"/>
  <headerFooter alignWithMargins="0"/>
  <rowBreaks count="2" manualBreakCount="2">
    <brk id="31" max="14" man="1"/>
    <brk id="80"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autoPageBreaks="0"/>
  </sheetPr>
  <dimension ref="A1:P80"/>
  <sheetViews>
    <sheetView tabSelected="1" showOutlineSymbols="0" zoomScale="90" zoomScaleNormal="90" workbookViewId="0">
      <pane xSplit="6" ySplit="5" topLeftCell="G6" activePane="bottomRight" state="frozen"/>
      <selection activeCell="S27" sqref="S27"/>
      <selection pane="topRight" activeCell="S27" sqref="S27"/>
      <selection pane="bottomLeft" activeCell="S27" sqref="S27"/>
      <selection pane="bottomRight" activeCell="T57" sqref="T57"/>
    </sheetView>
  </sheetViews>
  <sheetFormatPr defaultRowHeight="12.75" x14ac:dyDescent="0.25"/>
  <cols>
    <col min="1" max="2" width="1.140625" style="1" customWidth="1"/>
    <col min="3" max="4" width="1.7109375" style="1" customWidth="1"/>
    <col min="5" max="5" width="42.85546875" style="1" customWidth="1"/>
    <col min="6" max="6" width="1.140625" style="1" customWidth="1"/>
    <col min="7" max="7" width="11.5703125" style="1" customWidth="1"/>
    <col min="8" max="8" width="14.140625" style="1" customWidth="1"/>
    <col min="9" max="9" width="11.85546875" style="1" customWidth="1"/>
    <col min="10" max="10" width="12.5703125" style="1" customWidth="1"/>
    <col min="11" max="11" width="10.42578125" style="1" customWidth="1"/>
    <col min="12" max="13" width="12" style="1" customWidth="1"/>
    <col min="14" max="14" width="11.140625" style="1" customWidth="1"/>
    <col min="15" max="15" width="10.7109375" style="1" customWidth="1"/>
    <col min="16" max="16" width="11.7109375" style="1" customWidth="1"/>
    <col min="17" max="236" width="9.140625" style="1"/>
    <col min="237" max="237" width="4.42578125" style="1" customWidth="1"/>
    <col min="238" max="238" width="1.7109375" style="1" customWidth="1"/>
    <col min="239" max="240" width="1.140625" style="1" customWidth="1"/>
    <col min="241" max="242" width="1.7109375" style="1" customWidth="1"/>
    <col min="243" max="243" width="34.7109375" style="1" customWidth="1"/>
    <col min="244" max="244" width="1.140625" style="1" customWidth="1"/>
    <col min="245" max="245" width="11.5703125" style="1" customWidth="1"/>
    <col min="246" max="246" width="14.140625" style="1" customWidth="1"/>
    <col min="247" max="247" width="10" style="1" customWidth="1"/>
    <col min="248" max="248" width="12.5703125" style="1" customWidth="1"/>
    <col min="249" max="249" width="10.42578125" style="1" customWidth="1"/>
    <col min="250" max="251" width="12" style="1" customWidth="1"/>
    <col min="252" max="252" width="11.140625" style="1" customWidth="1"/>
    <col min="253" max="253" width="10.7109375" style="1" customWidth="1"/>
    <col min="254" max="254" width="10" style="1" customWidth="1"/>
    <col min="255" max="255" width="9.28515625" style="1" customWidth="1"/>
    <col min="256" max="492" width="9.140625" style="1"/>
    <col min="493" max="493" width="4.42578125" style="1" customWidth="1"/>
    <col min="494" max="494" width="1.7109375" style="1" customWidth="1"/>
    <col min="495" max="496" width="1.140625" style="1" customWidth="1"/>
    <col min="497" max="498" width="1.7109375" style="1" customWidth="1"/>
    <col min="499" max="499" width="34.7109375" style="1" customWidth="1"/>
    <col min="500" max="500" width="1.140625" style="1" customWidth="1"/>
    <col min="501" max="501" width="11.5703125" style="1" customWidth="1"/>
    <col min="502" max="502" width="14.140625" style="1" customWidth="1"/>
    <col min="503" max="503" width="10" style="1" customWidth="1"/>
    <col min="504" max="504" width="12.5703125" style="1" customWidth="1"/>
    <col min="505" max="505" width="10.42578125" style="1" customWidth="1"/>
    <col min="506" max="507" width="12" style="1" customWidth="1"/>
    <col min="508" max="508" width="11.140625" style="1" customWidth="1"/>
    <col min="509" max="509" width="10.7109375" style="1" customWidth="1"/>
    <col min="510" max="510" width="10" style="1" customWidth="1"/>
    <col min="511" max="511" width="9.28515625" style="1" customWidth="1"/>
    <col min="512" max="748" width="9.140625" style="1"/>
    <col min="749" max="749" width="4.42578125" style="1" customWidth="1"/>
    <col min="750" max="750" width="1.7109375" style="1" customWidth="1"/>
    <col min="751" max="752" width="1.140625" style="1" customWidth="1"/>
    <col min="753" max="754" width="1.7109375" style="1" customWidth="1"/>
    <col min="755" max="755" width="34.7109375" style="1" customWidth="1"/>
    <col min="756" max="756" width="1.140625" style="1" customWidth="1"/>
    <col min="757" max="757" width="11.5703125" style="1" customWidth="1"/>
    <col min="758" max="758" width="14.140625" style="1" customWidth="1"/>
    <col min="759" max="759" width="10" style="1" customWidth="1"/>
    <col min="760" max="760" width="12.5703125" style="1" customWidth="1"/>
    <col min="761" max="761" width="10.42578125" style="1" customWidth="1"/>
    <col min="762" max="763" width="12" style="1" customWidth="1"/>
    <col min="764" max="764" width="11.140625" style="1" customWidth="1"/>
    <col min="765" max="765" width="10.7109375" style="1" customWidth="1"/>
    <col min="766" max="766" width="10" style="1" customWidth="1"/>
    <col min="767" max="767" width="9.28515625" style="1" customWidth="1"/>
    <col min="768" max="1004" width="9.140625" style="1"/>
    <col min="1005" max="1005" width="4.42578125" style="1" customWidth="1"/>
    <col min="1006" max="1006" width="1.7109375" style="1" customWidth="1"/>
    <col min="1007" max="1008" width="1.140625" style="1" customWidth="1"/>
    <col min="1009" max="1010" width="1.7109375" style="1" customWidth="1"/>
    <col min="1011" max="1011" width="34.7109375" style="1" customWidth="1"/>
    <col min="1012" max="1012" width="1.140625" style="1" customWidth="1"/>
    <col min="1013" max="1013" width="11.5703125" style="1" customWidth="1"/>
    <col min="1014" max="1014" width="14.140625" style="1" customWidth="1"/>
    <col min="1015" max="1015" width="10" style="1" customWidth="1"/>
    <col min="1016" max="1016" width="12.5703125" style="1" customWidth="1"/>
    <col min="1017" max="1017" width="10.42578125" style="1" customWidth="1"/>
    <col min="1018" max="1019" width="12" style="1" customWidth="1"/>
    <col min="1020" max="1020" width="11.140625" style="1" customWidth="1"/>
    <col min="1021" max="1021" width="10.7109375" style="1" customWidth="1"/>
    <col min="1022" max="1022" width="10" style="1" customWidth="1"/>
    <col min="1023" max="1023" width="9.28515625" style="1" customWidth="1"/>
    <col min="1024" max="1260" width="9.140625" style="1"/>
    <col min="1261" max="1261" width="4.42578125" style="1" customWidth="1"/>
    <col min="1262" max="1262" width="1.7109375" style="1" customWidth="1"/>
    <col min="1263" max="1264" width="1.140625" style="1" customWidth="1"/>
    <col min="1265" max="1266" width="1.7109375" style="1" customWidth="1"/>
    <col min="1267" max="1267" width="34.7109375" style="1" customWidth="1"/>
    <col min="1268" max="1268" width="1.140625" style="1" customWidth="1"/>
    <col min="1269" max="1269" width="11.5703125" style="1" customWidth="1"/>
    <col min="1270" max="1270" width="14.140625" style="1" customWidth="1"/>
    <col min="1271" max="1271" width="10" style="1" customWidth="1"/>
    <col min="1272" max="1272" width="12.5703125" style="1" customWidth="1"/>
    <col min="1273" max="1273" width="10.42578125" style="1" customWidth="1"/>
    <col min="1274" max="1275" width="12" style="1" customWidth="1"/>
    <col min="1276" max="1276" width="11.140625" style="1" customWidth="1"/>
    <col min="1277" max="1277" width="10.7109375" style="1" customWidth="1"/>
    <col min="1278" max="1278" width="10" style="1" customWidth="1"/>
    <col min="1279" max="1279" width="9.28515625" style="1" customWidth="1"/>
    <col min="1280" max="1516" width="9.140625" style="1"/>
    <col min="1517" max="1517" width="4.42578125" style="1" customWidth="1"/>
    <col min="1518" max="1518" width="1.7109375" style="1" customWidth="1"/>
    <col min="1519" max="1520" width="1.140625" style="1" customWidth="1"/>
    <col min="1521" max="1522" width="1.7109375" style="1" customWidth="1"/>
    <col min="1523" max="1523" width="34.7109375" style="1" customWidth="1"/>
    <col min="1524" max="1524" width="1.140625" style="1" customWidth="1"/>
    <col min="1525" max="1525" width="11.5703125" style="1" customWidth="1"/>
    <col min="1526" max="1526" width="14.140625" style="1" customWidth="1"/>
    <col min="1527" max="1527" width="10" style="1" customWidth="1"/>
    <col min="1528" max="1528" width="12.5703125" style="1" customWidth="1"/>
    <col min="1529" max="1529" width="10.42578125" style="1" customWidth="1"/>
    <col min="1530" max="1531" width="12" style="1" customWidth="1"/>
    <col min="1532" max="1532" width="11.140625" style="1" customWidth="1"/>
    <col min="1533" max="1533" width="10.7109375" style="1" customWidth="1"/>
    <col min="1534" max="1534" width="10" style="1" customWidth="1"/>
    <col min="1535" max="1535" width="9.28515625" style="1" customWidth="1"/>
    <col min="1536" max="1772" width="9.140625" style="1"/>
    <col min="1773" max="1773" width="4.42578125" style="1" customWidth="1"/>
    <col min="1774" max="1774" width="1.7109375" style="1" customWidth="1"/>
    <col min="1775" max="1776" width="1.140625" style="1" customWidth="1"/>
    <col min="1777" max="1778" width="1.7109375" style="1" customWidth="1"/>
    <col min="1779" max="1779" width="34.7109375" style="1" customWidth="1"/>
    <col min="1780" max="1780" width="1.140625" style="1" customWidth="1"/>
    <col min="1781" max="1781" width="11.5703125" style="1" customWidth="1"/>
    <col min="1782" max="1782" width="14.140625" style="1" customWidth="1"/>
    <col min="1783" max="1783" width="10" style="1" customWidth="1"/>
    <col min="1784" max="1784" width="12.5703125" style="1" customWidth="1"/>
    <col min="1785" max="1785" width="10.42578125" style="1" customWidth="1"/>
    <col min="1786" max="1787" width="12" style="1" customWidth="1"/>
    <col min="1788" max="1788" width="11.140625" style="1" customWidth="1"/>
    <col min="1789" max="1789" width="10.7109375" style="1" customWidth="1"/>
    <col min="1790" max="1790" width="10" style="1" customWidth="1"/>
    <col min="1791" max="1791" width="9.28515625" style="1" customWidth="1"/>
    <col min="1792" max="2028" width="9.140625" style="1"/>
    <col min="2029" max="2029" width="4.42578125" style="1" customWidth="1"/>
    <col min="2030" max="2030" width="1.7109375" style="1" customWidth="1"/>
    <col min="2031" max="2032" width="1.140625" style="1" customWidth="1"/>
    <col min="2033" max="2034" width="1.7109375" style="1" customWidth="1"/>
    <col min="2035" max="2035" width="34.7109375" style="1" customWidth="1"/>
    <col min="2036" max="2036" width="1.140625" style="1" customWidth="1"/>
    <col min="2037" max="2037" width="11.5703125" style="1" customWidth="1"/>
    <col min="2038" max="2038" width="14.140625" style="1" customWidth="1"/>
    <col min="2039" max="2039" width="10" style="1" customWidth="1"/>
    <col min="2040" max="2040" width="12.5703125" style="1" customWidth="1"/>
    <col min="2041" max="2041" width="10.42578125" style="1" customWidth="1"/>
    <col min="2042" max="2043" width="12" style="1" customWidth="1"/>
    <col min="2044" max="2044" width="11.140625" style="1" customWidth="1"/>
    <col min="2045" max="2045" width="10.7109375" style="1" customWidth="1"/>
    <col min="2046" max="2046" width="10" style="1" customWidth="1"/>
    <col min="2047" max="2047" width="9.28515625" style="1" customWidth="1"/>
    <col min="2048" max="2284" width="9.140625" style="1"/>
    <col min="2285" max="2285" width="4.42578125" style="1" customWidth="1"/>
    <col min="2286" max="2286" width="1.7109375" style="1" customWidth="1"/>
    <col min="2287" max="2288" width="1.140625" style="1" customWidth="1"/>
    <col min="2289" max="2290" width="1.7109375" style="1" customWidth="1"/>
    <col min="2291" max="2291" width="34.7109375" style="1" customWidth="1"/>
    <col min="2292" max="2292" width="1.140625" style="1" customWidth="1"/>
    <col min="2293" max="2293" width="11.5703125" style="1" customWidth="1"/>
    <col min="2294" max="2294" width="14.140625" style="1" customWidth="1"/>
    <col min="2295" max="2295" width="10" style="1" customWidth="1"/>
    <col min="2296" max="2296" width="12.5703125" style="1" customWidth="1"/>
    <col min="2297" max="2297" width="10.42578125" style="1" customWidth="1"/>
    <col min="2298" max="2299" width="12" style="1" customWidth="1"/>
    <col min="2300" max="2300" width="11.140625" style="1" customWidth="1"/>
    <col min="2301" max="2301" width="10.7109375" style="1" customWidth="1"/>
    <col min="2302" max="2302" width="10" style="1" customWidth="1"/>
    <col min="2303" max="2303" width="9.28515625" style="1" customWidth="1"/>
    <col min="2304" max="2540" width="9.140625" style="1"/>
    <col min="2541" max="2541" width="4.42578125" style="1" customWidth="1"/>
    <col min="2542" max="2542" width="1.7109375" style="1" customWidth="1"/>
    <col min="2543" max="2544" width="1.140625" style="1" customWidth="1"/>
    <col min="2545" max="2546" width="1.7109375" style="1" customWidth="1"/>
    <col min="2547" max="2547" width="34.7109375" style="1" customWidth="1"/>
    <col min="2548" max="2548" width="1.140625" style="1" customWidth="1"/>
    <col min="2549" max="2549" width="11.5703125" style="1" customWidth="1"/>
    <col min="2550" max="2550" width="14.140625" style="1" customWidth="1"/>
    <col min="2551" max="2551" width="10" style="1" customWidth="1"/>
    <col min="2552" max="2552" width="12.5703125" style="1" customWidth="1"/>
    <col min="2553" max="2553" width="10.42578125" style="1" customWidth="1"/>
    <col min="2554" max="2555" width="12" style="1" customWidth="1"/>
    <col min="2556" max="2556" width="11.140625" style="1" customWidth="1"/>
    <col min="2557" max="2557" width="10.7109375" style="1" customWidth="1"/>
    <col min="2558" max="2558" width="10" style="1" customWidth="1"/>
    <col min="2559" max="2559" width="9.28515625" style="1" customWidth="1"/>
    <col min="2560" max="2796" width="9.140625" style="1"/>
    <col min="2797" max="2797" width="4.42578125" style="1" customWidth="1"/>
    <col min="2798" max="2798" width="1.7109375" style="1" customWidth="1"/>
    <col min="2799" max="2800" width="1.140625" style="1" customWidth="1"/>
    <col min="2801" max="2802" width="1.7109375" style="1" customWidth="1"/>
    <col min="2803" max="2803" width="34.7109375" style="1" customWidth="1"/>
    <col min="2804" max="2804" width="1.140625" style="1" customWidth="1"/>
    <col min="2805" max="2805" width="11.5703125" style="1" customWidth="1"/>
    <col min="2806" max="2806" width="14.140625" style="1" customWidth="1"/>
    <col min="2807" max="2807" width="10" style="1" customWidth="1"/>
    <col min="2808" max="2808" width="12.5703125" style="1" customWidth="1"/>
    <col min="2809" max="2809" width="10.42578125" style="1" customWidth="1"/>
    <col min="2810" max="2811" width="12" style="1" customWidth="1"/>
    <col min="2812" max="2812" width="11.140625" style="1" customWidth="1"/>
    <col min="2813" max="2813" width="10.7109375" style="1" customWidth="1"/>
    <col min="2814" max="2814" width="10" style="1" customWidth="1"/>
    <col min="2815" max="2815" width="9.28515625" style="1" customWidth="1"/>
    <col min="2816" max="3052" width="9.140625" style="1"/>
    <col min="3053" max="3053" width="4.42578125" style="1" customWidth="1"/>
    <col min="3054" max="3054" width="1.7109375" style="1" customWidth="1"/>
    <col min="3055" max="3056" width="1.140625" style="1" customWidth="1"/>
    <col min="3057" max="3058" width="1.7109375" style="1" customWidth="1"/>
    <col min="3059" max="3059" width="34.7109375" style="1" customWidth="1"/>
    <col min="3060" max="3060" width="1.140625" style="1" customWidth="1"/>
    <col min="3061" max="3061" width="11.5703125" style="1" customWidth="1"/>
    <col min="3062" max="3062" width="14.140625" style="1" customWidth="1"/>
    <col min="3063" max="3063" width="10" style="1" customWidth="1"/>
    <col min="3064" max="3064" width="12.5703125" style="1" customWidth="1"/>
    <col min="3065" max="3065" width="10.42578125" style="1" customWidth="1"/>
    <col min="3066" max="3067" width="12" style="1" customWidth="1"/>
    <col min="3068" max="3068" width="11.140625" style="1" customWidth="1"/>
    <col min="3069" max="3069" width="10.7109375" style="1" customWidth="1"/>
    <col min="3070" max="3070" width="10" style="1" customWidth="1"/>
    <col min="3071" max="3071" width="9.28515625" style="1" customWidth="1"/>
    <col min="3072" max="3308" width="9.140625" style="1"/>
    <col min="3309" max="3309" width="4.42578125" style="1" customWidth="1"/>
    <col min="3310" max="3310" width="1.7109375" style="1" customWidth="1"/>
    <col min="3311" max="3312" width="1.140625" style="1" customWidth="1"/>
    <col min="3313" max="3314" width="1.7109375" style="1" customWidth="1"/>
    <col min="3315" max="3315" width="34.7109375" style="1" customWidth="1"/>
    <col min="3316" max="3316" width="1.140625" style="1" customWidth="1"/>
    <col min="3317" max="3317" width="11.5703125" style="1" customWidth="1"/>
    <col min="3318" max="3318" width="14.140625" style="1" customWidth="1"/>
    <col min="3319" max="3319" width="10" style="1" customWidth="1"/>
    <col min="3320" max="3320" width="12.5703125" style="1" customWidth="1"/>
    <col min="3321" max="3321" width="10.42578125" style="1" customWidth="1"/>
    <col min="3322" max="3323" width="12" style="1" customWidth="1"/>
    <col min="3324" max="3324" width="11.140625" style="1" customWidth="1"/>
    <col min="3325" max="3325" width="10.7109375" style="1" customWidth="1"/>
    <col min="3326" max="3326" width="10" style="1" customWidth="1"/>
    <col min="3327" max="3327" width="9.28515625" style="1" customWidth="1"/>
    <col min="3328" max="3564" width="9.140625" style="1"/>
    <col min="3565" max="3565" width="4.42578125" style="1" customWidth="1"/>
    <col min="3566" max="3566" width="1.7109375" style="1" customWidth="1"/>
    <col min="3567" max="3568" width="1.140625" style="1" customWidth="1"/>
    <col min="3569" max="3570" width="1.7109375" style="1" customWidth="1"/>
    <col min="3571" max="3571" width="34.7109375" style="1" customWidth="1"/>
    <col min="3572" max="3572" width="1.140625" style="1" customWidth="1"/>
    <col min="3573" max="3573" width="11.5703125" style="1" customWidth="1"/>
    <col min="3574" max="3574" width="14.140625" style="1" customWidth="1"/>
    <col min="3575" max="3575" width="10" style="1" customWidth="1"/>
    <col min="3576" max="3576" width="12.5703125" style="1" customWidth="1"/>
    <col min="3577" max="3577" width="10.42578125" style="1" customWidth="1"/>
    <col min="3578" max="3579" width="12" style="1" customWidth="1"/>
    <col min="3580" max="3580" width="11.140625" style="1" customWidth="1"/>
    <col min="3581" max="3581" width="10.7109375" style="1" customWidth="1"/>
    <col min="3582" max="3582" width="10" style="1" customWidth="1"/>
    <col min="3583" max="3583" width="9.28515625" style="1" customWidth="1"/>
    <col min="3584" max="3820" width="9.140625" style="1"/>
    <col min="3821" max="3821" width="4.42578125" style="1" customWidth="1"/>
    <col min="3822" max="3822" width="1.7109375" style="1" customWidth="1"/>
    <col min="3823" max="3824" width="1.140625" style="1" customWidth="1"/>
    <col min="3825" max="3826" width="1.7109375" style="1" customWidth="1"/>
    <col min="3827" max="3827" width="34.7109375" style="1" customWidth="1"/>
    <col min="3828" max="3828" width="1.140625" style="1" customWidth="1"/>
    <col min="3829" max="3829" width="11.5703125" style="1" customWidth="1"/>
    <col min="3830" max="3830" width="14.140625" style="1" customWidth="1"/>
    <col min="3831" max="3831" width="10" style="1" customWidth="1"/>
    <col min="3832" max="3832" width="12.5703125" style="1" customWidth="1"/>
    <col min="3833" max="3833" width="10.42578125" style="1" customWidth="1"/>
    <col min="3834" max="3835" width="12" style="1" customWidth="1"/>
    <col min="3836" max="3836" width="11.140625" style="1" customWidth="1"/>
    <col min="3837" max="3837" width="10.7109375" style="1" customWidth="1"/>
    <col min="3838" max="3838" width="10" style="1" customWidth="1"/>
    <col min="3839" max="3839" width="9.28515625" style="1" customWidth="1"/>
    <col min="3840" max="4076" width="9.140625" style="1"/>
    <col min="4077" max="4077" width="4.42578125" style="1" customWidth="1"/>
    <col min="4078" max="4078" width="1.7109375" style="1" customWidth="1"/>
    <col min="4079" max="4080" width="1.140625" style="1" customWidth="1"/>
    <col min="4081" max="4082" width="1.7109375" style="1" customWidth="1"/>
    <col min="4083" max="4083" width="34.7109375" style="1" customWidth="1"/>
    <col min="4084" max="4084" width="1.140625" style="1" customWidth="1"/>
    <col min="4085" max="4085" width="11.5703125" style="1" customWidth="1"/>
    <col min="4086" max="4086" width="14.140625" style="1" customWidth="1"/>
    <col min="4087" max="4087" width="10" style="1" customWidth="1"/>
    <col min="4088" max="4088" width="12.5703125" style="1" customWidth="1"/>
    <col min="4089" max="4089" width="10.42578125" style="1" customWidth="1"/>
    <col min="4090" max="4091" width="12" style="1" customWidth="1"/>
    <col min="4092" max="4092" width="11.140625" style="1" customWidth="1"/>
    <col min="4093" max="4093" width="10.7109375" style="1" customWidth="1"/>
    <col min="4094" max="4094" width="10" style="1" customWidth="1"/>
    <col min="4095" max="4095" width="9.28515625" style="1" customWidth="1"/>
    <col min="4096" max="4332" width="9.140625" style="1"/>
    <col min="4333" max="4333" width="4.42578125" style="1" customWidth="1"/>
    <col min="4334" max="4334" width="1.7109375" style="1" customWidth="1"/>
    <col min="4335" max="4336" width="1.140625" style="1" customWidth="1"/>
    <col min="4337" max="4338" width="1.7109375" style="1" customWidth="1"/>
    <col min="4339" max="4339" width="34.7109375" style="1" customWidth="1"/>
    <col min="4340" max="4340" width="1.140625" style="1" customWidth="1"/>
    <col min="4341" max="4341" width="11.5703125" style="1" customWidth="1"/>
    <col min="4342" max="4342" width="14.140625" style="1" customWidth="1"/>
    <col min="4343" max="4343" width="10" style="1" customWidth="1"/>
    <col min="4344" max="4344" width="12.5703125" style="1" customWidth="1"/>
    <col min="4345" max="4345" width="10.42578125" style="1" customWidth="1"/>
    <col min="4346" max="4347" width="12" style="1" customWidth="1"/>
    <col min="4348" max="4348" width="11.140625" style="1" customWidth="1"/>
    <col min="4349" max="4349" width="10.7109375" style="1" customWidth="1"/>
    <col min="4350" max="4350" width="10" style="1" customWidth="1"/>
    <col min="4351" max="4351" width="9.28515625" style="1" customWidth="1"/>
    <col min="4352" max="4588" width="9.140625" style="1"/>
    <col min="4589" max="4589" width="4.42578125" style="1" customWidth="1"/>
    <col min="4590" max="4590" width="1.7109375" style="1" customWidth="1"/>
    <col min="4591" max="4592" width="1.140625" style="1" customWidth="1"/>
    <col min="4593" max="4594" width="1.7109375" style="1" customWidth="1"/>
    <col min="4595" max="4595" width="34.7109375" style="1" customWidth="1"/>
    <col min="4596" max="4596" width="1.140625" style="1" customWidth="1"/>
    <col min="4597" max="4597" width="11.5703125" style="1" customWidth="1"/>
    <col min="4598" max="4598" width="14.140625" style="1" customWidth="1"/>
    <col min="4599" max="4599" width="10" style="1" customWidth="1"/>
    <col min="4600" max="4600" width="12.5703125" style="1" customWidth="1"/>
    <col min="4601" max="4601" width="10.42578125" style="1" customWidth="1"/>
    <col min="4602" max="4603" width="12" style="1" customWidth="1"/>
    <col min="4604" max="4604" width="11.140625" style="1" customWidth="1"/>
    <col min="4605" max="4605" width="10.7109375" style="1" customWidth="1"/>
    <col min="4606" max="4606" width="10" style="1" customWidth="1"/>
    <col min="4607" max="4607" width="9.28515625" style="1" customWidth="1"/>
    <col min="4608" max="4844" width="9.140625" style="1"/>
    <col min="4845" max="4845" width="4.42578125" style="1" customWidth="1"/>
    <col min="4846" max="4846" width="1.7109375" style="1" customWidth="1"/>
    <col min="4847" max="4848" width="1.140625" style="1" customWidth="1"/>
    <col min="4849" max="4850" width="1.7109375" style="1" customWidth="1"/>
    <col min="4851" max="4851" width="34.7109375" style="1" customWidth="1"/>
    <col min="4852" max="4852" width="1.140625" style="1" customWidth="1"/>
    <col min="4853" max="4853" width="11.5703125" style="1" customWidth="1"/>
    <col min="4854" max="4854" width="14.140625" style="1" customWidth="1"/>
    <col min="4855" max="4855" width="10" style="1" customWidth="1"/>
    <col min="4856" max="4856" width="12.5703125" style="1" customWidth="1"/>
    <col min="4857" max="4857" width="10.42578125" style="1" customWidth="1"/>
    <col min="4858" max="4859" width="12" style="1" customWidth="1"/>
    <col min="4860" max="4860" width="11.140625" style="1" customWidth="1"/>
    <col min="4861" max="4861" width="10.7109375" style="1" customWidth="1"/>
    <col min="4862" max="4862" width="10" style="1" customWidth="1"/>
    <col min="4863" max="4863" width="9.28515625" style="1" customWidth="1"/>
    <col min="4864" max="5100" width="9.140625" style="1"/>
    <col min="5101" max="5101" width="4.42578125" style="1" customWidth="1"/>
    <col min="5102" max="5102" width="1.7109375" style="1" customWidth="1"/>
    <col min="5103" max="5104" width="1.140625" style="1" customWidth="1"/>
    <col min="5105" max="5106" width="1.7109375" style="1" customWidth="1"/>
    <col min="5107" max="5107" width="34.7109375" style="1" customWidth="1"/>
    <col min="5108" max="5108" width="1.140625" style="1" customWidth="1"/>
    <col min="5109" max="5109" width="11.5703125" style="1" customWidth="1"/>
    <col min="5110" max="5110" width="14.140625" style="1" customWidth="1"/>
    <col min="5111" max="5111" width="10" style="1" customWidth="1"/>
    <col min="5112" max="5112" width="12.5703125" style="1" customWidth="1"/>
    <col min="5113" max="5113" width="10.42578125" style="1" customWidth="1"/>
    <col min="5114" max="5115" width="12" style="1" customWidth="1"/>
    <col min="5116" max="5116" width="11.140625" style="1" customWidth="1"/>
    <col min="5117" max="5117" width="10.7109375" style="1" customWidth="1"/>
    <col min="5118" max="5118" width="10" style="1" customWidth="1"/>
    <col min="5119" max="5119" width="9.28515625" style="1" customWidth="1"/>
    <col min="5120" max="5356" width="9.140625" style="1"/>
    <col min="5357" max="5357" width="4.42578125" style="1" customWidth="1"/>
    <col min="5358" max="5358" width="1.7109375" style="1" customWidth="1"/>
    <col min="5359" max="5360" width="1.140625" style="1" customWidth="1"/>
    <col min="5361" max="5362" width="1.7109375" style="1" customWidth="1"/>
    <col min="5363" max="5363" width="34.7109375" style="1" customWidth="1"/>
    <col min="5364" max="5364" width="1.140625" style="1" customWidth="1"/>
    <col min="5365" max="5365" width="11.5703125" style="1" customWidth="1"/>
    <col min="5366" max="5366" width="14.140625" style="1" customWidth="1"/>
    <col min="5367" max="5367" width="10" style="1" customWidth="1"/>
    <col min="5368" max="5368" width="12.5703125" style="1" customWidth="1"/>
    <col min="5369" max="5369" width="10.42578125" style="1" customWidth="1"/>
    <col min="5370" max="5371" width="12" style="1" customWidth="1"/>
    <col min="5372" max="5372" width="11.140625" style="1" customWidth="1"/>
    <col min="5373" max="5373" width="10.7109375" style="1" customWidth="1"/>
    <col min="5374" max="5374" width="10" style="1" customWidth="1"/>
    <col min="5375" max="5375" width="9.28515625" style="1" customWidth="1"/>
    <col min="5376" max="5612" width="9.140625" style="1"/>
    <col min="5613" max="5613" width="4.42578125" style="1" customWidth="1"/>
    <col min="5614" max="5614" width="1.7109375" style="1" customWidth="1"/>
    <col min="5615" max="5616" width="1.140625" style="1" customWidth="1"/>
    <col min="5617" max="5618" width="1.7109375" style="1" customWidth="1"/>
    <col min="5619" max="5619" width="34.7109375" style="1" customWidth="1"/>
    <col min="5620" max="5620" width="1.140625" style="1" customWidth="1"/>
    <col min="5621" max="5621" width="11.5703125" style="1" customWidth="1"/>
    <col min="5622" max="5622" width="14.140625" style="1" customWidth="1"/>
    <col min="5623" max="5623" width="10" style="1" customWidth="1"/>
    <col min="5624" max="5624" width="12.5703125" style="1" customWidth="1"/>
    <col min="5625" max="5625" width="10.42578125" style="1" customWidth="1"/>
    <col min="5626" max="5627" width="12" style="1" customWidth="1"/>
    <col min="5628" max="5628" width="11.140625" style="1" customWidth="1"/>
    <col min="5629" max="5629" width="10.7109375" style="1" customWidth="1"/>
    <col min="5630" max="5630" width="10" style="1" customWidth="1"/>
    <col min="5631" max="5631" width="9.28515625" style="1" customWidth="1"/>
    <col min="5632" max="5868" width="9.140625" style="1"/>
    <col min="5869" max="5869" width="4.42578125" style="1" customWidth="1"/>
    <col min="5870" max="5870" width="1.7109375" style="1" customWidth="1"/>
    <col min="5871" max="5872" width="1.140625" style="1" customWidth="1"/>
    <col min="5873" max="5874" width="1.7109375" style="1" customWidth="1"/>
    <col min="5875" max="5875" width="34.7109375" style="1" customWidth="1"/>
    <col min="5876" max="5876" width="1.140625" style="1" customWidth="1"/>
    <col min="5877" max="5877" width="11.5703125" style="1" customWidth="1"/>
    <col min="5878" max="5878" width="14.140625" style="1" customWidth="1"/>
    <col min="5879" max="5879" width="10" style="1" customWidth="1"/>
    <col min="5880" max="5880" width="12.5703125" style="1" customWidth="1"/>
    <col min="5881" max="5881" width="10.42578125" style="1" customWidth="1"/>
    <col min="5882" max="5883" width="12" style="1" customWidth="1"/>
    <col min="5884" max="5884" width="11.140625" style="1" customWidth="1"/>
    <col min="5885" max="5885" width="10.7109375" style="1" customWidth="1"/>
    <col min="5886" max="5886" width="10" style="1" customWidth="1"/>
    <col min="5887" max="5887" width="9.28515625" style="1" customWidth="1"/>
    <col min="5888" max="6124" width="9.140625" style="1"/>
    <col min="6125" max="6125" width="4.42578125" style="1" customWidth="1"/>
    <col min="6126" max="6126" width="1.7109375" style="1" customWidth="1"/>
    <col min="6127" max="6128" width="1.140625" style="1" customWidth="1"/>
    <col min="6129" max="6130" width="1.7109375" style="1" customWidth="1"/>
    <col min="6131" max="6131" width="34.7109375" style="1" customWidth="1"/>
    <col min="6132" max="6132" width="1.140625" style="1" customWidth="1"/>
    <col min="6133" max="6133" width="11.5703125" style="1" customWidth="1"/>
    <col min="6134" max="6134" width="14.140625" style="1" customWidth="1"/>
    <col min="6135" max="6135" width="10" style="1" customWidth="1"/>
    <col min="6136" max="6136" width="12.5703125" style="1" customWidth="1"/>
    <col min="6137" max="6137" width="10.42578125" style="1" customWidth="1"/>
    <col min="6138" max="6139" width="12" style="1" customWidth="1"/>
    <col min="6140" max="6140" width="11.140625" style="1" customWidth="1"/>
    <col min="6141" max="6141" width="10.7109375" style="1" customWidth="1"/>
    <col min="6142" max="6142" width="10" style="1" customWidth="1"/>
    <col min="6143" max="6143" width="9.28515625" style="1" customWidth="1"/>
    <col min="6144" max="6380" width="9.140625" style="1"/>
    <col min="6381" max="6381" width="4.42578125" style="1" customWidth="1"/>
    <col min="6382" max="6382" width="1.7109375" style="1" customWidth="1"/>
    <col min="6383" max="6384" width="1.140625" style="1" customWidth="1"/>
    <col min="6385" max="6386" width="1.7109375" style="1" customWidth="1"/>
    <col min="6387" max="6387" width="34.7109375" style="1" customWidth="1"/>
    <col min="6388" max="6388" width="1.140625" style="1" customWidth="1"/>
    <col min="6389" max="6389" width="11.5703125" style="1" customWidth="1"/>
    <col min="6390" max="6390" width="14.140625" style="1" customWidth="1"/>
    <col min="6391" max="6391" width="10" style="1" customWidth="1"/>
    <col min="6392" max="6392" width="12.5703125" style="1" customWidth="1"/>
    <col min="6393" max="6393" width="10.42578125" style="1" customWidth="1"/>
    <col min="6394" max="6395" width="12" style="1" customWidth="1"/>
    <col min="6396" max="6396" width="11.140625" style="1" customWidth="1"/>
    <col min="6397" max="6397" width="10.7109375" style="1" customWidth="1"/>
    <col min="6398" max="6398" width="10" style="1" customWidth="1"/>
    <col min="6399" max="6399" width="9.28515625" style="1" customWidth="1"/>
    <col min="6400" max="6636" width="9.140625" style="1"/>
    <col min="6637" max="6637" width="4.42578125" style="1" customWidth="1"/>
    <col min="6638" max="6638" width="1.7109375" style="1" customWidth="1"/>
    <col min="6639" max="6640" width="1.140625" style="1" customWidth="1"/>
    <col min="6641" max="6642" width="1.7109375" style="1" customWidth="1"/>
    <col min="6643" max="6643" width="34.7109375" style="1" customWidth="1"/>
    <col min="6644" max="6644" width="1.140625" style="1" customWidth="1"/>
    <col min="6645" max="6645" width="11.5703125" style="1" customWidth="1"/>
    <col min="6646" max="6646" width="14.140625" style="1" customWidth="1"/>
    <col min="6647" max="6647" width="10" style="1" customWidth="1"/>
    <col min="6648" max="6648" width="12.5703125" style="1" customWidth="1"/>
    <col min="6649" max="6649" width="10.42578125" style="1" customWidth="1"/>
    <col min="6650" max="6651" width="12" style="1" customWidth="1"/>
    <col min="6652" max="6652" width="11.140625" style="1" customWidth="1"/>
    <col min="6653" max="6653" width="10.7109375" style="1" customWidth="1"/>
    <col min="6654" max="6654" width="10" style="1" customWidth="1"/>
    <col min="6655" max="6655" width="9.28515625" style="1" customWidth="1"/>
    <col min="6656" max="6892" width="9.140625" style="1"/>
    <col min="6893" max="6893" width="4.42578125" style="1" customWidth="1"/>
    <col min="6894" max="6894" width="1.7109375" style="1" customWidth="1"/>
    <col min="6895" max="6896" width="1.140625" style="1" customWidth="1"/>
    <col min="6897" max="6898" width="1.7109375" style="1" customWidth="1"/>
    <col min="6899" max="6899" width="34.7109375" style="1" customWidth="1"/>
    <col min="6900" max="6900" width="1.140625" style="1" customWidth="1"/>
    <col min="6901" max="6901" width="11.5703125" style="1" customWidth="1"/>
    <col min="6902" max="6902" width="14.140625" style="1" customWidth="1"/>
    <col min="6903" max="6903" width="10" style="1" customWidth="1"/>
    <col min="6904" max="6904" width="12.5703125" style="1" customWidth="1"/>
    <col min="6905" max="6905" width="10.42578125" style="1" customWidth="1"/>
    <col min="6906" max="6907" width="12" style="1" customWidth="1"/>
    <col min="6908" max="6908" width="11.140625" style="1" customWidth="1"/>
    <col min="6909" max="6909" width="10.7109375" style="1" customWidth="1"/>
    <col min="6910" max="6910" width="10" style="1" customWidth="1"/>
    <col min="6911" max="6911" width="9.28515625" style="1" customWidth="1"/>
    <col min="6912" max="7148" width="9.140625" style="1"/>
    <col min="7149" max="7149" width="4.42578125" style="1" customWidth="1"/>
    <col min="7150" max="7150" width="1.7109375" style="1" customWidth="1"/>
    <col min="7151" max="7152" width="1.140625" style="1" customWidth="1"/>
    <col min="7153" max="7154" width="1.7109375" style="1" customWidth="1"/>
    <col min="7155" max="7155" width="34.7109375" style="1" customWidth="1"/>
    <col min="7156" max="7156" width="1.140625" style="1" customWidth="1"/>
    <col min="7157" max="7157" width="11.5703125" style="1" customWidth="1"/>
    <col min="7158" max="7158" width="14.140625" style="1" customWidth="1"/>
    <col min="7159" max="7159" width="10" style="1" customWidth="1"/>
    <col min="7160" max="7160" width="12.5703125" style="1" customWidth="1"/>
    <col min="7161" max="7161" width="10.42578125" style="1" customWidth="1"/>
    <col min="7162" max="7163" width="12" style="1" customWidth="1"/>
    <col min="7164" max="7164" width="11.140625" style="1" customWidth="1"/>
    <col min="7165" max="7165" width="10.7109375" style="1" customWidth="1"/>
    <col min="7166" max="7166" width="10" style="1" customWidth="1"/>
    <col min="7167" max="7167" width="9.28515625" style="1" customWidth="1"/>
    <col min="7168" max="7404" width="9.140625" style="1"/>
    <col min="7405" max="7405" width="4.42578125" style="1" customWidth="1"/>
    <col min="7406" max="7406" width="1.7109375" style="1" customWidth="1"/>
    <col min="7407" max="7408" width="1.140625" style="1" customWidth="1"/>
    <col min="7409" max="7410" width="1.7109375" style="1" customWidth="1"/>
    <col min="7411" max="7411" width="34.7109375" style="1" customWidth="1"/>
    <col min="7412" max="7412" width="1.140625" style="1" customWidth="1"/>
    <col min="7413" max="7413" width="11.5703125" style="1" customWidth="1"/>
    <col min="7414" max="7414" width="14.140625" style="1" customWidth="1"/>
    <col min="7415" max="7415" width="10" style="1" customWidth="1"/>
    <col min="7416" max="7416" width="12.5703125" style="1" customWidth="1"/>
    <col min="7417" max="7417" width="10.42578125" style="1" customWidth="1"/>
    <col min="7418" max="7419" width="12" style="1" customWidth="1"/>
    <col min="7420" max="7420" width="11.140625" style="1" customWidth="1"/>
    <col min="7421" max="7421" width="10.7109375" style="1" customWidth="1"/>
    <col min="7422" max="7422" width="10" style="1" customWidth="1"/>
    <col min="7423" max="7423" width="9.28515625" style="1" customWidth="1"/>
    <col min="7424" max="7660" width="9.140625" style="1"/>
    <col min="7661" max="7661" width="4.42578125" style="1" customWidth="1"/>
    <col min="7662" max="7662" width="1.7109375" style="1" customWidth="1"/>
    <col min="7663" max="7664" width="1.140625" style="1" customWidth="1"/>
    <col min="7665" max="7666" width="1.7109375" style="1" customWidth="1"/>
    <col min="7667" max="7667" width="34.7109375" style="1" customWidth="1"/>
    <col min="7668" max="7668" width="1.140625" style="1" customWidth="1"/>
    <col min="7669" max="7669" width="11.5703125" style="1" customWidth="1"/>
    <col min="7670" max="7670" width="14.140625" style="1" customWidth="1"/>
    <col min="7671" max="7671" width="10" style="1" customWidth="1"/>
    <col min="7672" max="7672" width="12.5703125" style="1" customWidth="1"/>
    <col min="7673" max="7673" width="10.42578125" style="1" customWidth="1"/>
    <col min="7674" max="7675" width="12" style="1" customWidth="1"/>
    <col min="7676" max="7676" width="11.140625" style="1" customWidth="1"/>
    <col min="7677" max="7677" width="10.7109375" style="1" customWidth="1"/>
    <col min="7678" max="7678" width="10" style="1" customWidth="1"/>
    <col min="7679" max="7679" width="9.28515625" style="1" customWidth="1"/>
    <col min="7680" max="7916" width="9.140625" style="1"/>
    <col min="7917" max="7917" width="4.42578125" style="1" customWidth="1"/>
    <col min="7918" max="7918" width="1.7109375" style="1" customWidth="1"/>
    <col min="7919" max="7920" width="1.140625" style="1" customWidth="1"/>
    <col min="7921" max="7922" width="1.7109375" style="1" customWidth="1"/>
    <col min="7923" max="7923" width="34.7109375" style="1" customWidth="1"/>
    <col min="7924" max="7924" width="1.140625" style="1" customWidth="1"/>
    <col min="7925" max="7925" width="11.5703125" style="1" customWidth="1"/>
    <col min="7926" max="7926" width="14.140625" style="1" customWidth="1"/>
    <col min="7927" max="7927" width="10" style="1" customWidth="1"/>
    <col min="7928" max="7928" width="12.5703125" style="1" customWidth="1"/>
    <col min="7929" max="7929" width="10.42578125" style="1" customWidth="1"/>
    <col min="7930" max="7931" width="12" style="1" customWidth="1"/>
    <col min="7932" max="7932" width="11.140625" style="1" customWidth="1"/>
    <col min="7933" max="7933" width="10.7109375" style="1" customWidth="1"/>
    <col min="7934" max="7934" width="10" style="1" customWidth="1"/>
    <col min="7935" max="7935" width="9.28515625" style="1" customWidth="1"/>
    <col min="7936" max="8172" width="9.140625" style="1"/>
    <col min="8173" max="8173" width="4.42578125" style="1" customWidth="1"/>
    <col min="8174" max="8174" width="1.7109375" style="1" customWidth="1"/>
    <col min="8175" max="8176" width="1.140625" style="1" customWidth="1"/>
    <col min="8177" max="8178" width="1.7109375" style="1" customWidth="1"/>
    <col min="8179" max="8179" width="34.7109375" style="1" customWidth="1"/>
    <col min="8180" max="8180" width="1.140625" style="1" customWidth="1"/>
    <col min="8181" max="8181" width="11.5703125" style="1" customWidth="1"/>
    <col min="8182" max="8182" width="14.140625" style="1" customWidth="1"/>
    <col min="8183" max="8183" width="10" style="1" customWidth="1"/>
    <col min="8184" max="8184" width="12.5703125" style="1" customWidth="1"/>
    <col min="8185" max="8185" width="10.42578125" style="1" customWidth="1"/>
    <col min="8186" max="8187" width="12" style="1" customWidth="1"/>
    <col min="8188" max="8188" width="11.140625" style="1" customWidth="1"/>
    <col min="8189" max="8189" width="10.7109375" style="1" customWidth="1"/>
    <col min="8190" max="8190" width="10" style="1" customWidth="1"/>
    <col min="8191" max="8191" width="9.28515625" style="1" customWidth="1"/>
    <col min="8192" max="8428" width="9.140625" style="1"/>
    <col min="8429" max="8429" width="4.42578125" style="1" customWidth="1"/>
    <col min="8430" max="8430" width="1.7109375" style="1" customWidth="1"/>
    <col min="8431" max="8432" width="1.140625" style="1" customWidth="1"/>
    <col min="8433" max="8434" width="1.7109375" style="1" customWidth="1"/>
    <col min="8435" max="8435" width="34.7109375" style="1" customWidth="1"/>
    <col min="8436" max="8436" width="1.140625" style="1" customWidth="1"/>
    <col min="8437" max="8437" width="11.5703125" style="1" customWidth="1"/>
    <col min="8438" max="8438" width="14.140625" style="1" customWidth="1"/>
    <col min="8439" max="8439" width="10" style="1" customWidth="1"/>
    <col min="8440" max="8440" width="12.5703125" style="1" customWidth="1"/>
    <col min="8441" max="8441" width="10.42578125" style="1" customWidth="1"/>
    <col min="8442" max="8443" width="12" style="1" customWidth="1"/>
    <col min="8444" max="8444" width="11.140625" style="1" customWidth="1"/>
    <col min="8445" max="8445" width="10.7109375" style="1" customWidth="1"/>
    <col min="8446" max="8446" width="10" style="1" customWidth="1"/>
    <col min="8447" max="8447" width="9.28515625" style="1" customWidth="1"/>
    <col min="8448" max="8684" width="9.140625" style="1"/>
    <col min="8685" max="8685" width="4.42578125" style="1" customWidth="1"/>
    <col min="8686" max="8686" width="1.7109375" style="1" customWidth="1"/>
    <col min="8687" max="8688" width="1.140625" style="1" customWidth="1"/>
    <col min="8689" max="8690" width="1.7109375" style="1" customWidth="1"/>
    <col min="8691" max="8691" width="34.7109375" style="1" customWidth="1"/>
    <col min="8692" max="8692" width="1.140625" style="1" customWidth="1"/>
    <col min="8693" max="8693" width="11.5703125" style="1" customWidth="1"/>
    <col min="8694" max="8694" width="14.140625" style="1" customWidth="1"/>
    <col min="8695" max="8695" width="10" style="1" customWidth="1"/>
    <col min="8696" max="8696" width="12.5703125" style="1" customWidth="1"/>
    <col min="8697" max="8697" width="10.42578125" style="1" customWidth="1"/>
    <col min="8698" max="8699" width="12" style="1" customWidth="1"/>
    <col min="8700" max="8700" width="11.140625" style="1" customWidth="1"/>
    <col min="8701" max="8701" width="10.7109375" style="1" customWidth="1"/>
    <col min="8702" max="8702" width="10" style="1" customWidth="1"/>
    <col min="8703" max="8703" width="9.28515625" style="1" customWidth="1"/>
    <col min="8704" max="8940" width="9.140625" style="1"/>
    <col min="8941" max="8941" width="4.42578125" style="1" customWidth="1"/>
    <col min="8942" max="8942" width="1.7109375" style="1" customWidth="1"/>
    <col min="8943" max="8944" width="1.140625" style="1" customWidth="1"/>
    <col min="8945" max="8946" width="1.7109375" style="1" customWidth="1"/>
    <col min="8947" max="8947" width="34.7109375" style="1" customWidth="1"/>
    <col min="8948" max="8948" width="1.140625" style="1" customWidth="1"/>
    <col min="8949" max="8949" width="11.5703125" style="1" customWidth="1"/>
    <col min="8950" max="8950" width="14.140625" style="1" customWidth="1"/>
    <col min="8951" max="8951" width="10" style="1" customWidth="1"/>
    <col min="8952" max="8952" width="12.5703125" style="1" customWidth="1"/>
    <col min="8953" max="8953" width="10.42578125" style="1" customWidth="1"/>
    <col min="8954" max="8955" width="12" style="1" customWidth="1"/>
    <col min="8956" max="8956" width="11.140625" style="1" customWidth="1"/>
    <col min="8957" max="8957" width="10.7109375" style="1" customWidth="1"/>
    <col min="8958" max="8958" width="10" style="1" customWidth="1"/>
    <col min="8959" max="8959" width="9.28515625" style="1" customWidth="1"/>
    <col min="8960" max="9196" width="9.140625" style="1"/>
    <col min="9197" max="9197" width="4.42578125" style="1" customWidth="1"/>
    <col min="9198" max="9198" width="1.7109375" style="1" customWidth="1"/>
    <col min="9199" max="9200" width="1.140625" style="1" customWidth="1"/>
    <col min="9201" max="9202" width="1.7109375" style="1" customWidth="1"/>
    <col min="9203" max="9203" width="34.7109375" style="1" customWidth="1"/>
    <col min="9204" max="9204" width="1.140625" style="1" customWidth="1"/>
    <col min="9205" max="9205" width="11.5703125" style="1" customWidth="1"/>
    <col min="9206" max="9206" width="14.140625" style="1" customWidth="1"/>
    <col min="9207" max="9207" width="10" style="1" customWidth="1"/>
    <col min="9208" max="9208" width="12.5703125" style="1" customWidth="1"/>
    <col min="9209" max="9209" width="10.42578125" style="1" customWidth="1"/>
    <col min="9210" max="9211" width="12" style="1" customWidth="1"/>
    <col min="9212" max="9212" width="11.140625" style="1" customWidth="1"/>
    <col min="9213" max="9213" width="10.7109375" style="1" customWidth="1"/>
    <col min="9214" max="9214" width="10" style="1" customWidth="1"/>
    <col min="9215" max="9215" width="9.28515625" style="1" customWidth="1"/>
    <col min="9216" max="9452" width="9.140625" style="1"/>
    <col min="9453" max="9453" width="4.42578125" style="1" customWidth="1"/>
    <col min="9454" max="9454" width="1.7109375" style="1" customWidth="1"/>
    <col min="9455" max="9456" width="1.140625" style="1" customWidth="1"/>
    <col min="9457" max="9458" width="1.7109375" style="1" customWidth="1"/>
    <col min="9459" max="9459" width="34.7109375" style="1" customWidth="1"/>
    <col min="9460" max="9460" width="1.140625" style="1" customWidth="1"/>
    <col min="9461" max="9461" width="11.5703125" style="1" customWidth="1"/>
    <col min="9462" max="9462" width="14.140625" style="1" customWidth="1"/>
    <col min="9463" max="9463" width="10" style="1" customWidth="1"/>
    <col min="9464" max="9464" width="12.5703125" style="1" customWidth="1"/>
    <col min="9465" max="9465" width="10.42578125" style="1" customWidth="1"/>
    <col min="9466" max="9467" width="12" style="1" customWidth="1"/>
    <col min="9468" max="9468" width="11.140625" style="1" customWidth="1"/>
    <col min="9469" max="9469" width="10.7109375" style="1" customWidth="1"/>
    <col min="9470" max="9470" width="10" style="1" customWidth="1"/>
    <col min="9471" max="9471" width="9.28515625" style="1" customWidth="1"/>
    <col min="9472" max="9708" width="9.140625" style="1"/>
    <col min="9709" max="9709" width="4.42578125" style="1" customWidth="1"/>
    <col min="9710" max="9710" width="1.7109375" style="1" customWidth="1"/>
    <col min="9711" max="9712" width="1.140625" style="1" customWidth="1"/>
    <col min="9713" max="9714" width="1.7109375" style="1" customWidth="1"/>
    <col min="9715" max="9715" width="34.7109375" style="1" customWidth="1"/>
    <col min="9716" max="9716" width="1.140625" style="1" customWidth="1"/>
    <col min="9717" max="9717" width="11.5703125" style="1" customWidth="1"/>
    <col min="9718" max="9718" width="14.140625" style="1" customWidth="1"/>
    <col min="9719" max="9719" width="10" style="1" customWidth="1"/>
    <col min="9720" max="9720" width="12.5703125" style="1" customWidth="1"/>
    <col min="9721" max="9721" width="10.42578125" style="1" customWidth="1"/>
    <col min="9722" max="9723" width="12" style="1" customWidth="1"/>
    <col min="9724" max="9724" width="11.140625" style="1" customWidth="1"/>
    <col min="9725" max="9725" width="10.7109375" style="1" customWidth="1"/>
    <col min="9726" max="9726" width="10" style="1" customWidth="1"/>
    <col min="9727" max="9727" width="9.28515625" style="1" customWidth="1"/>
    <col min="9728" max="9964" width="9.140625" style="1"/>
    <col min="9965" max="9965" width="4.42578125" style="1" customWidth="1"/>
    <col min="9966" max="9966" width="1.7109375" style="1" customWidth="1"/>
    <col min="9967" max="9968" width="1.140625" style="1" customWidth="1"/>
    <col min="9969" max="9970" width="1.7109375" style="1" customWidth="1"/>
    <col min="9971" max="9971" width="34.7109375" style="1" customWidth="1"/>
    <col min="9972" max="9972" width="1.140625" style="1" customWidth="1"/>
    <col min="9973" max="9973" width="11.5703125" style="1" customWidth="1"/>
    <col min="9974" max="9974" width="14.140625" style="1" customWidth="1"/>
    <col min="9975" max="9975" width="10" style="1" customWidth="1"/>
    <col min="9976" max="9976" width="12.5703125" style="1" customWidth="1"/>
    <col min="9977" max="9977" width="10.42578125" style="1" customWidth="1"/>
    <col min="9978" max="9979" width="12" style="1" customWidth="1"/>
    <col min="9980" max="9980" width="11.140625" style="1" customWidth="1"/>
    <col min="9981" max="9981" width="10.7109375" style="1" customWidth="1"/>
    <col min="9982" max="9982" width="10" style="1" customWidth="1"/>
    <col min="9983" max="9983" width="9.28515625" style="1" customWidth="1"/>
    <col min="9984" max="10220" width="9.140625" style="1"/>
    <col min="10221" max="10221" width="4.42578125" style="1" customWidth="1"/>
    <col min="10222" max="10222" width="1.7109375" style="1" customWidth="1"/>
    <col min="10223" max="10224" width="1.140625" style="1" customWidth="1"/>
    <col min="10225" max="10226" width="1.7109375" style="1" customWidth="1"/>
    <col min="10227" max="10227" width="34.7109375" style="1" customWidth="1"/>
    <col min="10228" max="10228" width="1.140625" style="1" customWidth="1"/>
    <col min="10229" max="10229" width="11.5703125" style="1" customWidth="1"/>
    <col min="10230" max="10230" width="14.140625" style="1" customWidth="1"/>
    <col min="10231" max="10231" width="10" style="1" customWidth="1"/>
    <col min="10232" max="10232" width="12.5703125" style="1" customWidth="1"/>
    <col min="10233" max="10233" width="10.42578125" style="1" customWidth="1"/>
    <col min="10234" max="10235" width="12" style="1" customWidth="1"/>
    <col min="10236" max="10236" width="11.140625" style="1" customWidth="1"/>
    <col min="10237" max="10237" width="10.7109375" style="1" customWidth="1"/>
    <col min="10238" max="10238" width="10" style="1" customWidth="1"/>
    <col min="10239" max="10239" width="9.28515625" style="1" customWidth="1"/>
    <col min="10240" max="10476" width="9.140625" style="1"/>
    <col min="10477" max="10477" width="4.42578125" style="1" customWidth="1"/>
    <col min="10478" max="10478" width="1.7109375" style="1" customWidth="1"/>
    <col min="10479" max="10480" width="1.140625" style="1" customWidth="1"/>
    <col min="10481" max="10482" width="1.7109375" style="1" customWidth="1"/>
    <col min="10483" max="10483" width="34.7109375" style="1" customWidth="1"/>
    <col min="10484" max="10484" width="1.140625" style="1" customWidth="1"/>
    <col min="10485" max="10485" width="11.5703125" style="1" customWidth="1"/>
    <col min="10486" max="10486" width="14.140625" style="1" customWidth="1"/>
    <col min="10487" max="10487" width="10" style="1" customWidth="1"/>
    <col min="10488" max="10488" width="12.5703125" style="1" customWidth="1"/>
    <col min="10489" max="10489" width="10.42578125" style="1" customWidth="1"/>
    <col min="10490" max="10491" width="12" style="1" customWidth="1"/>
    <col min="10492" max="10492" width="11.140625" style="1" customWidth="1"/>
    <col min="10493" max="10493" width="10.7109375" style="1" customWidth="1"/>
    <col min="10494" max="10494" width="10" style="1" customWidth="1"/>
    <col min="10495" max="10495" width="9.28515625" style="1" customWidth="1"/>
    <col min="10496" max="10732" width="9.140625" style="1"/>
    <col min="10733" max="10733" width="4.42578125" style="1" customWidth="1"/>
    <col min="10734" max="10734" width="1.7109375" style="1" customWidth="1"/>
    <col min="10735" max="10736" width="1.140625" style="1" customWidth="1"/>
    <col min="10737" max="10738" width="1.7109375" style="1" customWidth="1"/>
    <col min="10739" max="10739" width="34.7109375" style="1" customWidth="1"/>
    <col min="10740" max="10740" width="1.140625" style="1" customWidth="1"/>
    <col min="10741" max="10741" width="11.5703125" style="1" customWidth="1"/>
    <col min="10742" max="10742" width="14.140625" style="1" customWidth="1"/>
    <col min="10743" max="10743" width="10" style="1" customWidth="1"/>
    <col min="10744" max="10744" width="12.5703125" style="1" customWidth="1"/>
    <col min="10745" max="10745" width="10.42578125" style="1" customWidth="1"/>
    <col min="10746" max="10747" width="12" style="1" customWidth="1"/>
    <col min="10748" max="10748" width="11.140625" style="1" customWidth="1"/>
    <col min="10749" max="10749" width="10.7109375" style="1" customWidth="1"/>
    <col min="10750" max="10750" width="10" style="1" customWidth="1"/>
    <col min="10751" max="10751" width="9.28515625" style="1" customWidth="1"/>
    <col min="10752" max="10988" width="9.140625" style="1"/>
    <col min="10989" max="10989" width="4.42578125" style="1" customWidth="1"/>
    <col min="10990" max="10990" width="1.7109375" style="1" customWidth="1"/>
    <col min="10991" max="10992" width="1.140625" style="1" customWidth="1"/>
    <col min="10993" max="10994" width="1.7109375" style="1" customWidth="1"/>
    <col min="10995" max="10995" width="34.7109375" style="1" customWidth="1"/>
    <col min="10996" max="10996" width="1.140625" style="1" customWidth="1"/>
    <col min="10997" max="10997" width="11.5703125" style="1" customWidth="1"/>
    <col min="10998" max="10998" width="14.140625" style="1" customWidth="1"/>
    <col min="10999" max="10999" width="10" style="1" customWidth="1"/>
    <col min="11000" max="11000" width="12.5703125" style="1" customWidth="1"/>
    <col min="11001" max="11001" width="10.42578125" style="1" customWidth="1"/>
    <col min="11002" max="11003" width="12" style="1" customWidth="1"/>
    <col min="11004" max="11004" width="11.140625" style="1" customWidth="1"/>
    <col min="11005" max="11005" width="10.7109375" style="1" customWidth="1"/>
    <col min="11006" max="11006" width="10" style="1" customWidth="1"/>
    <col min="11007" max="11007" width="9.28515625" style="1" customWidth="1"/>
    <col min="11008" max="11244" width="9.140625" style="1"/>
    <col min="11245" max="11245" width="4.42578125" style="1" customWidth="1"/>
    <col min="11246" max="11246" width="1.7109375" style="1" customWidth="1"/>
    <col min="11247" max="11248" width="1.140625" style="1" customWidth="1"/>
    <col min="11249" max="11250" width="1.7109375" style="1" customWidth="1"/>
    <col min="11251" max="11251" width="34.7109375" style="1" customWidth="1"/>
    <col min="11252" max="11252" width="1.140625" style="1" customWidth="1"/>
    <col min="11253" max="11253" width="11.5703125" style="1" customWidth="1"/>
    <col min="11254" max="11254" width="14.140625" style="1" customWidth="1"/>
    <col min="11255" max="11255" width="10" style="1" customWidth="1"/>
    <col min="11256" max="11256" width="12.5703125" style="1" customWidth="1"/>
    <col min="11257" max="11257" width="10.42578125" style="1" customWidth="1"/>
    <col min="11258" max="11259" width="12" style="1" customWidth="1"/>
    <col min="11260" max="11260" width="11.140625" style="1" customWidth="1"/>
    <col min="11261" max="11261" width="10.7109375" style="1" customWidth="1"/>
    <col min="11262" max="11262" width="10" style="1" customWidth="1"/>
    <col min="11263" max="11263" width="9.28515625" style="1" customWidth="1"/>
    <col min="11264" max="11500" width="9.140625" style="1"/>
    <col min="11501" max="11501" width="4.42578125" style="1" customWidth="1"/>
    <col min="11502" max="11502" width="1.7109375" style="1" customWidth="1"/>
    <col min="11503" max="11504" width="1.140625" style="1" customWidth="1"/>
    <col min="11505" max="11506" width="1.7109375" style="1" customWidth="1"/>
    <col min="11507" max="11507" width="34.7109375" style="1" customWidth="1"/>
    <col min="11508" max="11508" width="1.140625" style="1" customWidth="1"/>
    <col min="11509" max="11509" width="11.5703125" style="1" customWidth="1"/>
    <col min="11510" max="11510" width="14.140625" style="1" customWidth="1"/>
    <col min="11511" max="11511" width="10" style="1" customWidth="1"/>
    <col min="11512" max="11512" width="12.5703125" style="1" customWidth="1"/>
    <col min="11513" max="11513" width="10.42578125" style="1" customWidth="1"/>
    <col min="11514" max="11515" width="12" style="1" customWidth="1"/>
    <col min="11516" max="11516" width="11.140625" style="1" customWidth="1"/>
    <col min="11517" max="11517" width="10.7109375" style="1" customWidth="1"/>
    <col min="11518" max="11518" width="10" style="1" customWidth="1"/>
    <col min="11519" max="11519" width="9.28515625" style="1" customWidth="1"/>
    <col min="11520" max="11756" width="9.140625" style="1"/>
    <col min="11757" max="11757" width="4.42578125" style="1" customWidth="1"/>
    <col min="11758" max="11758" width="1.7109375" style="1" customWidth="1"/>
    <col min="11759" max="11760" width="1.140625" style="1" customWidth="1"/>
    <col min="11761" max="11762" width="1.7109375" style="1" customWidth="1"/>
    <col min="11763" max="11763" width="34.7109375" style="1" customWidth="1"/>
    <col min="11764" max="11764" width="1.140625" style="1" customWidth="1"/>
    <col min="11765" max="11765" width="11.5703125" style="1" customWidth="1"/>
    <col min="11766" max="11766" width="14.140625" style="1" customWidth="1"/>
    <col min="11767" max="11767" width="10" style="1" customWidth="1"/>
    <col min="11768" max="11768" width="12.5703125" style="1" customWidth="1"/>
    <col min="11769" max="11769" width="10.42578125" style="1" customWidth="1"/>
    <col min="11770" max="11771" width="12" style="1" customWidth="1"/>
    <col min="11772" max="11772" width="11.140625" style="1" customWidth="1"/>
    <col min="11773" max="11773" width="10.7109375" style="1" customWidth="1"/>
    <col min="11774" max="11774" width="10" style="1" customWidth="1"/>
    <col min="11775" max="11775" width="9.28515625" style="1" customWidth="1"/>
    <col min="11776" max="12012" width="9.140625" style="1"/>
    <col min="12013" max="12013" width="4.42578125" style="1" customWidth="1"/>
    <col min="12014" max="12014" width="1.7109375" style="1" customWidth="1"/>
    <col min="12015" max="12016" width="1.140625" style="1" customWidth="1"/>
    <col min="12017" max="12018" width="1.7109375" style="1" customWidth="1"/>
    <col min="12019" max="12019" width="34.7109375" style="1" customWidth="1"/>
    <col min="12020" max="12020" width="1.140625" style="1" customWidth="1"/>
    <col min="12021" max="12021" width="11.5703125" style="1" customWidth="1"/>
    <col min="12022" max="12022" width="14.140625" style="1" customWidth="1"/>
    <col min="12023" max="12023" width="10" style="1" customWidth="1"/>
    <col min="12024" max="12024" width="12.5703125" style="1" customWidth="1"/>
    <col min="12025" max="12025" width="10.42578125" style="1" customWidth="1"/>
    <col min="12026" max="12027" width="12" style="1" customWidth="1"/>
    <col min="12028" max="12028" width="11.140625" style="1" customWidth="1"/>
    <col min="12029" max="12029" width="10.7109375" style="1" customWidth="1"/>
    <col min="12030" max="12030" width="10" style="1" customWidth="1"/>
    <col min="12031" max="12031" width="9.28515625" style="1" customWidth="1"/>
    <col min="12032" max="12268" width="9.140625" style="1"/>
    <col min="12269" max="12269" width="4.42578125" style="1" customWidth="1"/>
    <col min="12270" max="12270" width="1.7109375" style="1" customWidth="1"/>
    <col min="12271" max="12272" width="1.140625" style="1" customWidth="1"/>
    <col min="12273" max="12274" width="1.7109375" style="1" customWidth="1"/>
    <col min="12275" max="12275" width="34.7109375" style="1" customWidth="1"/>
    <col min="12276" max="12276" width="1.140625" style="1" customWidth="1"/>
    <col min="12277" max="12277" width="11.5703125" style="1" customWidth="1"/>
    <col min="12278" max="12278" width="14.140625" style="1" customWidth="1"/>
    <col min="12279" max="12279" width="10" style="1" customWidth="1"/>
    <col min="12280" max="12280" width="12.5703125" style="1" customWidth="1"/>
    <col min="12281" max="12281" width="10.42578125" style="1" customWidth="1"/>
    <col min="12282" max="12283" width="12" style="1" customWidth="1"/>
    <col min="12284" max="12284" width="11.140625" style="1" customWidth="1"/>
    <col min="12285" max="12285" width="10.7109375" style="1" customWidth="1"/>
    <col min="12286" max="12286" width="10" style="1" customWidth="1"/>
    <col min="12287" max="12287" width="9.28515625" style="1" customWidth="1"/>
    <col min="12288" max="12524" width="9.140625" style="1"/>
    <col min="12525" max="12525" width="4.42578125" style="1" customWidth="1"/>
    <col min="12526" max="12526" width="1.7109375" style="1" customWidth="1"/>
    <col min="12527" max="12528" width="1.140625" style="1" customWidth="1"/>
    <col min="12529" max="12530" width="1.7109375" style="1" customWidth="1"/>
    <col min="12531" max="12531" width="34.7109375" style="1" customWidth="1"/>
    <col min="12532" max="12532" width="1.140625" style="1" customWidth="1"/>
    <col min="12533" max="12533" width="11.5703125" style="1" customWidth="1"/>
    <col min="12534" max="12534" width="14.140625" style="1" customWidth="1"/>
    <col min="12535" max="12535" width="10" style="1" customWidth="1"/>
    <col min="12536" max="12536" width="12.5703125" style="1" customWidth="1"/>
    <col min="12537" max="12537" width="10.42578125" style="1" customWidth="1"/>
    <col min="12538" max="12539" width="12" style="1" customWidth="1"/>
    <col min="12540" max="12540" width="11.140625" style="1" customWidth="1"/>
    <col min="12541" max="12541" width="10.7109375" style="1" customWidth="1"/>
    <col min="12542" max="12542" width="10" style="1" customWidth="1"/>
    <col min="12543" max="12543" width="9.28515625" style="1" customWidth="1"/>
    <col min="12544" max="12780" width="9.140625" style="1"/>
    <col min="12781" max="12781" width="4.42578125" style="1" customWidth="1"/>
    <col min="12782" max="12782" width="1.7109375" style="1" customWidth="1"/>
    <col min="12783" max="12784" width="1.140625" style="1" customWidth="1"/>
    <col min="12785" max="12786" width="1.7109375" style="1" customWidth="1"/>
    <col min="12787" max="12787" width="34.7109375" style="1" customWidth="1"/>
    <col min="12788" max="12788" width="1.140625" style="1" customWidth="1"/>
    <col min="12789" max="12789" width="11.5703125" style="1" customWidth="1"/>
    <col min="12790" max="12790" width="14.140625" style="1" customWidth="1"/>
    <col min="12791" max="12791" width="10" style="1" customWidth="1"/>
    <col min="12792" max="12792" width="12.5703125" style="1" customWidth="1"/>
    <col min="12793" max="12793" width="10.42578125" style="1" customWidth="1"/>
    <col min="12794" max="12795" width="12" style="1" customWidth="1"/>
    <col min="12796" max="12796" width="11.140625" style="1" customWidth="1"/>
    <col min="12797" max="12797" width="10.7109375" style="1" customWidth="1"/>
    <col min="12798" max="12798" width="10" style="1" customWidth="1"/>
    <col min="12799" max="12799" width="9.28515625" style="1" customWidth="1"/>
    <col min="12800" max="13036" width="9.140625" style="1"/>
    <col min="13037" max="13037" width="4.42578125" style="1" customWidth="1"/>
    <col min="13038" max="13038" width="1.7109375" style="1" customWidth="1"/>
    <col min="13039" max="13040" width="1.140625" style="1" customWidth="1"/>
    <col min="13041" max="13042" width="1.7109375" style="1" customWidth="1"/>
    <col min="13043" max="13043" width="34.7109375" style="1" customWidth="1"/>
    <col min="13044" max="13044" width="1.140625" style="1" customWidth="1"/>
    <col min="13045" max="13045" width="11.5703125" style="1" customWidth="1"/>
    <col min="13046" max="13046" width="14.140625" style="1" customWidth="1"/>
    <col min="13047" max="13047" width="10" style="1" customWidth="1"/>
    <col min="13048" max="13048" width="12.5703125" style="1" customWidth="1"/>
    <col min="13049" max="13049" width="10.42578125" style="1" customWidth="1"/>
    <col min="13050" max="13051" width="12" style="1" customWidth="1"/>
    <col min="13052" max="13052" width="11.140625" style="1" customWidth="1"/>
    <col min="13053" max="13053" width="10.7109375" style="1" customWidth="1"/>
    <col min="13054" max="13054" width="10" style="1" customWidth="1"/>
    <col min="13055" max="13055" width="9.28515625" style="1" customWidth="1"/>
    <col min="13056" max="13292" width="9.140625" style="1"/>
    <col min="13293" max="13293" width="4.42578125" style="1" customWidth="1"/>
    <col min="13294" max="13294" width="1.7109375" style="1" customWidth="1"/>
    <col min="13295" max="13296" width="1.140625" style="1" customWidth="1"/>
    <col min="13297" max="13298" width="1.7109375" style="1" customWidth="1"/>
    <col min="13299" max="13299" width="34.7109375" style="1" customWidth="1"/>
    <col min="13300" max="13300" width="1.140625" style="1" customWidth="1"/>
    <col min="13301" max="13301" width="11.5703125" style="1" customWidth="1"/>
    <col min="13302" max="13302" width="14.140625" style="1" customWidth="1"/>
    <col min="13303" max="13303" width="10" style="1" customWidth="1"/>
    <col min="13304" max="13304" width="12.5703125" style="1" customWidth="1"/>
    <col min="13305" max="13305" width="10.42578125" style="1" customWidth="1"/>
    <col min="13306" max="13307" width="12" style="1" customWidth="1"/>
    <col min="13308" max="13308" width="11.140625" style="1" customWidth="1"/>
    <col min="13309" max="13309" width="10.7109375" style="1" customWidth="1"/>
    <col min="13310" max="13310" width="10" style="1" customWidth="1"/>
    <col min="13311" max="13311" width="9.28515625" style="1" customWidth="1"/>
    <col min="13312" max="13548" width="9.140625" style="1"/>
    <col min="13549" max="13549" width="4.42578125" style="1" customWidth="1"/>
    <col min="13550" max="13550" width="1.7109375" style="1" customWidth="1"/>
    <col min="13551" max="13552" width="1.140625" style="1" customWidth="1"/>
    <col min="13553" max="13554" width="1.7109375" style="1" customWidth="1"/>
    <col min="13555" max="13555" width="34.7109375" style="1" customWidth="1"/>
    <col min="13556" max="13556" width="1.140625" style="1" customWidth="1"/>
    <col min="13557" max="13557" width="11.5703125" style="1" customWidth="1"/>
    <col min="13558" max="13558" width="14.140625" style="1" customWidth="1"/>
    <col min="13559" max="13559" width="10" style="1" customWidth="1"/>
    <col min="13560" max="13560" width="12.5703125" style="1" customWidth="1"/>
    <col min="13561" max="13561" width="10.42578125" style="1" customWidth="1"/>
    <col min="13562" max="13563" width="12" style="1" customWidth="1"/>
    <col min="13564" max="13564" width="11.140625" style="1" customWidth="1"/>
    <col min="13565" max="13565" width="10.7109375" style="1" customWidth="1"/>
    <col min="13566" max="13566" width="10" style="1" customWidth="1"/>
    <col min="13567" max="13567" width="9.28515625" style="1" customWidth="1"/>
    <col min="13568" max="13804" width="9.140625" style="1"/>
    <col min="13805" max="13805" width="4.42578125" style="1" customWidth="1"/>
    <col min="13806" max="13806" width="1.7109375" style="1" customWidth="1"/>
    <col min="13807" max="13808" width="1.140625" style="1" customWidth="1"/>
    <col min="13809" max="13810" width="1.7109375" style="1" customWidth="1"/>
    <col min="13811" max="13811" width="34.7109375" style="1" customWidth="1"/>
    <col min="13812" max="13812" width="1.140625" style="1" customWidth="1"/>
    <col min="13813" max="13813" width="11.5703125" style="1" customWidth="1"/>
    <col min="13814" max="13814" width="14.140625" style="1" customWidth="1"/>
    <col min="13815" max="13815" width="10" style="1" customWidth="1"/>
    <col min="13816" max="13816" width="12.5703125" style="1" customWidth="1"/>
    <col min="13817" max="13817" width="10.42578125" style="1" customWidth="1"/>
    <col min="13818" max="13819" width="12" style="1" customWidth="1"/>
    <col min="13820" max="13820" width="11.140625" style="1" customWidth="1"/>
    <col min="13821" max="13821" width="10.7109375" style="1" customWidth="1"/>
    <col min="13822" max="13822" width="10" style="1" customWidth="1"/>
    <col min="13823" max="13823" width="9.28515625" style="1" customWidth="1"/>
    <col min="13824" max="14060" width="9.140625" style="1"/>
    <col min="14061" max="14061" width="4.42578125" style="1" customWidth="1"/>
    <col min="14062" max="14062" width="1.7109375" style="1" customWidth="1"/>
    <col min="14063" max="14064" width="1.140625" style="1" customWidth="1"/>
    <col min="14065" max="14066" width="1.7109375" style="1" customWidth="1"/>
    <col min="14067" max="14067" width="34.7109375" style="1" customWidth="1"/>
    <col min="14068" max="14068" width="1.140625" style="1" customWidth="1"/>
    <col min="14069" max="14069" width="11.5703125" style="1" customWidth="1"/>
    <col min="14070" max="14070" width="14.140625" style="1" customWidth="1"/>
    <col min="14071" max="14071" width="10" style="1" customWidth="1"/>
    <col min="14072" max="14072" width="12.5703125" style="1" customWidth="1"/>
    <col min="14073" max="14073" width="10.42578125" style="1" customWidth="1"/>
    <col min="14074" max="14075" width="12" style="1" customWidth="1"/>
    <col min="14076" max="14076" width="11.140625" style="1" customWidth="1"/>
    <col min="14077" max="14077" width="10.7109375" style="1" customWidth="1"/>
    <col min="14078" max="14078" width="10" style="1" customWidth="1"/>
    <col min="14079" max="14079" width="9.28515625" style="1" customWidth="1"/>
    <col min="14080" max="14316" width="9.140625" style="1"/>
    <col min="14317" max="14317" width="4.42578125" style="1" customWidth="1"/>
    <col min="14318" max="14318" width="1.7109375" style="1" customWidth="1"/>
    <col min="14319" max="14320" width="1.140625" style="1" customWidth="1"/>
    <col min="14321" max="14322" width="1.7109375" style="1" customWidth="1"/>
    <col min="14323" max="14323" width="34.7109375" style="1" customWidth="1"/>
    <col min="14324" max="14324" width="1.140625" style="1" customWidth="1"/>
    <col min="14325" max="14325" width="11.5703125" style="1" customWidth="1"/>
    <col min="14326" max="14326" width="14.140625" style="1" customWidth="1"/>
    <col min="14327" max="14327" width="10" style="1" customWidth="1"/>
    <col min="14328" max="14328" width="12.5703125" style="1" customWidth="1"/>
    <col min="14329" max="14329" width="10.42578125" style="1" customWidth="1"/>
    <col min="14330" max="14331" width="12" style="1" customWidth="1"/>
    <col min="14332" max="14332" width="11.140625" style="1" customWidth="1"/>
    <col min="14333" max="14333" width="10.7109375" style="1" customWidth="1"/>
    <col min="14334" max="14334" width="10" style="1" customWidth="1"/>
    <col min="14335" max="14335" width="9.28515625" style="1" customWidth="1"/>
    <col min="14336" max="14572" width="9.140625" style="1"/>
    <col min="14573" max="14573" width="4.42578125" style="1" customWidth="1"/>
    <col min="14574" max="14574" width="1.7109375" style="1" customWidth="1"/>
    <col min="14575" max="14576" width="1.140625" style="1" customWidth="1"/>
    <col min="14577" max="14578" width="1.7109375" style="1" customWidth="1"/>
    <col min="14579" max="14579" width="34.7109375" style="1" customWidth="1"/>
    <col min="14580" max="14580" width="1.140625" style="1" customWidth="1"/>
    <col min="14581" max="14581" width="11.5703125" style="1" customWidth="1"/>
    <col min="14582" max="14582" width="14.140625" style="1" customWidth="1"/>
    <col min="14583" max="14583" width="10" style="1" customWidth="1"/>
    <col min="14584" max="14584" width="12.5703125" style="1" customWidth="1"/>
    <col min="14585" max="14585" width="10.42578125" style="1" customWidth="1"/>
    <col min="14586" max="14587" width="12" style="1" customWidth="1"/>
    <col min="14588" max="14588" width="11.140625" style="1" customWidth="1"/>
    <col min="14589" max="14589" width="10.7109375" style="1" customWidth="1"/>
    <col min="14590" max="14590" width="10" style="1" customWidth="1"/>
    <col min="14591" max="14591" width="9.28515625" style="1" customWidth="1"/>
    <col min="14592" max="14828" width="9.140625" style="1"/>
    <col min="14829" max="14829" width="4.42578125" style="1" customWidth="1"/>
    <col min="14830" max="14830" width="1.7109375" style="1" customWidth="1"/>
    <col min="14831" max="14832" width="1.140625" style="1" customWidth="1"/>
    <col min="14833" max="14834" width="1.7109375" style="1" customWidth="1"/>
    <col min="14835" max="14835" width="34.7109375" style="1" customWidth="1"/>
    <col min="14836" max="14836" width="1.140625" style="1" customWidth="1"/>
    <col min="14837" max="14837" width="11.5703125" style="1" customWidth="1"/>
    <col min="14838" max="14838" width="14.140625" style="1" customWidth="1"/>
    <col min="14839" max="14839" width="10" style="1" customWidth="1"/>
    <col min="14840" max="14840" width="12.5703125" style="1" customWidth="1"/>
    <col min="14841" max="14841" width="10.42578125" style="1" customWidth="1"/>
    <col min="14842" max="14843" width="12" style="1" customWidth="1"/>
    <col min="14844" max="14844" width="11.140625" style="1" customWidth="1"/>
    <col min="14845" max="14845" width="10.7109375" style="1" customWidth="1"/>
    <col min="14846" max="14846" width="10" style="1" customWidth="1"/>
    <col min="14847" max="14847" width="9.28515625" style="1" customWidth="1"/>
    <col min="14848" max="15084" width="9.140625" style="1"/>
    <col min="15085" max="15085" width="4.42578125" style="1" customWidth="1"/>
    <col min="15086" max="15086" width="1.7109375" style="1" customWidth="1"/>
    <col min="15087" max="15088" width="1.140625" style="1" customWidth="1"/>
    <col min="15089" max="15090" width="1.7109375" style="1" customWidth="1"/>
    <col min="15091" max="15091" width="34.7109375" style="1" customWidth="1"/>
    <col min="15092" max="15092" width="1.140625" style="1" customWidth="1"/>
    <col min="15093" max="15093" width="11.5703125" style="1" customWidth="1"/>
    <col min="15094" max="15094" width="14.140625" style="1" customWidth="1"/>
    <col min="15095" max="15095" width="10" style="1" customWidth="1"/>
    <col min="15096" max="15096" width="12.5703125" style="1" customWidth="1"/>
    <col min="15097" max="15097" width="10.42578125" style="1" customWidth="1"/>
    <col min="15098" max="15099" width="12" style="1" customWidth="1"/>
    <col min="15100" max="15100" width="11.140625" style="1" customWidth="1"/>
    <col min="15101" max="15101" width="10.7109375" style="1" customWidth="1"/>
    <col min="15102" max="15102" width="10" style="1" customWidth="1"/>
    <col min="15103" max="15103" width="9.28515625" style="1" customWidth="1"/>
    <col min="15104" max="15340" width="9.140625" style="1"/>
    <col min="15341" max="15341" width="4.42578125" style="1" customWidth="1"/>
    <col min="15342" max="15342" width="1.7109375" style="1" customWidth="1"/>
    <col min="15343" max="15344" width="1.140625" style="1" customWidth="1"/>
    <col min="15345" max="15346" width="1.7109375" style="1" customWidth="1"/>
    <col min="15347" max="15347" width="34.7109375" style="1" customWidth="1"/>
    <col min="15348" max="15348" width="1.140625" style="1" customWidth="1"/>
    <col min="15349" max="15349" width="11.5703125" style="1" customWidth="1"/>
    <col min="15350" max="15350" width="14.140625" style="1" customWidth="1"/>
    <col min="15351" max="15351" width="10" style="1" customWidth="1"/>
    <col min="15352" max="15352" width="12.5703125" style="1" customWidth="1"/>
    <col min="15353" max="15353" width="10.42578125" style="1" customWidth="1"/>
    <col min="15354" max="15355" width="12" style="1" customWidth="1"/>
    <col min="15356" max="15356" width="11.140625" style="1" customWidth="1"/>
    <col min="15357" max="15357" width="10.7109375" style="1" customWidth="1"/>
    <col min="15358" max="15358" width="10" style="1" customWidth="1"/>
    <col min="15359" max="15359" width="9.28515625" style="1" customWidth="1"/>
    <col min="15360" max="15596" width="9.140625" style="1"/>
    <col min="15597" max="15597" width="4.42578125" style="1" customWidth="1"/>
    <col min="15598" max="15598" width="1.7109375" style="1" customWidth="1"/>
    <col min="15599" max="15600" width="1.140625" style="1" customWidth="1"/>
    <col min="15601" max="15602" width="1.7109375" style="1" customWidth="1"/>
    <col min="15603" max="15603" width="34.7109375" style="1" customWidth="1"/>
    <col min="15604" max="15604" width="1.140625" style="1" customWidth="1"/>
    <col min="15605" max="15605" width="11.5703125" style="1" customWidth="1"/>
    <col min="15606" max="15606" width="14.140625" style="1" customWidth="1"/>
    <col min="15607" max="15607" width="10" style="1" customWidth="1"/>
    <col min="15608" max="15608" width="12.5703125" style="1" customWidth="1"/>
    <col min="15609" max="15609" width="10.42578125" style="1" customWidth="1"/>
    <col min="15610" max="15611" width="12" style="1" customWidth="1"/>
    <col min="15612" max="15612" width="11.140625" style="1" customWidth="1"/>
    <col min="15613" max="15613" width="10.7109375" style="1" customWidth="1"/>
    <col min="15614" max="15614" width="10" style="1" customWidth="1"/>
    <col min="15615" max="15615" width="9.28515625" style="1" customWidth="1"/>
    <col min="15616" max="15852" width="9.140625" style="1"/>
    <col min="15853" max="15853" width="4.42578125" style="1" customWidth="1"/>
    <col min="15854" max="15854" width="1.7109375" style="1" customWidth="1"/>
    <col min="15855" max="15856" width="1.140625" style="1" customWidth="1"/>
    <col min="15857" max="15858" width="1.7109375" style="1" customWidth="1"/>
    <col min="15859" max="15859" width="34.7109375" style="1" customWidth="1"/>
    <col min="15860" max="15860" width="1.140625" style="1" customWidth="1"/>
    <col min="15861" max="15861" width="11.5703125" style="1" customWidth="1"/>
    <col min="15862" max="15862" width="14.140625" style="1" customWidth="1"/>
    <col min="15863" max="15863" width="10" style="1" customWidth="1"/>
    <col min="15864" max="15864" width="12.5703125" style="1" customWidth="1"/>
    <col min="15865" max="15865" width="10.42578125" style="1" customWidth="1"/>
    <col min="15866" max="15867" width="12" style="1" customWidth="1"/>
    <col min="15868" max="15868" width="11.140625" style="1" customWidth="1"/>
    <col min="15869" max="15869" width="10.7109375" style="1" customWidth="1"/>
    <col min="15870" max="15870" width="10" style="1" customWidth="1"/>
    <col min="15871" max="15871" width="9.28515625" style="1" customWidth="1"/>
    <col min="15872" max="16108" width="9.140625" style="1"/>
    <col min="16109" max="16109" width="4.42578125" style="1" customWidth="1"/>
    <col min="16110" max="16110" width="1.7109375" style="1" customWidth="1"/>
    <col min="16111" max="16112" width="1.140625" style="1" customWidth="1"/>
    <col min="16113" max="16114" width="1.7109375" style="1" customWidth="1"/>
    <col min="16115" max="16115" width="34.7109375" style="1" customWidth="1"/>
    <col min="16116" max="16116" width="1.140625" style="1" customWidth="1"/>
    <col min="16117" max="16117" width="11.5703125" style="1" customWidth="1"/>
    <col min="16118" max="16118" width="14.140625" style="1" customWidth="1"/>
    <col min="16119" max="16119" width="10" style="1" customWidth="1"/>
    <col min="16120" max="16120" width="12.5703125" style="1" customWidth="1"/>
    <col min="16121" max="16121" width="10.42578125" style="1" customWidth="1"/>
    <col min="16122" max="16123" width="12" style="1" customWidth="1"/>
    <col min="16124" max="16124" width="11.140625" style="1" customWidth="1"/>
    <col min="16125" max="16125" width="10.7109375" style="1" customWidth="1"/>
    <col min="16126" max="16126" width="10" style="1" customWidth="1"/>
    <col min="16127" max="16127" width="9.28515625" style="1" customWidth="1"/>
    <col min="16128" max="16384" width="9.140625" style="1"/>
  </cols>
  <sheetData>
    <row r="1" spans="1:16" hidden="1" x14ac:dyDescent="0.25"/>
    <row r="2" spans="1:16" ht="9" customHeight="1" x14ac:dyDescent="0.25"/>
    <row r="3" spans="1:16" ht="32.25" customHeight="1" x14ac:dyDescent="0.2">
      <c r="A3" s="935" t="s">
        <v>603</v>
      </c>
      <c r="B3" s="936"/>
      <c r="C3" s="936"/>
      <c r="D3" s="936"/>
      <c r="E3" s="936"/>
      <c r="F3" s="936"/>
      <c r="G3" s="936"/>
      <c r="H3" s="936"/>
      <c r="I3" s="822"/>
      <c r="J3" s="2"/>
      <c r="K3" s="2"/>
      <c r="L3" s="2"/>
      <c r="M3" s="2"/>
      <c r="N3" s="2"/>
      <c r="O3" s="2"/>
      <c r="P3" s="3" t="s">
        <v>535</v>
      </c>
    </row>
    <row r="4" spans="1:16" ht="18" customHeight="1" x14ac:dyDescent="0.25">
      <c r="A4" s="4" t="s">
        <v>534</v>
      </c>
      <c r="B4" s="4"/>
      <c r="C4" s="4"/>
      <c r="D4" s="4"/>
      <c r="E4" s="4"/>
      <c r="F4" s="4"/>
      <c r="G4" s="4"/>
      <c r="H4" s="4"/>
      <c r="I4" s="4"/>
      <c r="J4" s="4"/>
      <c r="K4" s="4"/>
      <c r="L4" s="4"/>
      <c r="M4" s="4"/>
      <c r="N4" s="4"/>
      <c r="O4" s="4"/>
      <c r="P4" s="4"/>
    </row>
    <row r="5" spans="1:16" ht="9" customHeight="1" x14ac:dyDescent="0.25">
      <c r="A5" s="2"/>
      <c r="B5" s="2"/>
      <c r="C5" s="2"/>
      <c r="D5" s="2"/>
      <c r="E5" s="2"/>
      <c r="F5" s="2"/>
      <c r="G5" s="2"/>
      <c r="H5" s="2"/>
      <c r="I5" s="2"/>
      <c r="J5" s="2"/>
      <c r="K5" s="2"/>
      <c r="L5" s="2"/>
      <c r="M5" s="2"/>
      <c r="N5" s="2"/>
      <c r="O5" s="2"/>
      <c r="P5" s="2"/>
    </row>
    <row r="6" spans="1:16" ht="9" customHeight="1" x14ac:dyDescent="0.25">
      <c r="A6" s="2"/>
      <c r="B6" s="2"/>
      <c r="C6" s="2"/>
      <c r="D6" s="2"/>
      <c r="E6" s="2"/>
      <c r="F6" s="2"/>
      <c r="G6" s="2"/>
      <c r="H6" s="2"/>
      <c r="I6" s="2"/>
      <c r="J6" s="2"/>
      <c r="K6" s="2"/>
      <c r="L6" s="2"/>
      <c r="M6" s="2"/>
      <c r="N6" s="2"/>
      <c r="O6" s="2"/>
      <c r="P6" s="2"/>
    </row>
    <row r="7" spans="1:16" ht="15.75" customHeight="1" x14ac:dyDescent="0.25">
      <c r="A7" s="5"/>
      <c r="B7" s="911" t="s">
        <v>2</v>
      </c>
      <c r="C7" s="911"/>
      <c r="D7" s="911"/>
      <c r="E7" s="911"/>
      <c r="F7" s="912"/>
      <c r="G7" s="6" t="s">
        <v>3</v>
      </c>
      <c r="H7" s="7"/>
      <c r="I7" s="7"/>
      <c r="J7" s="7"/>
      <c r="K7" s="7"/>
      <c r="L7" s="7"/>
      <c r="M7" s="7"/>
      <c r="N7" s="7"/>
      <c r="O7" s="8"/>
      <c r="P7" s="2"/>
    </row>
    <row r="8" spans="1:16" ht="13.5" customHeight="1" x14ac:dyDescent="0.25">
      <c r="A8" s="9"/>
      <c r="B8" s="913"/>
      <c r="C8" s="913"/>
      <c r="D8" s="913"/>
      <c r="E8" s="913"/>
      <c r="F8" s="914"/>
      <c r="G8" s="931" t="s">
        <v>4</v>
      </c>
      <c r="H8" s="10" t="s">
        <v>5</v>
      </c>
      <c r="I8" s="11"/>
      <c r="J8" s="11"/>
      <c r="K8" s="11"/>
      <c r="L8" s="11"/>
      <c r="M8" s="12"/>
      <c r="N8" s="931" t="s">
        <v>6</v>
      </c>
      <c r="O8" s="929" t="s">
        <v>7</v>
      </c>
      <c r="P8" s="2"/>
    </row>
    <row r="9" spans="1:16" ht="42" customHeight="1" x14ac:dyDescent="0.25">
      <c r="A9" s="13"/>
      <c r="B9" s="915"/>
      <c r="C9" s="915"/>
      <c r="D9" s="915"/>
      <c r="E9" s="915"/>
      <c r="F9" s="916"/>
      <c r="G9" s="932"/>
      <c r="H9" s="820" t="s">
        <v>8</v>
      </c>
      <c r="I9" s="821" t="s">
        <v>9</v>
      </c>
      <c r="J9" s="14" t="s">
        <v>10</v>
      </c>
      <c r="K9" s="14" t="s">
        <v>11</v>
      </c>
      <c r="L9" s="14" t="s">
        <v>489</v>
      </c>
      <c r="M9" s="15" t="s">
        <v>13</v>
      </c>
      <c r="N9" s="932"/>
      <c r="O9" s="930"/>
      <c r="P9" s="789"/>
    </row>
    <row r="10" spans="1:16" s="16" customFormat="1" x14ac:dyDescent="0.25">
      <c r="A10" s="17"/>
      <c r="B10" s="18" t="s">
        <v>14</v>
      </c>
      <c r="C10" s="18"/>
      <c r="D10" s="18"/>
      <c r="E10" s="18"/>
      <c r="F10" s="19"/>
      <c r="G10" s="20">
        <v>216207.41099999807</v>
      </c>
      <c r="H10" s="21">
        <v>209284.56999999878</v>
      </c>
      <c r="I10" s="22">
        <v>2629.173999999995</v>
      </c>
      <c r="J10" s="22">
        <v>3532.697000000001</v>
      </c>
      <c r="K10" s="22">
        <v>760.9699999999998</v>
      </c>
      <c r="L10" s="22" t="s">
        <v>15</v>
      </c>
      <c r="M10" s="23" t="s">
        <v>15</v>
      </c>
      <c r="N10" s="20">
        <v>13442.048000000003</v>
      </c>
      <c r="O10" s="24">
        <v>229649.45899999782</v>
      </c>
      <c r="P10" s="775"/>
    </row>
    <row r="11" spans="1:16" s="16" customFormat="1" x14ac:dyDescent="0.25">
      <c r="A11" s="26"/>
      <c r="B11" s="27" t="s">
        <v>487</v>
      </c>
      <c r="C11" s="27"/>
      <c r="D11" s="27"/>
      <c r="E11" s="27"/>
      <c r="F11" s="28"/>
      <c r="G11" s="29" t="s">
        <v>15</v>
      </c>
      <c r="H11" s="30" t="s">
        <v>15</v>
      </c>
      <c r="I11" s="31" t="s">
        <v>15</v>
      </c>
      <c r="J11" s="31" t="s">
        <v>15</v>
      </c>
      <c r="K11" s="31" t="s">
        <v>15</v>
      </c>
      <c r="L11" s="31" t="s">
        <v>15</v>
      </c>
      <c r="M11" s="32" t="s">
        <v>15</v>
      </c>
      <c r="N11" s="29">
        <v>40262.998000000007</v>
      </c>
      <c r="O11" s="33">
        <v>40262.998000000007</v>
      </c>
      <c r="P11" s="775"/>
    </row>
    <row r="12" spans="1:16" s="16" customFormat="1" ht="15" x14ac:dyDescent="0.25">
      <c r="A12" s="26"/>
      <c r="B12" s="27" t="s">
        <v>16</v>
      </c>
      <c r="C12" s="27"/>
      <c r="D12" s="27"/>
      <c r="E12" s="27"/>
      <c r="F12" s="28"/>
      <c r="G12" s="29">
        <v>785.40700000000004</v>
      </c>
      <c r="H12" s="30">
        <v>574.11</v>
      </c>
      <c r="I12" s="31">
        <v>10.212</v>
      </c>
      <c r="J12" s="31">
        <v>13.032</v>
      </c>
      <c r="K12" s="31">
        <v>188.053</v>
      </c>
      <c r="L12" s="31">
        <v>0</v>
      </c>
      <c r="M12" s="31">
        <v>0</v>
      </c>
      <c r="N12" s="34" t="s">
        <v>15</v>
      </c>
      <c r="O12" s="33">
        <v>785.40700000000004</v>
      </c>
      <c r="P12" s="897"/>
    </row>
    <row r="13" spans="1:16" s="16" customFormat="1" x14ac:dyDescent="0.25">
      <c r="A13" s="35"/>
      <c r="B13" s="36" t="s">
        <v>515</v>
      </c>
      <c r="C13" s="36"/>
      <c r="D13" s="36"/>
      <c r="E13" s="36"/>
      <c r="F13" s="37"/>
      <c r="G13" s="29" t="s">
        <v>15</v>
      </c>
      <c r="H13" s="30" t="s">
        <v>15</v>
      </c>
      <c r="I13" s="31" t="s">
        <v>15</v>
      </c>
      <c r="J13" s="31" t="s">
        <v>15</v>
      </c>
      <c r="K13" s="31" t="s">
        <v>15</v>
      </c>
      <c r="L13" s="31" t="s">
        <v>15</v>
      </c>
      <c r="M13" s="31" t="s">
        <v>15</v>
      </c>
      <c r="N13" s="34">
        <v>14.669</v>
      </c>
      <c r="O13" s="33">
        <v>14.669</v>
      </c>
      <c r="P13" s="897"/>
    </row>
    <row r="14" spans="1:16" s="16" customFormat="1" x14ac:dyDescent="0.25">
      <c r="A14" s="35"/>
      <c r="B14" s="36" t="s">
        <v>17</v>
      </c>
      <c r="C14" s="36"/>
      <c r="D14" s="36"/>
      <c r="E14" s="36"/>
      <c r="F14" s="37"/>
      <c r="G14" s="29">
        <v>91.974999999999994</v>
      </c>
      <c r="H14" s="30">
        <v>91.974999999999994</v>
      </c>
      <c r="I14" s="31">
        <v>0</v>
      </c>
      <c r="J14" s="31">
        <v>0</v>
      </c>
      <c r="K14" s="31">
        <v>0</v>
      </c>
      <c r="L14" s="31">
        <v>0</v>
      </c>
      <c r="M14" s="31">
        <v>0</v>
      </c>
      <c r="N14" s="34" t="s">
        <v>15</v>
      </c>
      <c r="O14" s="33">
        <v>91.974999999999994</v>
      </c>
      <c r="P14" s="897"/>
    </row>
    <row r="15" spans="1:16" s="16" customFormat="1" x14ac:dyDescent="0.25">
      <c r="A15" s="38"/>
      <c r="B15" s="39" t="s">
        <v>18</v>
      </c>
      <c r="C15" s="39"/>
      <c r="D15" s="39"/>
      <c r="E15" s="39"/>
      <c r="F15" s="40"/>
      <c r="G15" s="41">
        <v>1350.7460000000001</v>
      </c>
      <c r="H15" s="42">
        <v>895.10899999999992</v>
      </c>
      <c r="I15" s="43">
        <v>0</v>
      </c>
      <c r="J15" s="43">
        <v>0</v>
      </c>
      <c r="K15" s="43">
        <v>455.637</v>
      </c>
      <c r="L15" s="43">
        <v>0</v>
      </c>
      <c r="M15" s="43">
        <v>0</v>
      </c>
      <c r="N15" s="41" t="s">
        <v>15</v>
      </c>
      <c r="O15" s="44">
        <v>1350.7460000000001</v>
      </c>
      <c r="P15" s="897"/>
    </row>
    <row r="16" spans="1:16" x14ac:dyDescent="0.25">
      <c r="A16" s="45"/>
      <c r="B16" s="46" t="s">
        <v>19</v>
      </c>
      <c r="C16" s="46"/>
      <c r="D16" s="46"/>
      <c r="E16" s="46"/>
      <c r="F16" s="47"/>
      <c r="G16" s="48">
        <v>218435.5389999981</v>
      </c>
      <c r="H16" s="49">
        <v>210845.76399999877</v>
      </c>
      <c r="I16" s="50">
        <v>2639.385999999995</v>
      </c>
      <c r="J16" s="50">
        <v>3545.7290000000012</v>
      </c>
      <c r="K16" s="50">
        <v>1404.6599999999999</v>
      </c>
      <c r="L16" s="50">
        <v>0</v>
      </c>
      <c r="M16" s="51">
        <v>0</v>
      </c>
      <c r="N16" s="48">
        <v>53719.715000000011</v>
      </c>
      <c r="O16" s="52">
        <v>272155.2539999978</v>
      </c>
      <c r="P16" s="776"/>
    </row>
    <row r="17" spans="1:16" ht="14.1" customHeight="1" x14ac:dyDescent="0.25">
      <c r="A17" s="53" t="s">
        <v>20</v>
      </c>
      <c r="B17" s="54" t="s">
        <v>21</v>
      </c>
      <c r="C17" s="55"/>
      <c r="D17" s="56"/>
      <c r="E17" s="56"/>
      <c r="F17" s="56"/>
      <c r="G17" s="57"/>
      <c r="H17" s="58"/>
      <c r="I17" s="59"/>
      <c r="J17" s="2"/>
      <c r="K17" s="2"/>
      <c r="L17" s="2"/>
      <c r="M17" s="2"/>
      <c r="N17" s="2"/>
      <c r="O17" s="60" t="s">
        <v>22</v>
      </c>
      <c r="P17" s="777"/>
    </row>
    <row r="18" spans="1:16" ht="14.1" customHeight="1" x14ac:dyDescent="0.25">
      <c r="A18" s="61" t="s">
        <v>23</v>
      </c>
      <c r="B18" s="62" t="s">
        <v>24</v>
      </c>
      <c r="C18" s="823"/>
      <c r="D18" s="63"/>
      <c r="E18" s="63"/>
      <c r="F18" s="56"/>
      <c r="G18" s="59"/>
      <c r="H18" s="2"/>
      <c r="I18" s="2"/>
      <c r="J18" s="2"/>
      <c r="K18" s="2"/>
      <c r="L18" s="2"/>
      <c r="M18" s="2"/>
      <c r="N18" s="2"/>
      <c r="O18" s="2"/>
      <c r="P18" s="2"/>
    </row>
    <row r="19" spans="1:16" ht="14.1" customHeight="1" x14ac:dyDescent="0.25">
      <c r="A19" s="61"/>
      <c r="B19" s="62"/>
      <c r="C19" s="823"/>
      <c r="D19" s="63"/>
      <c r="E19" s="63"/>
      <c r="F19" s="56"/>
      <c r="G19" s="59"/>
      <c r="H19" s="2"/>
      <c r="I19" s="2"/>
      <c r="J19" s="2"/>
      <c r="K19" s="2"/>
      <c r="L19" s="2"/>
      <c r="M19" s="2"/>
      <c r="N19" s="2"/>
      <c r="O19" s="2"/>
      <c r="P19" s="2"/>
    </row>
    <row r="20" spans="1:16" ht="15.75" x14ac:dyDescent="0.25">
      <c r="A20" s="5"/>
      <c r="B20" s="911" t="s">
        <v>2</v>
      </c>
      <c r="C20" s="911"/>
      <c r="D20" s="911"/>
      <c r="E20" s="911"/>
      <c r="F20" s="912"/>
      <c r="G20" s="6" t="s">
        <v>25</v>
      </c>
      <c r="H20" s="7"/>
      <c r="I20" s="7"/>
      <c r="J20" s="7"/>
      <c r="K20" s="7"/>
      <c r="L20" s="7"/>
      <c r="M20" s="7"/>
      <c r="N20" s="7"/>
      <c r="O20" s="7"/>
      <c r="P20" s="8"/>
    </row>
    <row r="21" spans="1:16" ht="13.5" customHeight="1" x14ac:dyDescent="0.25">
      <c r="A21" s="9"/>
      <c r="B21" s="913"/>
      <c r="C21" s="913"/>
      <c r="D21" s="913"/>
      <c r="E21" s="913"/>
      <c r="F21" s="914"/>
      <c r="G21" s="931" t="s">
        <v>4</v>
      </c>
      <c r="H21" s="10" t="s">
        <v>5</v>
      </c>
      <c r="I21" s="11"/>
      <c r="J21" s="11"/>
      <c r="K21" s="11"/>
      <c r="L21" s="11"/>
      <c r="M21" s="11"/>
      <c r="N21" s="12"/>
      <c r="O21" s="931" t="s">
        <v>6</v>
      </c>
      <c r="P21" s="929" t="s">
        <v>7</v>
      </c>
    </row>
    <row r="22" spans="1:16" ht="48" customHeight="1" x14ac:dyDescent="0.25">
      <c r="A22" s="13"/>
      <c r="B22" s="915"/>
      <c r="C22" s="915"/>
      <c r="D22" s="915"/>
      <c r="E22" s="915"/>
      <c r="F22" s="916"/>
      <c r="G22" s="932"/>
      <c r="H22" s="64" t="s">
        <v>26</v>
      </c>
      <c r="I22" s="14" t="s">
        <v>9</v>
      </c>
      <c r="J22" s="14" t="s">
        <v>10</v>
      </c>
      <c r="K22" s="14" t="s">
        <v>11</v>
      </c>
      <c r="L22" s="14" t="s">
        <v>12</v>
      </c>
      <c r="M22" s="14" t="s">
        <v>13</v>
      </c>
      <c r="N22" s="65" t="s">
        <v>27</v>
      </c>
      <c r="O22" s="932"/>
      <c r="P22" s="930"/>
    </row>
    <row r="23" spans="1:16" x14ac:dyDescent="0.25">
      <c r="A23" s="17"/>
      <c r="B23" s="18" t="s">
        <v>14</v>
      </c>
      <c r="C23" s="18"/>
      <c r="D23" s="18"/>
      <c r="E23" s="18"/>
      <c r="F23" s="19"/>
      <c r="G23" s="20">
        <v>58902111.309000291</v>
      </c>
      <c r="H23" s="628">
        <v>57013130.583000384</v>
      </c>
      <c r="I23" s="22">
        <v>523694.50299999933</v>
      </c>
      <c r="J23" s="22">
        <v>1013518.7510000003</v>
      </c>
      <c r="K23" s="22">
        <v>208877.13400000037</v>
      </c>
      <c r="L23" s="66" t="s">
        <v>15</v>
      </c>
      <c r="M23" s="66" t="s">
        <v>462</v>
      </c>
      <c r="N23" s="23">
        <v>142890.33799999993</v>
      </c>
      <c r="O23" s="20">
        <v>3754051.9840000025</v>
      </c>
      <c r="P23" s="24">
        <v>62656163.293000147</v>
      </c>
    </row>
    <row r="24" spans="1:16" x14ac:dyDescent="0.25">
      <c r="A24" s="26"/>
      <c r="B24" s="27" t="s">
        <v>487</v>
      </c>
      <c r="C24" s="27"/>
      <c r="D24" s="27"/>
      <c r="E24" s="27"/>
      <c r="F24" s="28"/>
      <c r="G24" s="29" t="s">
        <v>15</v>
      </c>
      <c r="H24" s="30" t="s">
        <v>15</v>
      </c>
      <c r="I24" s="31" t="s">
        <v>15</v>
      </c>
      <c r="J24" s="31" t="s">
        <v>15</v>
      </c>
      <c r="K24" s="31" t="s">
        <v>15</v>
      </c>
      <c r="L24" s="67" t="s">
        <v>15</v>
      </c>
      <c r="M24" s="67" t="s">
        <v>15</v>
      </c>
      <c r="N24" s="32" t="s">
        <v>15</v>
      </c>
      <c r="O24" s="29">
        <v>17113324.275000002</v>
      </c>
      <c r="P24" s="33">
        <v>17113324.275000002</v>
      </c>
    </row>
    <row r="25" spans="1:16" x14ac:dyDescent="0.25">
      <c r="A25" s="26"/>
      <c r="B25" s="27" t="s">
        <v>28</v>
      </c>
      <c r="C25" s="27"/>
      <c r="D25" s="27"/>
      <c r="E25" s="27"/>
      <c r="F25" s="28"/>
      <c r="G25" s="29">
        <v>273733.94400000002</v>
      </c>
      <c r="H25" s="30">
        <v>167251.58199999999</v>
      </c>
      <c r="I25" s="31">
        <v>2204.4960000000001</v>
      </c>
      <c r="J25" s="31">
        <v>16694.957000000002</v>
      </c>
      <c r="K25" s="31">
        <v>86053.96</v>
      </c>
      <c r="L25" s="31">
        <v>0</v>
      </c>
      <c r="M25" s="31">
        <v>0</v>
      </c>
      <c r="N25" s="32">
        <v>1528.9490000000001</v>
      </c>
      <c r="O25" s="34" t="s">
        <v>15</v>
      </c>
      <c r="P25" s="33">
        <v>273733.94400000002</v>
      </c>
    </row>
    <row r="26" spans="1:16" x14ac:dyDescent="0.25">
      <c r="A26" s="35"/>
      <c r="B26" s="36" t="s">
        <v>515</v>
      </c>
      <c r="C26" s="36"/>
      <c r="D26" s="36"/>
      <c r="E26" s="36"/>
      <c r="F26" s="37"/>
      <c r="G26" s="29" t="s">
        <v>15</v>
      </c>
      <c r="H26" s="30" t="s">
        <v>15</v>
      </c>
      <c r="I26" s="31" t="s">
        <v>15</v>
      </c>
      <c r="J26" s="31" t="s">
        <v>15</v>
      </c>
      <c r="K26" s="31" t="s">
        <v>15</v>
      </c>
      <c r="L26" s="31" t="s">
        <v>15</v>
      </c>
      <c r="M26" s="31" t="s">
        <v>15</v>
      </c>
      <c r="N26" s="32" t="s">
        <v>15</v>
      </c>
      <c r="O26" s="34">
        <v>5661.4269999999997</v>
      </c>
      <c r="P26" s="33">
        <v>5661.4269999999997</v>
      </c>
    </row>
    <row r="27" spans="1:16" x14ac:dyDescent="0.25">
      <c r="A27" s="35"/>
      <c r="B27" s="36" t="s">
        <v>29</v>
      </c>
      <c r="C27" s="36"/>
      <c r="D27" s="36"/>
      <c r="E27" s="36"/>
      <c r="F27" s="37"/>
      <c r="G27" s="29">
        <v>32000</v>
      </c>
      <c r="H27" s="30">
        <v>32000</v>
      </c>
      <c r="I27" s="31">
        <v>0</v>
      </c>
      <c r="J27" s="31">
        <v>0</v>
      </c>
      <c r="K27" s="31">
        <v>0</v>
      </c>
      <c r="L27" s="31">
        <v>0</v>
      </c>
      <c r="M27" s="31">
        <v>0</v>
      </c>
      <c r="N27" s="32">
        <v>0</v>
      </c>
      <c r="O27" s="29" t="s">
        <v>15</v>
      </c>
      <c r="P27" s="33">
        <v>32000</v>
      </c>
    </row>
    <row r="28" spans="1:16" x14ac:dyDescent="0.25">
      <c r="A28" s="38"/>
      <c r="B28" s="39" t="s">
        <v>18</v>
      </c>
      <c r="C28" s="39"/>
      <c r="D28" s="39"/>
      <c r="E28" s="39"/>
      <c r="F28" s="40"/>
      <c r="G28" s="41">
        <v>568138.03800000006</v>
      </c>
      <c r="H28" s="42">
        <v>350792.973</v>
      </c>
      <c r="I28" s="43">
        <v>0</v>
      </c>
      <c r="J28" s="43">
        <v>0</v>
      </c>
      <c r="K28" s="43">
        <v>217345.065</v>
      </c>
      <c r="L28" s="43">
        <v>0</v>
      </c>
      <c r="M28" s="43">
        <v>0</v>
      </c>
      <c r="N28" s="68">
        <v>0</v>
      </c>
      <c r="O28" s="41" t="s">
        <v>15</v>
      </c>
      <c r="P28" s="44">
        <v>568138.03800000006</v>
      </c>
    </row>
    <row r="29" spans="1:16" s="16" customFormat="1" x14ac:dyDescent="0.25">
      <c r="A29" s="45"/>
      <c r="B29" s="46" t="s">
        <v>19</v>
      </c>
      <c r="C29" s="46"/>
      <c r="D29" s="46"/>
      <c r="E29" s="46"/>
      <c r="F29" s="47"/>
      <c r="G29" s="48">
        <v>59775983.291000292</v>
      </c>
      <c r="H29" s="49">
        <v>57563175.138000384</v>
      </c>
      <c r="I29" s="50">
        <v>525898.99899999937</v>
      </c>
      <c r="J29" s="50">
        <v>1030213.7080000003</v>
      </c>
      <c r="K29" s="50">
        <v>512276.15900000039</v>
      </c>
      <c r="L29" s="69">
        <v>0</v>
      </c>
      <c r="M29" s="69">
        <v>0</v>
      </c>
      <c r="N29" s="70">
        <v>144419.28699999992</v>
      </c>
      <c r="O29" s="48">
        <v>20873037.686000004</v>
      </c>
      <c r="P29" s="52">
        <v>80649020.977000162</v>
      </c>
    </row>
    <row r="30" spans="1:16" ht="14.25" customHeight="1" x14ac:dyDescent="0.25">
      <c r="A30" s="53" t="s">
        <v>20</v>
      </c>
      <c r="B30" s="54" t="s">
        <v>21</v>
      </c>
      <c r="C30" s="55"/>
      <c r="D30" s="56"/>
      <c r="E30" s="56"/>
      <c r="F30" s="56"/>
      <c r="G30" s="57"/>
      <c r="H30" s="2"/>
      <c r="I30" s="59"/>
      <c r="J30" s="2"/>
      <c r="K30" s="2"/>
      <c r="L30" s="2"/>
      <c r="M30" s="2"/>
      <c r="N30" s="2"/>
      <c r="O30" s="60"/>
      <c r="P30" s="71" t="s">
        <v>22</v>
      </c>
    </row>
    <row r="31" spans="1:16" ht="11.25" customHeight="1" x14ac:dyDescent="0.25">
      <c r="A31" s="61"/>
      <c r="B31" s="62"/>
      <c r="C31" s="823"/>
      <c r="D31" s="63"/>
      <c r="E31" s="63"/>
      <c r="F31" s="56"/>
      <c r="G31" s="59"/>
      <c r="H31" s="2"/>
      <c r="I31" s="2"/>
      <c r="J31" s="2"/>
      <c r="K31" s="2"/>
      <c r="L31" s="2"/>
      <c r="M31" s="2"/>
      <c r="N31" s="2"/>
      <c r="O31" s="2"/>
      <c r="P31" s="2"/>
    </row>
    <row r="32" spans="1:16" ht="15.75" x14ac:dyDescent="0.25">
      <c r="A32" s="5"/>
      <c r="B32" s="911" t="s">
        <v>30</v>
      </c>
      <c r="C32" s="911"/>
      <c r="D32" s="911"/>
      <c r="E32" s="911"/>
      <c r="F32" s="912"/>
      <c r="G32" s="6" t="s">
        <v>31</v>
      </c>
      <c r="H32" s="7"/>
      <c r="I32" s="7"/>
      <c r="J32" s="7"/>
      <c r="K32" s="7"/>
      <c r="L32" s="7"/>
      <c r="M32" s="7"/>
      <c r="N32" s="7"/>
      <c r="O32" s="8"/>
      <c r="P32" s="2"/>
    </row>
    <row r="33" spans="1:16" ht="13.5" customHeight="1" x14ac:dyDescent="0.25">
      <c r="A33" s="9"/>
      <c r="B33" s="913"/>
      <c r="C33" s="913"/>
      <c r="D33" s="913"/>
      <c r="E33" s="913"/>
      <c r="F33" s="914"/>
      <c r="G33" s="931" t="s">
        <v>4</v>
      </c>
      <c r="H33" s="10" t="s">
        <v>32</v>
      </c>
      <c r="I33" s="11"/>
      <c r="J33" s="11"/>
      <c r="K33" s="11"/>
      <c r="L33" s="11"/>
      <c r="M33" s="73"/>
      <c r="N33" s="931" t="s">
        <v>6</v>
      </c>
      <c r="O33" s="929" t="s">
        <v>7</v>
      </c>
      <c r="P33" s="2"/>
    </row>
    <row r="34" spans="1:16" ht="40.5" customHeight="1" x14ac:dyDescent="0.25">
      <c r="A34" s="13"/>
      <c r="B34" s="915"/>
      <c r="C34" s="915"/>
      <c r="D34" s="915"/>
      <c r="E34" s="915"/>
      <c r="F34" s="916"/>
      <c r="G34" s="932"/>
      <c r="H34" s="820" t="s">
        <v>26</v>
      </c>
      <c r="I34" s="821" t="s">
        <v>9</v>
      </c>
      <c r="J34" s="14" t="s">
        <v>10</v>
      </c>
      <c r="K34" s="14" t="s">
        <v>11</v>
      </c>
      <c r="L34" s="14" t="s">
        <v>33</v>
      </c>
      <c r="M34" s="14" t="s">
        <v>34</v>
      </c>
      <c r="N34" s="932"/>
      <c r="O34" s="930"/>
      <c r="P34" s="2"/>
    </row>
    <row r="35" spans="1:16" x14ac:dyDescent="0.25">
      <c r="A35" s="17"/>
      <c r="B35" s="18" t="s">
        <v>14</v>
      </c>
      <c r="C35" s="18"/>
      <c r="D35" s="18"/>
      <c r="E35" s="18"/>
      <c r="F35" s="19"/>
      <c r="G35" s="74">
        <v>22702.779951192642</v>
      </c>
      <c r="H35" s="75">
        <v>22701.598188772638</v>
      </c>
      <c r="I35" s="76">
        <v>16598.828599146866</v>
      </c>
      <c r="J35" s="76">
        <v>23908.049831804616</v>
      </c>
      <c r="K35" s="649">
        <v>22874.000070086029</v>
      </c>
      <c r="L35" s="649">
        <v>22701.598188772638</v>
      </c>
      <c r="M35" s="649">
        <v>22702.222780276094</v>
      </c>
      <c r="N35" s="74">
        <v>23273.065632062426</v>
      </c>
      <c r="O35" s="77">
        <v>22736.160423889331</v>
      </c>
      <c r="P35" s="778"/>
    </row>
    <row r="36" spans="1:16" x14ac:dyDescent="0.25">
      <c r="A36" s="26"/>
      <c r="B36" s="27" t="s">
        <v>487</v>
      </c>
      <c r="C36" s="27"/>
      <c r="D36" s="27"/>
      <c r="E36" s="27"/>
      <c r="F36" s="28"/>
      <c r="G36" s="78" t="s">
        <v>15</v>
      </c>
      <c r="H36" s="79" t="s">
        <v>15</v>
      </c>
      <c r="I36" s="649" t="s">
        <v>15</v>
      </c>
      <c r="J36" s="649" t="s">
        <v>15</v>
      </c>
      <c r="K36" s="649" t="s">
        <v>15</v>
      </c>
      <c r="L36" s="649" t="s">
        <v>15</v>
      </c>
      <c r="M36" s="649" t="s">
        <v>423</v>
      </c>
      <c r="N36" s="78">
        <v>35419.874999124506</v>
      </c>
      <c r="O36" s="80">
        <v>35419.874999124506</v>
      </c>
      <c r="P36" s="778"/>
    </row>
    <row r="37" spans="1:16" x14ac:dyDescent="0.25">
      <c r="A37" s="26"/>
      <c r="B37" s="27" t="s">
        <v>28</v>
      </c>
      <c r="C37" s="27"/>
      <c r="D37" s="27"/>
      <c r="E37" s="27"/>
      <c r="F37" s="28"/>
      <c r="G37" s="78">
        <v>29043.746745318032</v>
      </c>
      <c r="H37" s="79">
        <v>24276.936185283888</v>
      </c>
      <c r="I37" s="649">
        <v>17989.424206815511</v>
      </c>
      <c r="J37" s="649">
        <v>106756.17070800083</v>
      </c>
      <c r="K37" s="649">
        <v>38133.735347659087</v>
      </c>
      <c r="L37" s="649">
        <v>24276.936185283888</v>
      </c>
      <c r="M37" s="649">
        <v>27695.906474949152</v>
      </c>
      <c r="N37" s="78" t="s">
        <v>15</v>
      </c>
      <c r="O37" s="80">
        <v>29043.746745318032</v>
      </c>
      <c r="P37" s="778"/>
    </row>
    <row r="38" spans="1:16" x14ac:dyDescent="0.25">
      <c r="A38" s="35"/>
      <c r="B38" s="36" t="s">
        <v>515</v>
      </c>
      <c r="C38" s="36"/>
      <c r="D38" s="36"/>
      <c r="E38" s="36"/>
      <c r="F38" s="37"/>
      <c r="G38" s="81" t="s">
        <v>15</v>
      </c>
      <c r="H38" s="82" t="s">
        <v>15</v>
      </c>
      <c r="I38" s="83" t="s">
        <v>15</v>
      </c>
      <c r="J38" s="83" t="s">
        <v>15</v>
      </c>
      <c r="K38" s="649" t="s">
        <v>15</v>
      </c>
      <c r="L38" s="649" t="s">
        <v>15</v>
      </c>
      <c r="M38" s="649" t="s">
        <v>423</v>
      </c>
      <c r="N38" s="78">
        <v>32162.082168745877</v>
      </c>
      <c r="O38" s="84">
        <v>32162.082168745877</v>
      </c>
      <c r="P38" s="778"/>
    </row>
    <row r="39" spans="1:16" x14ac:dyDescent="0.25">
      <c r="A39" s="35"/>
      <c r="B39" s="36" t="s">
        <v>29</v>
      </c>
      <c r="C39" s="36"/>
      <c r="D39" s="36"/>
      <c r="E39" s="36"/>
      <c r="F39" s="37"/>
      <c r="G39" s="81">
        <v>28993.385883845247</v>
      </c>
      <c r="H39" s="82">
        <v>28993.385883845247</v>
      </c>
      <c r="I39" s="83" t="s">
        <v>15</v>
      </c>
      <c r="J39" s="83" t="s">
        <v>15</v>
      </c>
      <c r="K39" s="649" t="s">
        <v>15</v>
      </c>
      <c r="L39" s="649">
        <v>28993.385883845247</v>
      </c>
      <c r="M39" s="649">
        <v>28993.385883845247</v>
      </c>
      <c r="N39" s="81" t="s">
        <v>15</v>
      </c>
      <c r="O39" s="84">
        <v>28993.385883845247</v>
      </c>
      <c r="P39" s="778"/>
    </row>
    <row r="40" spans="1:16" x14ac:dyDescent="0.25">
      <c r="A40" s="38"/>
      <c r="B40" s="39" t="s">
        <v>35</v>
      </c>
      <c r="C40" s="39"/>
      <c r="D40" s="39"/>
      <c r="E40" s="39"/>
      <c r="F40" s="40"/>
      <c r="G40" s="85">
        <v>35050.880402385053</v>
      </c>
      <c r="H40" s="86">
        <v>32658.310607981824</v>
      </c>
      <c r="I40" s="658" t="s">
        <v>15</v>
      </c>
      <c r="J40" s="658" t="s">
        <v>15</v>
      </c>
      <c r="K40" s="649">
        <v>39751.13686992057</v>
      </c>
      <c r="L40" s="649">
        <v>32658.310607981824</v>
      </c>
      <c r="M40" s="649">
        <v>35050.880402385053</v>
      </c>
      <c r="N40" s="85" t="s">
        <v>15</v>
      </c>
      <c r="O40" s="87">
        <v>35050.880402385053</v>
      </c>
      <c r="P40" s="778"/>
    </row>
    <row r="41" spans="1:16" s="16" customFormat="1" x14ac:dyDescent="0.25">
      <c r="A41" s="45"/>
      <c r="B41" s="46" t="s">
        <v>19</v>
      </c>
      <c r="C41" s="46"/>
      <c r="D41" s="46"/>
      <c r="E41" s="46"/>
      <c r="F41" s="47"/>
      <c r="G41" s="88">
        <v>22804.585571200183</v>
      </c>
      <c r="H41" s="89">
        <v>22750.901751576381</v>
      </c>
      <c r="I41" s="90">
        <v>16604.20892712675</v>
      </c>
      <c r="J41" s="90">
        <v>24212.550460944232</v>
      </c>
      <c r="K41" s="90">
        <v>30391.468338720191</v>
      </c>
      <c r="L41" s="90">
        <v>22750.901751576381</v>
      </c>
      <c r="M41" s="90">
        <v>22801.466542261071</v>
      </c>
      <c r="N41" s="88">
        <v>32379.542727780048</v>
      </c>
      <c r="O41" s="88">
        <v>24694.550809896915</v>
      </c>
      <c r="P41" s="778"/>
    </row>
    <row r="42" spans="1:16" ht="14.1" customHeight="1" x14ac:dyDescent="0.25">
      <c r="A42" s="53" t="s">
        <v>20</v>
      </c>
      <c r="B42" s="54" t="s">
        <v>21</v>
      </c>
      <c r="C42" s="55"/>
      <c r="D42" s="56"/>
      <c r="E42" s="56"/>
      <c r="F42" s="56"/>
      <c r="G42" s="2"/>
      <c r="H42" s="2"/>
      <c r="I42" s="2"/>
      <c r="J42" s="2"/>
      <c r="K42" s="2"/>
      <c r="L42" s="60"/>
      <c r="M42" s="2"/>
      <c r="N42" s="2"/>
      <c r="O42" s="71" t="s">
        <v>22</v>
      </c>
      <c r="P42" s="2"/>
    </row>
    <row r="43" spans="1:16" ht="14.1" customHeight="1" x14ac:dyDescent="0.25">
      <c r="A43" s="61"/>
      <c r="B43" s="62"/>
      <c r="C43" s="823"/>
      <c r="D43" s="63"/>
      <c r="E43" s="63"/>
      <c r="F43" s="56"/>
      <c r="G43" s="2"/>
      <c r="H43" s="2"/>
      <c r="I43" s="2"/>
      <c r="J43" s="2"/>
      <c r="K43" s="2"/>
      <c r="L43" s="2"/>
      <c r="M43" s="2"/>
      <c r="N43" s="2"/>
      <c r="O43" s="2"/>
      <c r="P43" s="2"/>
    </row>
    <row r="44" spans="1:16" ht="15.75" x14ac:dyDescent="0.25">
      <c r="A44" s="5"/>
      <c r="B44" s="911" t="s">
        <v>30</v>
      </c>
      <c r="C44" s="911"/>
      <c r="D44" s="911"/>
      <c r="E44" s="911"/>
      <c r="F44" s="912"/>
      <c r="G44" s="6" t="s">
        <v>36</v>
      </c>
      <c r="H44" s="7"/>
      <c r="I44" s="7"/>
      <c r="J44" s="7"/>
      <c r="K44" s="7"/>
      <c r="L44" s="7"/>
      <c r="M44" s="7"/>
      <c r="N44" s="7"/>
      <c r="O44" s="7"/>
      <c r="P44" s="8"/>
    </row>
    <row r="45" spans="1:16" ht="13.5" customHeight="1" x14ac:dyDescent="0.25">
      <c r="A45" s="9"/>
      <c r="B45" s="913"/>
      <c r="C45" s="913"/>
      <c r="D45" s="913"/>
      <c r="E45" s="913"/>
      <c r="F45" s="914"/>
      <c r="G45" s="931" t="s">
        <v>4</v>
      </c>
      <c r="H45" s="10" t="s">
        <v>5</v>
      </c>
      <c r="I45" s="11"/>
      <c r="J45" s="11"/>
      <c r="K45" s="11"/>
      <c r="L45" s="11"/>
      <c r="M45" s="73"/>
      <c r="N45" s="933" t="s">
        <v>37</v>
      </c>
      <c r="O45" s="931" t="s">
        <v>6</v>
      </c>
      <c r="P45" s="929" t="s">
        <v>7</v>
      </c>
    </row>
    <row r="46" spans="1:16" ht="53.25" customHeight="1" x14ac:dyDescent="0.25">
      <c r="A46" s="13"/>
      <c r="B46" s="915"/>
      <c r="C46" s="915"/>
      <c r="D46" s="915"/>
      <c r="E46" s="915"/>
      <c r="F46" s="916"/>
      <c r="G46" s="932"/>
      <c r="H46" s="820" t="s">
        <v>26</v>
      </c>
      <c r="I46" s="821" t="s">
        <v>9</v>
      </c>
      <c r="J46" s="14" t="s">
        <v>10</v>
      </c>
      <c r="K46" s="14" t="s">
        <v>11</v>
      </c>
      <c r="L46" s="14" t="s">
        <v>12</v>
      </c>
      <c r="M46" s="14" t="s">
        <v>13</v>
      </c>
      <c r="N46" s="934"/>
      <c r="O46" s="932"/>
      <c r="P46" s="930"/>
    </row>
    <row r="47" spans="1:16" x14ac:dyDescent="0.25">
      <c r="A47" s="17"/>
      <c r="B47" s="18" t="s">
        <v>14</v>
      </c>
      <c r="C47" s="18"/>
      <c r="D47" s="18"/>
      <c r="E47" s="18"/>
      <c r="F47" s="19"/>
      <c r="G47" s="20">
        <v>2387596.4120000135</v>
      </c>
      <c r="H47" s="21">
        <v>711054.71900000691</v>
      </c>
      <c r="I47" s="22">
        <v>231184.52599999998</v>
      </c>
      <c r="J47" s="22">
        <v>493417.72799999989</v>
      </c>
      <c r="K47" s="22">
        <v>951939.4389999999</v>
      </c>
      <c r="L47" s="22" t="s">
        <v>15</v>
      </c>
      <c r="M47" s="22" t="s">
        <v>15</v>
      </c>
      <c r="N47" s="23">
        <v>106771.04699999996</v>
      </c>
      <c r="O47" s="20">
        <v>498557.44299998041</v>
      </c>
      <c r="P47" s="24">
        <v>2886153.8549999939</v>
      </c>
    </row>
    <row r="48" spans="1:16" x14ac:dyDescent="0.25">
      <c r="A48" s="26"/>
      <c r="B48" s="27" t="s">
        <v>487</v>
      </c>
      <c r="C48" s="27"/>
      <c r="D48" s="27"/>
      <c r="E48" s="27"/>
      <c r="F48" s="28"/>
      <c r="G48" s="29" t="s">
        <v>15</v>
      </c>
      <c r="H48" s="638" t="s">
        <v>15</v>
      </c>
      <c r="I48" s="639" t="s">
        <v>15</v>
      </c>
      <c r="J48" s="639" t="s">
        <v>15</v>
      </c>
      <c r="K48" s="639" t="s">
        <v>15</v>
      </c>
      <c r="L48" s="639" t="s">
        <v>15</v>
      </c>
      <c r="M48" s="639" t="s">
        <v>15</v>
      </c>
      <c r="N48" s="640" t="s">
        <v>15</v>
      </c>
      <c r="O48" s="29">
        <v>1612414.807999999</v>
      </c>
      <c r="P48" s="33">
        <v>1612414.807999999</v>
      </c>
    </row>
    <row r="49" spans="1:16" x14ac:dyDescent="0.25">
      <c r="A49" s="26"/>
      <c r="B49" s="27" t="s">
        <v>28</v>
      </c>
      <c r="C49" s="27"/>
      <c r="D49" s="27"/>
      <c r="E49" s="27"/>
      <c r="F49" s="28"/>
      <c r="G49" s="29">
        <v>312553.85400000005</v>
      </c>
      <c r="H49" s="638">
        <v>65515.628000000004</v>
      </c>
      <c r="I49" s="639">
        <v>1438.8230000000001</v>
      </c>
      <c r="J49" s="639">
        <v>13560.742000000002</v>
      </c>
      <c r="K49" s="639">
        <v>232038.66100000002</v>
      </c>
      <c r="L49" s="639">
        <v>0</v>
      </c>
      <c r="M49" s="639">
        <v>0</v>
      </c>
      <c r="N49" s="640">
        <v>1867.002</v>
      </c>
      <c r="O49" s="34" t="s">
        <v>15</v>
      </c>
      <c r="P49" s="33">
        <v>312553.85400000005</v>
      </c>
    </row>
    <row r="50" spans="1:16" x14ac:dyDescent="0.25">
      <c r="A50" s="35"/>
      <c r="B50" s="36" t="s">
        <v>515</v>
      </c>
      <c r="C50" s="36"/>
      <c r="D50" s="36"/>
      <c r="E50" s="36"/>
      <c r="F50" s="37"/>
      <c r="G50" s="29" t="s">
        <v>15</v>
      </c>
      <c r="H50" s="638" t="s">
        <v>15</v>
      </c>
      <c r="I50" s="639" t="s">
        <v>15</v>
      </c>
      <c r="J50" s="639" t="s">
        <v>15</v>
      </c>
      <c r="K50" s="639" t="s">
        <v>15</v>
      </c>
      <c r="L50" s="639" t="s">
        <v>15</v>
      </c>
      <c r="M50" s="639" t="s">
        <v>15</v>
      </c>
      <c r="N50" s="640" t="s">
        <v>15</v>
      </c>
      <c r="O50" s="34">
        <v>707.71</v>
      </c>
      <c r="P50" s="33">
        <v>707.71</v>
      </c>
    </row>
    <row r="51" spans="1:16" x14ac:dyDescent="0.25">
      <c r="A51" s="35"/>
      <c r="B51" s="36" t="s">
        <v>38</v>
      </c>
      <c r="C51" s="36"/>
      <c r="D51" s="36"/>
      <c r="E51" s="36"/>
      <c r="F51" s="37"/>
      <c r="G51" s="29">
        <v>1850</v>
      </c>
      <c r="H51" s="638">
        <v>1850</v>
      </c>
      <c r="I51" s="639">
        <v>0</v>
      </c>
      <c r="J51" s="639">
        <v>0</v>
      </c>
      <c r="K51" s="639">
        <v>0</v>
      </c>
      <c r="L51" s="639">
        <v>0</v>
      </c>
      <c r="M51" s="639">
        <v>0</v>
      </c>
      <c r="N51" s="640">
        <v>0</v>
      </c>
      <c r="O51" s="29" t="s">
        <v>15</v>
      </c>
      <c r="P51" s="33">
        <v>1850</v>
      </c>
    </row>
    <row r="52" spans="1:16" x14ac:dyDescent="0.25">
      <c r="A52" s="38"/>
      <c r="B52" s="39" t="s">
        <v>18</v>
      </c>
      <c r="C52" s="39"/>
      <c r="D52" s="39"/>
      <c r="E52" s="39"/>
      <c r="F52" s="40"/>
      <c r="G52" s="41">
        <v>105048.12300000001</v>
      </c>
      <c r="H52" s="641">
        <v>11750.439999999999</v>
      </c>
      <c r="I52" s="642">
        <v>0</v>
      </c>
      <c r="J52" s="642">
        <v>0</v>
      </c>
      <c r="K52" s="642">
        <v>93297.683000000005</v>
      </c>
      <c r="L52" s="642">
        <v>0</v>
      </c>
      <c r="M52" s="642">
        <v>0</v>
      </c>
      <c r="N52" s="643">
        <v>1561.6670000000001</v>
      </c>
      <c r="O52" s="41" t="s">
        <v>15</v>
      </c>
      <c r="P52" s="44">
        <v>105048.12300000001</v>
      </c>
    </row>
    <row r="53" spans="1:16" s="16" customFormat="1" x14ac:dyDescent="0.25">
      <c r="A53" s="45"/>
      <c r="B53" s="46" t="s">
        <v>19</v>
      </c>
      <c r="C53" s="46"/>
      <c r="D53" s="46"/>
      <c r="E53" s="46"/>
      <c r="F53" s="47"/>
      <c r="G53" s="48">
        <v>2807048.3890000139</v>
      </c>
      <c r="H53" s="49">
        <v>790170.78700000688</v>
      </c>
      <c r="I53" s="50">
        <v>232623.34899999999</v>
      </c>
      <c r="J53" s="50">
        <v>506978.46999999991</v>
      </c>
      <c r="K53" s="50">
        <v>1277275.7829999998</v>
      </c>
      <c r="L53" s="50">
        <v>0</v>
      </c>
      <c r="M53" s="50">
        <v>0</v>
      </c>
      <c r="N53" s="70">
        <v>110199.71599999996</v>
      </c>
      <c r="O53" s="48">
        <v>2111679.9609999796</v>
      </c>
      <c r="P53" s="52">
        <v>4918728.3499999931</v>
      </c>
    </row>
    <row r="54" spans="1:16" ht="14.1" customHeight="1" x14ac:dyDescent="0.25">
      <c r="A54" s="53" t="s">
        <v>20</v>
      </c>
      <c r="B54" s="54" t="s">
        <v>21</v>
      </c>
      <c r="C54" s="55"/>
      <c r="D54" s="56"/>
      <c r="E54" s="56"/>
      <c r="F54" s="56"/>
      <c r="G54" s="57"/>
      <c r="H54" s="2"/>
      <c r="I54" s="59"/>
      <c r="J54" s="2"/>
      <c r="K54" s="2"/>
      <c r="L54" s="2"/>
      <c r="M54" s="2"/>
      <c r="N54" s="2"/>
      <c r="O54" s="60"/>
      <c r="P54" s="71" t="s">
        <v>22</v>
      </c>
    </row>
    <row r="55" spans="1:16" ht="14.1" customHeight="1" x14ac:dyDescent="0.25">
      <c r="A55" s="72"/>
      <c r="B55" s="63"/>
      <c r="C55" s="823"/>
      <c r="D55" s="63"/>
      <c r="E55" s="63"/>
      <c r="F55" s="56"/>
      <c r="G55" s="59"/>
      <c r="H55" s="2"/>
      <c r="I55" s="2"/>
      <c r="J55" s="2"/>
      <c r="K55" s="2"/>
      <c r="L55" s="2"/>
      <c r="M55" s="2"/>
      <c r="N55" s="2"/>
      <c r="O55" s="2"/>
      <c r="P55" s="2"/>
    </row>
    <row r="56" spans="1:16" ht="15.75" x14ac:dyDescent="0.25">
      <c r="A56" s="5"/>
      <c r="B56" s="911" t="s">
        <v>39</v>
      </c>
      <c r="C56" s="911"/>
      <c r="D56" s="911"/>
      <c r="E56" s="911"/>
      <c r="F56" s="912"/>
      <c r="G56" s="6" t="s">
        <v>40</v>
      </c>
      <c r="H56" s="7"/>
      <c r="I56" s="7"/>
      <c r="J56" s="7"/>
      <c r="K56" s="7"/>
      <c r="L56" s="8"/>
      <c r="M56" s="2"/>
      <c r="N56" s="2"/>
      <c r="O56" s="2"/>
      <c r="P56" s="2"/>
    </row>
    <row r="57" spans="1:16" ht="13.5" customHeight="1" x14ac:dyDescent="0.25">
      <c r="A57" s="9"/>
      <c r="B57" s="913"/>
      <c r="C57" s="913"/>
      <c r="D57" s="913"/>
      <c r="E57" s="913"/>
      <c r="F57" s="914"/>
      <c r="G57" s="91" t="s">
        <v>578</v>
      </c>
      <c r="H57" s="92"/>
      <c r="I57" s="93"/>
      <c r="J57" s="92" t="s">
        <v>579</v>
      </c>
      <c r="K57" s="92"/>
      <c r="L57" s="93"/>
      <c r="M57" s="2"/>
      <c r="N57" s="2"/>
      <c r="O57" s="2"/>
      <c r="P57" s="2"/>
    </row>
    <row r="58" spans="1:16" ht="25.5" customHeight="1" x14ac:dyDescent="0.25">
      <c r="A58" s="9"/>
      <c r="B58" s="913"/>
      <c r="C58" s="913"/>
      <c r="D58" s="913"/>
      <c r="E58" s="913"/>
      <c r="F58" s="914"/>
      <c r="G58" s="94" t="s">
        <v>41</v>
      </c>
      <c r="H58" s="95"/>
      <c r="I58" s="804" t="s">
        <v>42</v>
      </c>
      <c r="J58" s="94" t="s">
        <v>41</v>
      </c>
      <c r="K58" s="95"/>
      <c r="L58" s="804" t="s">
        <v>42</v>
      </c>
      <c r="M58" s="2"/>
      <c r="N58" s="2"/>
      <c r="O58" s="2"/>
      <c r="P58" s="2"/>
    </row>
    <row r="59" spans="1:16" ht="30" customHeight="1" x14ac:dyDescent="0.25">
      <c r="A59" s="13"/>
      <c r="B59" s="915"/>
      <c r="C59" s="915"/>
      <c r="D59" s="915"/>
      <c r="E59" s="915"/>
      <c r="F59" s="916"/>
      <c r="G59" s="96" t="s">
        <v>43</v>
      </c>
      <c r="H59" s="97" t="s">
        <v>44</v>
      </c>
      <c r="I59" s="98" t="s">
        <v>45</v>
      </c>
      <c r="J59" s="96" t="s">
        <v>43</v>
      </c>
      <c r="K59" s="97" t="s">
        <v>44</v>
      </c>
      <c r="L59" s="98" t="s">
        <v>45</v>
      </c>
      <c r="M59" s="2"/>
      <c r="N59" s="2"/>
      <c r="O59" s="2"/>
      <c r="P59" s="2"/>
    </row>
    <row r="60" spans="1:16" ht="12.75" customHeight="1" x14ac:dyDescent="0.25">
      <c r="A60" s="5"/>
      <c r="B60" s="99" t="s">
        <v>14</v>
      </c>
      <c r="C60" s="100"/>
      <c r="D60" s="100"/>
      <c r="E60" s="100"/>
      <c r="F60" s="100"/>
      <c r="G60" s="824">
        <v>0.71132460034239209</v>
      </c>
      <c r="H60" s="825">
        <v>0.2038613074164205</v>
      </c>
      <c r="I60" s="103">
        <v>8.4814604860881868E-2</v>
      </c>
      <c r="J60" s="101">
        <v>0.70029534390304904</v>
      </c>
      <c r="K60" s="102">
        <v>0.20565708138336519</v>
      </c>
      <c r="L60" s="103">
        <v>9.4048000842884796E-2</v>
      </c>
      <c r="M60" s="2"/>
      <c r="N60" s="2"/>
      <c r="O60" s="2"/>
      <c r="P60" s="2"/>
    </row>
    <row r="61" spans="1:16" x14ac:dyDescent="0.25">
      <c r="A61" s="104"/>
      <c r="B61" s="105" t="s">
        <v>488</v>
      </c>
      <c r="C61" s="105"/>
      <c r="D61" s="105"/>
      <c r="E61" s="105"/>
      <c r="F61" s="105"/>
      <c r="G61" s="826" t="s">
        <v>15</v>
      </c>
      <c r="H61" s="827" t="s">
        <v>15</v>
      </c>
      <c r="I61" s="108" t="s">
        <v>15</v>
      </c>
      <c r="J61" s="106" t="s">
        <v>15</v>
      </c>
      <c r="K61" s="107" t="s">
        <v>15</v>
      </c>
      <c r="L61" s="108" t="s">
        <v>15</v>
      </c>
      <c r="M61" s="2"/>
      <c r="N61" s="2" t="s">
        <v>46</v>
      </c>
      <c r="O61" s="2"/>
      <c r="P61" s="2"/>
    </row>
    <row r="62" spans="1:16" ht="15" x14ac:dyDescent="0.25">
      <c r="A62" s="104"/>
      <c r="B62" s="27" t="s">
        <v>47</v>
      </c>
      <c r="C62" s="105"/>
      <c r="D62" s="105"/>
      <c r="E62" s="105"/>
      <c r="F62" s="105"/>
      <c r="G62" s="826">
        <v>0.56020460661240845</v>
      </c>
      <c r="H62" s="827">
        <v>0.283767743355688</v>
      </c>
      <c r="I62" s="108">
        <v>0.15602765003190353</v>
      </c>
      <c r="J62" s="106">
        <v>0.57331629956994778</v>
      </c>
      <c r="K62" s="107">
        <v>0.27990024395123581</v>
      </c>
      <c r="L62" s="108">
        <v>0.14678345647881638</v>
      </c>
      <c r="M62" s="2"/>
      <c r="N62" s="2"/>
      <c r="O62" s="2"/>
      <c r="P62" s="2"/>
    </row>
    <row r="63" spans="1:16" x14ac:dyDescent="0.25">
      <c r="A63" s="104"/>
      <c r="B63" s="27" t="s">
        <v>17</v>
      </c>
      <c r="C63" s="105"/>
      <c r="D63" s="105"/>
      <c r="E63" s="105"/>
      <c r="F63" s="105"/>
      <c r="G63" s="826">
        <v>0.74421634721838037</v>
      </c>
      <c r="H63" s="827">
        <v>0.13655221312076715</v>
      </c>
      <c r="I63" s="108">
        <v>0.11923143966085248</v>
      </c>
      <c r="J63" s="106">
        <v>0.73103125000000002</v>
      </c>
      <c r="K63" s="107">
        <v>0.10953124999999997</v>
      </c>
      <c r="L63" s="108">
        <v>0.15943750000000001</v>
      </c>
      <c r="M63" s="2"/>
      <c r="N63" s="2"/>
      <c r="O63" s="2"/>
      <c r="P63" s="2"/>
    </row>
    <row r="64" spans="1:16" x14ac:dyDescent="0.25">
      <c r="A64" s="109"/>
      <c r="B64" s="110" t="s">
        <v>18</v>
      </c>
      <c r="C64" s="110"/>
      <c r="D64" s="110"/>
      <c r="E64" s="110"/>
      <c r="F64" s="39"/>
      <c r="G64" s="828">
        <v>0.58079171058330392</v>
      </c>
      <c r="H64" s="829">
        <v>0.14673992005774034</v>
      </c>
      <c r="I64" s="113">
        <v>0.27246836935895574</v>
      </c>
      <c r="J64" s="111">
        <v>0.576273365100754</v>
      </c>
      <c r="K64" s="112">
        <v>0.15367960629314514</v>
      </c>
      <c r="L64" s="113">
        <v>0.27004702860610086</v>
      </c>
      <c r="M64" s="2"/>
      <c r="N64" s="2"/>
      <c r="O64" s="2"/>
      <c r="P64" s="25"/>
    </row>
    <row r="65" spans="1:16" ht="13.5" customHeight="1" x14ac:dyDescent="0.25">
      <c r="A65" s="114"/>
      <c r="B65" s="2"/>
      <c r="C65" s="2"/>
      <c r="D65" s="2"/>
      <c r="E65" s="2"/>
      <c r="F65" s="2"/>
      <c r="G65" s="2"/>
      <c r="H65" s="2"/>
      <c r="I65" s="2"/>
      <c r="J65" s="2"/>
      <c r="K65" s="2"/>
      <c r="L65" s="60" t="s">
        <v>48</v>
      </c>
      <c r="M65" s="2"/>
      <c r="N65" s="2"/>
      <c r="O65" s="2"/>
      <c r="P65" s="2"/>
    </row>
    <row r="66" spans="1:16" s="115" customFormat="1" ht="12" customHeight="1" x14ac:dyDescent="0.25">
      <c r="A66" s="116" t="s">
        <v>49</v>
      </c>
      <c r="B66" s="117" t="s">
        <v>50</v>
      </c>
      <c r="C66" s="118"/>
      <c r="D66" s="119"/>
      <c r="E66" s="119"/>
      <c r="F66" s="119"/>
      <c r="G66" s="119"/>
      <c r="H66" s="119"/>
      <c r="I66" s="119"/>
      <c r="J66" s="119"/>
      <c r="K66" s="119"/>
      <c r="L66" s="119"/>
      <c r="M66" s="119"/>
      <c r="N66" s="119"/>
      <c r="O66" s="120"/>
      <c r="P66" s="119"/>
    </row>
    <row r="67" spans="1:16" s="115" customFormat="1" ht="14.1" customHeight="1" x14ac:dyDescent="0.25">
      <c r="A67" s="116" t="s">
        <v>51</v>
      </c>
      <c r="B67" s="655" t="s">
        <v>516</v>
      </c>
      <c r="C67" s="63"/>
      <c r="D67" s="63"/>
      <c r="E67" s="63"/>
      <c r="F67" s="63"/>
      <c r="G67" s="119"/>
      <c r="H67" s="119"/>
      <c r="I67" s="119"/>
      <c r="J67" s="119"/>
      <c r="K67" s="119"/>
      <c r="L67" s="119"/>
      <c r="M67" s="119"/>
      <c r="N67" s="119"/>
      <c r="O67" s="119"/>
      <c r="P67" s="119"/>
    </row>
    <row r="68" spans="1:16" s="115" customFormat="1" ht="14.1" customHeight="1" x14ac:dyDescent="0.25">
      <c r="A68" s="116"/>
      <c r="B68" s="655"/>
      <c r="C68" s="63"/>
      <c r="D68" s="63"/>
      <c r="E68" s="63"/>
      <c r="F68" s="63"/>
      <c r="G68" s="119"/>
      <c r="H68" s="119"/>
      <c r="I68" s="119"/>
      <c r="J68" s="119"/>
      <c r="K68" s="119"/>
      <c r="L68" s="119"/>
      <c r="M68" s="119"/>
      <c r="N68" s="119"/>
      <c r="O68" s="119"/>
      <c r="P68" s="119"/>
    </row>
    <row r="69" spans="1:16" ht="32.25" customHeight="1" x14ac:dyDescent="0.25">
      <c r="A69" s="121"/>
      <c r="B69" s="917" t="s">
        <v>52</v>
      </c>
      <c r="C69" s="917"/>
      <c r="D69" s="917"/>
      <c r="E69" s="917"/>
      <c r="F69" s="918"/>
      <c r="G69" s="122" t="s">
        <v>53</v>
      </c>
      <c r="H69" s="123"/>
      <c r="I69" s="124"/>
      <c r="J69" s="2"/>
      <c r="K69" s="2"/>
      <c r="L69" s="2"/>
      <c r="M69" s="2"/>
      <c r="N69" s="125"/>
      <c r="O69" s="125"/>
      <c r="P69" s="2"/>
    </row>
    <row r="70" spans="1:16" ht="15.75" x14ac:dyDescent="0.25">
      <c r="A70" s="126"/>
      <c r="B70" s="919"/>
      <c r="C70" s="919"/>
      <c r="D70" s="919"/>
      <c r="E70" s="919"/>
      <c r="F70" s="920"/>
      <c r="G70" s="127" t="s">
        <v>54</v>
      </c>
      <c r="H70" s="128"/>
      <c r="I70" s="129"/>
      <c r="J70" s="2"/>
      <c r="K70" s="2"/>
      <c r="L70" s="2"/>
      <c r="M70" s="2"/>
      <c r="N70" s="125"/>
      <c r="O70" s="125"/>
      <c r="P70" s="2"/>
    </row>
    <row r="71" spans="1:16" ht="18.75" customHeight="1" x14ac:dyDescent="0.25">
      <c r="A71" s="130"/>
      <c r="B71" s="921"/>
      <c r="C71" s="921"/>
      <c r="D71" s="921"/>
      <c r="E71" s="921"/>
      <c r="F71" s="922"/>
      <c r="G71" s="131" t="s">
        <v>578</v>
      </c>
      <c r="H71" s="132" t="s">
        <v>579</v>
      </c>
      <c r="I71" s="133" t="s">
        <v>55</v>
      </c>
      <c r="J71" s="2"/>
      <c r="K71" s="2"/>
      <c r="L71" s="2"/>
      <c r="M71" s="2"/>
      <c r="N71" s="2"/>
      <c r="O71" s="125"/>
      <c r="P71" s="2"/>
    </row>
    <row r="72" spans="1:16" ht="13.5" x14ac:dyDescent="0.25">
      <c r="A72" s="134"/>
      <c r="B72" s="135" t="s">
        <v>56</v>
      </c>
      <c r="C72" s="135"/>
      <c r="D72" s="135"/>
      <c r="E72" s="135"/>
      <c r="F72" s="136"/>
      <c r="G72" s="830">
        <v>237772.57900000046</v>
      </c>
      <c r="H72" s="137">
        <v>236935.96800000177</v>
      </c>
      <c r="I72" s="138">
        <v>-836.61099999869475</v>
      </c>
      <c r="J72" s="2"/>
      <c r="K72" s="2"/>
      <c r="L72" s="2"/>
      <c r="M72" s="2"/>
      <c r="N72" s="2"/>
      <c r="O72" s="125"/>
      <c r="P72" s="2"/>
    </row>
    <row r="73" spans="1:16" ht="13.5" customHeight="1" x14ac:dyDescent="0.25">
      <c r="A73" s="923" t="s">
        <v>32</v>
      </c>
      <c r="B73" s="924"/>
      <c r="C73" s="139" t="s">
        <v>57</v>
      </c>
      <c r="D73" s="140"/>
      <c r="E73" s="140"/>
      <c r="F73" s="141"/>
      <c r="G73" s="831">
        <v>37418.448000000062</v>
      </c>
      <c r="H73" s="142">
        <v>38438.675999999832</v>
      </c>
      <c r="I73" s="143">
        <v>1020.22799999977</v>
      </c>
      <c r="J73" s="2"/>
      <c r="K73" s="2"/>
      <c r="L73" s="2"/>
      <c r="M73" s="2"/>
      <c r="N73" s="2"/>
      <c r="O73" s="125"/>
      <c r="P73" s="2"/>
    </row>
    <row r="74" spans="1:16" ht="13.5" x14ac:dyDescent="0.25">
      <c r="A74" s="925"/>
      <c r="B74" s="926"/>
      <c r="C74" s="144" t="s">
        <v>58</v>
      </c>
      <c r="D74" s="145"/>
      <c r="E74" s="145"/>
      <c r="F74" s="146"/>
      <c r="G74" s="832">
        <v>74387.031999999861</v>
      </c>
      <c r="H74" s="147">
        <v>74855.214999999822</v>
      </c>
      <c r="I74" s="148">
        <v>468.18299999996088</v>
      </c>
      <c r="J74" s="2"/>
      <c r="K74" s="2"/>
      <c r="L74" s="2"/>
      <c r="M74" s="2"/>
      <c r="N74" s="2"/>
      <c r="O74" s="125"/>
      <c r="P74" s="2"/>
    </row>
    <row r="75" spans="1:16" ht="13.5" x14ac:dyDescent="0.25">
      <c r="A75" s="925"/>
      <c r="B75" s="926"/>
      <c r="C75" s="144" t="s">
        <v>59</v>
      </c>
      <c r="D75" s="145"/>
      <c r="E75" s="145"/>
      <c r="F75" s="146"/>
      <c r="G75" s="832">
        <v>13142.640000000016</v>
      </c>
      <c r="H75" s="147">
        <v>12857.076000000001</v>
      </c>
      <c r="I75" s="148">
        <v>-285.56400000001486</v>
      </c>
      <c r="J75" s="2"/>
      <c r="K75" s="2"/>
      <c r="L75" s="2"/>
      <c r="M75" s="2"/>
      <c r="N75" s="2"/>
      <c r="O75" s="125"/>
      <c r="P75" s="2"/>
    </row>
    <row r="76" spans="1:16" ht="13.5" x14ac:dyDescent="0.25">
      <c r="A76" s="925"/>
      <c r="B76" s="926"/>
      <c r="C76" s="144" t="s">
        <v>60</v>
      </c>
      <c r="D76" s="145"/>
      <c r="E76" s="145"/>
      <c r="F76" s="146"/>
      <c r="G76" s="832">
        <v>12823.184999999998</v>
      </c>
      <c r="H76" s="147">
        <v>12518.586000000008</v>
      </c>
      <c r="I76" s="148">
        <v>-304.59899999998925</v>
      </c>
      <c r="J76" s="2"/>
      <c r="K76" s="2"/>
      <c r="L76" s="2"/>
      <c r="M76" s="2"/>
      <c r="N76" s="2"/>
      <c r="O76" s="125"/>
      <c r="P76" s="2"/>
    </row>
    <row r="77" spans="1:16" ht="13.5" x14ac:dyDescent="0.25">
      <c r="A77" s="925"/>
      <c r="B77" s="926"/>
      <c r="C77" s="144" t="s">
        <v>61</v>
      </c>
      <c r="D77" s="145"/>
      <c r="E77" s="145"/>
      <c r="F77" s="146"/>
      <c r="G77" s="832">
        <v>36122.589999999997</v>
      </c>
      <c r="H77" s="147">
        <v>34301.95599999994</v>
      </c>
      <c r="I77" s="148">
        <v>-1820.6340000000564</v>
      </c>
      <c r="J77" s="2"/>
      <c r="K77" s="2"/>
      <c r="L77" s="2"/>
      <c r="M77" s="2"/>
      <c r="N77" s="2"/>
      <c r="O77" s="125"/>
      <c r="P77" s="2"/>
    </row>
    <row r="78" spans="1:16" ht="13.5" x14ac:dyDescent="0.25">
      <c r="A78" s="925"/>
      <c r="B78" s="926"/>
      <c r="C78" s="149" t="s">
        <v>62</v>
      </c>
      <c r="D78" s="150"/>
      <c r="E78" s="150"/>
      <c r="F78" s="151"/>
      <c r="G78" s="833">
        <v>1529.2590000000002</v>
      </c>
      <c r="H78" s="152">
        <v>1519.9050000000004</v>
      </c>
      <c r="I78" s="153">
        <v>-9.3539999999998145</v>
      </c>
      <c r="J78" s="2"/>
      <c r="K78" s="2"/>
      <c r="L78" s="2"/>
      <c r="M78" s="2"/>
      <c r="N78" s="2"/>
      <c r="O78" s="125"/>
      <c r="P78" s="2"/>
    </row>
    <row r="79" spans="1:16" ht="13.5" x14ac:dyDescent="0.25">
      <c r="A79" s="927"/>
      <c r="B79" s="928"/>
      <c r="C79" s="154" t="s">
        <v>63</v>
      </c>
      <c r="D79" s="155"/>
      <c r="E79" s="155"/>
      <c r="F79" s="156"/>
      <c r="G79" s="834">
        <v>1216.9960000000001</v>
      </c>
      <c r="H79" s="157">
        <v>1240.9509999999998</v>
      </c>
      <c r="I79" s="158">
        <v>23.9549999999997</v>
      </c>
      <c r="J79" s="2"/>
      <c r="K79" s="2"/>
      <c r="L79" s="2"/>
      <c r="M79" s="2"/>
      <c r="N79" s="2"/>
      <c r="O79" s="125"/>
      <c r="P79" s="2"/>
    </row>
    <row r="80" spans="1:16" ht="13.5" customHeight="1" x14ac:dyDescent="0.25">
      <c r="A80" s="159"/>
      <c r="B80" s="160"/>
      <c r="C80" s="2"/>
      <c r="D80" s="160"/>
      <c r="E80" s="160"/>
      <c r="F80" s="160"/>
      <c r="G80" s="160"/>
      <c r="H80" s="160"/>
      <c r="I80" s="161" t="s">
        <v>64</v>
      </c>
      <c r="J80" s="2"/>
      <c r="K80" s="2"/>
      <c r="L80" s="2"/>
      <c r="M80" s="2"/>
      <c r="N80" s="2"/>
      <c r="O80" s="2"/>
      <c r="P80" s="2"/>
    </row>
  </sheetData>
  <sheetProtection password="CB3F" sheet="1" objects="1" scenarios="1"/>
  <mergeCells count="21">
    <mergeCell ref="A3:H3"/>
    <mergeCell ref="B7:F9"/>
    <mergeCell ref="G8:G9"/>
    <mergeCell ref="N8:N9"/>
    <mergeCell ref="O8:O9"/>
    <mergeCell ref="B56:F59"/>
    <mergeCell ref="B69:F71"/>
    <mergeCell ref="A73:B79"/>
    <mergeCell ref="P21:P22"/>
    <mergeCell ref="B32:F34"/>
    <mergeCell ref="G33:G34"/>
    <mergeCell ref="N33:N34"/>
    <mergeCell ref="O33:O34"/>
    <mergeCell ref="B44:F46"/>
    <mergeCell ref="G45:G46"/>
    <mergeCell ref="N45:N46"/>
    <mergeCell ref="O45:O46"/>
    <mergeCell ref="P45:P46"/>
    <mergeCell ref="B20:F22"/>
    <mergeCell ref="G21:G22"/>
    <mergeCell ref="O21:O22"/>
  </mergeCells>
  <printOptions horizontalCentered="1"/>
  <pageMargins left="0.39370078740157483" right="0.39370078740157483" top="0.47244094488188981" bottom="0" header="0.47244094488188981" footer="0.31496062992125984"/>
  <pageSetup paperSize="9" scale="75" orientation="landscape" blackAndWhite="1" r:id="rId1"/>
  <headerFooter alignWithMargins="0"/>
  <rowBreaks count="1" manualBreakCount="1">
    <brk id="43"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dimension ref="A1:S75"/>
  <sheetViews>
    <sheetView showOutlineSymbols="0" topLeftCell="A2" zoomScale="90" zoomScaleNormal="90" workbookViewId="0">
      <pane xSplit="6" ySplit="5" topLeftCell="G7" activePane="bottomRight" state="frozen"/>
      <selection activeCell="S27" sqref="S27"/>
      <selection pane="topRight" activeCell="S27" sqref="S27"/>
      <selection pane="bottomLeft" activeCell="S27" sqref="S27"/>
      <selection pane="bottomRight" activeCell="U33" sqref="U33"/>
    </sheetView>
  </sheetViews>
  <sheetFormatPr defaultRowHeight="12.75" x14ac:dyDescent="0.25"/>
  <cols>
    <col min="1" max="1" width="1.140625" style="1" customWidth="1"/>
    <col min="2" max="2" width="2.140625" style="1" customWidth="1"/>
    <col min="3" max="4" width="1.7109375" style="1" customWidth="1"/>
    <col min="5" max="5" width="26" style="1" customWidth="1"/>
    <col min="6" max="6" width="3" style="1" customWidth="1"/>
    <col min="7" max="14" width="10.5703125" style="1" customWidth="1"/>
    <col min="15" max="247" width="9.140625" style="1"/>
    <col min="248" max="248" width="4.42578125" style="1" customWidth="1"/>
    <col min="249" max="249" width="1.7109375" style="1" customWidth="1"/>
    <col min="250" max="250" width="1.140625" style="1" customWidth="1"/>
    <col min="251" max="251" width="2.140625" style="1" customWidth="1"/>
    <col min="252" max="253" width="1.7109375" style="1" customWidth="1"/>
    <col min="254" max="254" width="26" style="1" customWidth="1"/>
    <col min="255" max="255" width="3" style="1" customWidth="1"/>
    <col min="256" max="256" width="9.140625" style="1"/>
    <col min="257" max="257" width="8.5703125" style="1" customWidth="1"/>
    <col min="258" max="260" width="9.140625" style="1"/>
    <col min="261" max="262" width="8.5703125" style="1" customWidth="1"/>
    <col min="263" max="263" width="9.140625" style="1"/>
    <col min="264" max="264" width="9.28515625" style="1" customWidth="1"/>
    <col min="265" max="503" width="9.140625" style="1"/>
    <col min="504" max="504" width="4.42578125" style="1" customWidth="1"/>
    <col min="505" max="505" width="1.7109375" style="1" customWidth="1"/>
    <col min="506" max="506" width="1.140625" style="1" customWidth="1"/>
    <col min="507" max="507" width="2.140625" style="1" customWidth="1"/>
    <col min="508" max="509" width="1.7109375" style="1" customWidth="1"/>
    <col min="510" max="510" width="26" style="1" customWidth="1"/>
    <col min="511" max="511" width="3" style="1" customWidth="1"/>
    <col min="512" max="512" width="9.140625" style="1"/>
    <col min="513" max="513" width="8.5703125" style="1" customWidth="1"/>
    <col min="514" max="516" width="9.140625" style="1"/>
    <col min="517" max="518" width="8.5703125" style="1" customWidth="1"/>
    <col min="519" max="519" width="9.140625" style="1"/>
    <col min="520" max="520" width="9.28515625" style="1" customWidth="1"/>
    <col min="521" max="759" width="9.140625" style="1"/>
    <col min="760" max="760" width="4.42578125" style="1" customWidth="1"/>
    <col min="761" max="761" width="1.7109375" style="1" customWidth="1"/>
    <col min="762" max="762" width="1.140625" style="1" customWidth="1"/>
    <col min="763" max="763" width="2.140625" style="1" customWidth="1"/>
    <col min="764" max="765" width="1.7109375" style="1" customWidth="1"/>
    <col min="766" max="766" width="26" style="1" customWidth="1"/>
    <col min="767" max="767" width="3" style="1" customWidth="1"/>
    <col min="768" max="768" width="9.140625" style="1"/>
    <col min="769" max="769" width="8.5703125" style="1" customWidth="1"/>
    <col min="770" max="772" width="9.140625" style="1"/>
    <col min="773" max="774" width="8.5703125" style="1" customWidth="1"/>
    <col min="775" max="775" width="9.140625" style="1"/>
    <col min="776" max="776" width="9.28515625" style="1" customWidth="1"/>
    <col min="777" max="1015" width="9.140625" style="1"/>
    <col min="1016" max="1016" width="4.42578125" style="1" customWidth="1"/>
    <col min="1017" max="1017" width="1.7109375" style="1" customWidth="1"/>
    <col min="1018" max="1018" width="1.140625" style="1" customWidth="1"/>
    <col min="1019" max="1019" width="2.140625" style="1" customWidth="1"/>
    <col min="1020" max="1021" width="1.7109375" style="1" customWidth="1"/>
    <col min="1022" max="1022" width="26" style="1" customWidth="1"/>
    <col min="1023" max="1023" width="3" style="1" customWidth="1"/>
    <col min="1024" max="1024" width="9.140625" style="1"/>
    <col min="1025" max="1025" width="8.5703125" style="1" customWidth="1"/>
    <col min="1026" max="1028" width="9.140625" style="1"/>
    <col min="1029" max="1030" width="8.5703125" style="1" customWidth="1"/>
    <col min="1031" max="1031" width="9.140625" style="1"/>
    <col min="1032" max="1032" width="9.28515625" style="1" customWidth="1"/>
    <col min="1033" max="1271" width="9.140625" style="1"/>
    <col min="1272" max="1272" width="4.42578125" style="1" customWidth="1"/>
    <col min="1273" max="1273" width="1.7109375" style="1" customWidth="1"/>
    <col min="1274" max="1274" width="1.140625" style="1" customWidth="1"/>
    <col min="1275" max="1275" width="2.140625" style="1" customWidth="1"/>
    <col min="1276" max="1277" width="1.7109375" style="1" customWidth="1"/>
    <col min="1278" max="1278" width="26" style="1" customWidth="1"/>
    <col min="1279" max="1279" width="3" style="1" customWidth="1"/>
    <col min="1280" max="1280" width="9.140625" style="1"/>
    <col min="1281" max="1281" width="8.5703125" style="1" customWidth="1"/>
    <col min="1282" max="1284" width="9.140625" style="1"/>
    <col min="1285" max="1286" width="8.5703125" style="1" customWidth="1"/>
    <col min="1287" max="1287" width="9.140625" style="1"/>
    <col min="1288" max="1288" width="9.28515625" style="1" customWidth="1"/>
    <col min="1289" max="1527" width="9.140625" style="1"/>
    <col min="1528" max="1528" width="4.42578125" style="1" customWidth="1"/>
    <col min="1529" max="1529" width="1.7109375" style="1" customWidth="1"/>
    <col min="1530" max="1530" width="1.140625" style="1" customWidth="1"/>
    <col min="1531" max="1531" width="2.140625" style="1" customWidth="1"/>
    <col min="1532" max="1533" width="1.7109375" style="1" customWidth="1"/>
    <col min="1534" max="1534" width="26" style="1" customWidth="1"/>
    <col min="1535" max="1535" width="3" style="1" customWidth="1"/>
    <col min="1536" max="1536" width="9.140625" style="1"/>
    <col min="1537" max="1537" width="8.5703125" style="1" customWidth="1"/>
    <col min="1538" max="1540" width="9.140625" style="1"/>
    <col min="1541" max="1542" width="8.5703125" style="1" customWidth="1"/>
    <col min="1543" max="1543" width="9.140625" style="1"/>
    <col min="1544" max="1544" width="9.28515625" style="1" customWidth="1"/>
    <col min="1545" max="1783" width="9.140625" style="1"/>
    <col min="1784" max="1784" width="4.42578125" style="1" customWidth="1"/>
    <col min="1785" max="1785" width="1.7109375" style="1" customWidth="1"/>
    <col min="1786" max="1786" width="1.140625" style="1" customWidth="1"/>
    <col min="1787" max="1787" width="2.140625" style="1" customWidth="1"/>
    <col min="1788" max="1789" width="1.7109375" style="1" customWidth="1"/>
    <col min="1790" max="1790" width="26" style="1" customWidth="1"/>
    <col min="1791" max="1791" width="3" style="1" customWidth="1"/>
    <col min="1792" max="1792" width="9.140625" style="1"/>
    <col min="1793" max="1793" width="8.5703125" style="1" customWidth="1"/>
    <col min="1794" max="1796" width="9.140625" style="1"/>
    <col min="1797" max="1798" width="8.5703125" style="1" customWidth="1"/>
    <col min="1799" max="1799" width="9.140625" style="1"/>
    <col min="1800" max="1800" width="9.28515625" style="1" customWidth="1"/>
    <col min="1801" max="2039" width="9.140625" style="1"/>
    <col min="2040" max="2040" width="4.42578125" style="1" customWidth="1"/>
    <col min="2041" max="2041" width="1.7109375" style="1" customWidth="1"/>
    <col min="2042" max="2042" width="1.140625" style="1" customWidth="1"/>
    <col min="2043" max="2043" width="2.140625" style="1" customWidth="1"/>
    <col min="2044" max="2045" width="1.7109375" style="1" customWidth="1"/>
    <col min="2046" max="2046" width="26" style="1" customWidth="1"/>
    <col min="2047" max="2047" width="3" style="1" customWidth="1"/>
    <col min="2048" max="2048" width="9.140625" style="1"/>
    <col min="2049" max="2049" width="8.5703125" style="1" customWidth="1"/>
    <col min="2050" max="2052" width="9.140625" style="1"/>
    <col min="2053" max="2054" width="8.5703125" style="1" customWidth="1"/>
    <col min="2055" max="2055" width="9.140625" style="1"/>
    <col min="2056" max="2056" width="9.28515625" style="1" customWidth="1"/>
    <col min="2057" max="2295" width="9.140625" style="1"/>
    <col min="2296" max="2296" width="4.42578125" style="1" customWidth="1"/>
    <col min="2297" max="2297" width="1.7109375" style="1" customWidth="1"/>
    <col min="2298" max="2298" width="1.140625" style="1" customWidth="1"/>
    <col min="2299" max="2299" width="2.140625" style="1" customWidth="1"/>
    <col min="2300" max="2301" width="1.7109375" style="1" customWidth="1"/>
    <col min="2302" max="2302" width="26" style="1" customWidth="1"/>
    <col min="2303" max="2303" width="3" style="1" customWidth="1"/>
    <col min="2304" max="2304" width="9.140625" style="1"/>
    <col min="2305" max="2305" width="8.5703125" style="1" customWidth="1"/>
    <col min="2306" max="2308" width="9.140625" style="1"/>
    <col min="2309" max="2310" width="8.5703125" style="1" customWidth="1"/>
    <col min="2311" max="2311" width="9.140625" style="1"/>
    <col min="2312" max="2312" width="9.28515625" style="1" customWidth="1"/>
    <col min="2313" max="2551" width="9.140625" style="1"/>
    <col min="2552" max="2552" width="4.42578125" style="1" customWidth="1"/>
    <col min="2553" max="2553" width="1.7109375" style="1" customWidth="1"/>
    <col min="2554" max="2554" width="1.140625" style="1" customWidth="1"/>
    <col min="2555" max="2555" width="2.140625" style="1" customWidth="1"/>
    <col min="2556" max="2557" width="1.7109375" style="1" customWidth="1"/>
    <col min="2558" max="2558" width="26" style="1" customWidth="1"/>
    <col min="2559" max="2559" width="3" style="1" customWidth="1"/>
    <col min="2560" max="2560" width="9.140625" style="1"/>
    <col min="2561" max="2561" width="8.5703125" style="1" customWidth="1"/>
    <col min="2562" max="2564" width="9.140625" style="1"/>
    <col min="2565" max="2566" width="8.5703125" style="1" customWidth="1"/>
    <col min="2567" max="2567" width="9.140625" style="1"/>
    <col min="2568" max="2568" width="9.28515625" style="1" customWidth="1"/>
    <col min="2569" max="2807" width="9.140625" style="1"/>
    <col min="2808" max="2808" width="4.42578125" style="1" customWidth="1"/>
    <col min="2809" max="2809" width="1.7109375" style="1" customWidth="1"/>
    <col min="2810" max="2810" width="1.140625" style="1" customWidth="1"/>
    <col min="2811" max="2811" width="2.140625" style="1" customWidth="1"/>
    <col min="2812" max="2813" width="1.7109375" style="1" customWidth="1"/>
    <col min="2814" max="2814" width="26" style="1" customWidth="1"/>
    <col min="2815" max="2815" width="3" style="1" customWidth="1"/>
    <col min="2816" max="2816" width="9.140625" style="1"/>
    <col min="2817" max="2817" width="8.5703125" style="1" customWidth="1"/>
    <col min="2818" max="2820" width="9.140625" style="1"/>
    <col min="2821" max="2822" width="8.5703125" style="1" customWidth="1"/>
    <col min="2823" max="2823" width="9.140625" style="1"/>
    <col min="2824" max="2824" width="9.28515625" style="1" customWidth="1"/>
    <col min="2825" max="3063" width="9.140625" style="1"/>
    <col min="3064" max="3064" width="4.42578125" style="1" customWidth="1"/>
    <col min="3065" max="3065" width="1.7109375" style="1" customWidth="1"/>
    <col min="3066" max="3066" width="1.140625" style="1" customWidth="1"/>
    <col min="3067" max="3067" width="2.140625" style="1" customWidth="1"/>
    <col min="3068" max="3069" width="1.7109375" style="1" customWidth="1"/>
    <col min="3070" max="3070" width="26" style="1" customWidth="1"/>
    <col min="3071" max="3071" width="3" style="1" customWidth="1"/>
    <col min="3072" max="3072" width="9.140625" style="1"/>
    <col min="3073" max="3073" width="8.5703125" style="1" customWidth="1"/>
    <col min="3074" max="3076" width="9.140625" style="1"/>
    <col min="3077" max="3078" width="8.5703125" style="1" customWidth="1"/>
    <col min="3079" max="3079" width="9.140625" style="1"/>
    <col min="3080" max="3080" width="9.28515625" style="1" customWidth="1"/>
    <col min="3081" max="3319" width="9.140625" style="1"/>
    <col min="3320" max="3320" width="4.42578125" style="1" customWidth="1"/>
    <col min="3321" max="3321" width="1.7109375" style="1" customWidth="1"/>
    <col min="3322" max="3322" width="1.140625" style="1" customWidth="1"/>
    <col min="3323" max="3323" width="2.140625" style="1" customWidth="1"/>
    <col min="3324" max="3325" width="1.7109375" style="1" customWidth="1"/>
    <col min="3326" max="3326" width="26" style="1" customWidth="1"/>
    <col min="3327" max="3327" width="3" style="1" customWidth="1"/>
    <col min="3328" max="3328" width="9.140625" style="1"/>
    <col min="3329" max="3329" width="8.5703125" style="1" customWidth="1"/>
    <col min="3330" max="3332" width="9.140625" style="1"/>
    <col min="3333" max="3334" width="8.5703125" style="1" customWidth="1"/>
    <col min="3335" max="3335" width="9.140625" style="1"/>
    <col min="3336" max="3336" width="9.28515625" style="1" customWidth="1"/>
    <col min="3337" max="3575" width="9.140625" style="1"/>
    <col min="3576" max="3576" width="4.42578125" style="1" customWidth="1"/>
    <col min="3577" max="3577" width="1.7109375" style="1" customWidth="1"/>
    <col min="3578" max="3578" width="1.140625" style="1" customWidth="1"/>
    <col min="3579" max="3579" width="2.140625" style="1" customWidth="1"/>
    <col min="3580" max="3581" width="1.7109375" style="1" customWidth="1"/>
    <col min="3582" max="3582" width="26" style="1" customWidth="1"/>
    <col min="3583" max="3583" width="3" style="1" customWidth="1"/>
    <col min="3584" max="3584" width="9.140625" style="1"/>
    <col min="3585" max="3585" width="8.5703125" style="1" customWidth="1"/>
    <col min="3586" max="3588" width="9.140625" style="1"/>
    <col min="3589" max="3590" width="8.5703125" style="1" customWidth="1"/>
    <col min="3591" max="3591" width="9.140625" style="1"/>
    <col min="3592" max="3592" width="9.28515625" style="1" customWidth="1"/>
    <col min="3593" max="3831" width="9.140625" style="1"/>
    <col min="3832" max="3832" width="4.42578125" style="1" customWidth="1"/>
    <col min="3833" max="3833" width="1.7109375" style="1" customWidth="1"/>
    <col min="3834" max="3834" width="1.140625" style="1" customWidth="1"/>
    <col min="3835" max="3835" width="2.140625" style="1" customWidth="1"/>
    <col min="3836" max="3837" width="1.7109375" style="1" customWidth="1"/>
    <col min="3838" max="3838" width="26" style="1" customWidth="1"/>
    <col min="3839" max="3839" width="3" style="1" customWidth="1"/>
    <col min="3840" max="3840" width="9.140625" style="1"/>
    <col min="3841" max="3841" width="8.5703125" style="1" customWidth="1"/>
    <col min="3842" max="3844" width="9.140625" style="1"/>
    <col min="3845" max="3846" width="8.5703125" style="1" customWidth="1"/>
    <col min="3847" max="3847" width="9.140625" style="1"/>
    <col min="3848" max="3848" width="9.28515625" style="1" customWidth="1"/>
    <col min="3849" max="4087" width="9.140625" style="1"/>
    <col min="4088" max="4088" width="4.42578125" style="1" customWidth="1"/>
    <col min="4089" max="4089" width="1.7109375" style="1" customWidth="1"/>
    <col min="4090" max="4090" width="1.140625" style="1" customWidth="1"/>
    <col min="4091" max="4091" width="2.140625" style="1" customWidth="1"/>
    <col min="4092" max="4093" width="1.7109375" style="1" customWidth="1"/>
    <col min="4094" max="4094" width="26" style="1" customWidth="1"/>
    <col min="4095" max="4095" width="3" style="1" customWidth="1"/>
    <col min="4096" max="4096" width="9.140625" style="1"/>
    <col min="4097" max="4097" width="8.5703125" style="1" customWidth="1"/>
    <col min="4098" max="4100" width="9.140625" style="1"/>
    <col min="4101" max="4102" width="8.5703125" style="1" customWidth="1"/>
    <col min="4103" max="4103" width="9.140625" style="1"/>
    <col min="4104" max="4104" width="9.28515625" style="1" customWidth="1"/>
    <col min="4105" max="4343" width="9.140625" style="1"/>
    <col min="4344" max="4344" width="4.42578125" style="1" customWidth="1"/>
    <col min="4345" max="4345" width="1.7109375" style="1" customWidth="1"/>
    <col min="4346" max="4346" width="1.140625" style="1" customWidth="1"/>
    <col min="4347" max="4347" width="2.140625" style="1" customWidth="1"/>
    <col min="4348" max="4349" width="1.7109375" style="1" customWidth="1"/>
    <col min="4350" max="4350" width="26" style="1" customWidth="1"/>
    <col min="4351" max="4351" width="3" style="1" customWidth="1"/>
    <col min="4352" max="4352" width="9.140625" style="1"/>
    <col min="4353" max="4353" width="8.5703125" style="1" customWidth="1"/>
    <col min="4354" max="4356" width="9.140625" style="1"/>
    <col min="4357" max="4358" width="8.5703125" style="1" customWidth="1"/>
    <col min="4359" max="4359" width="9.140625" style="1"/>
    <col min="4360" max="4360" width="9.28515625" style="1" customWidth="1"/>
    <col min="4361" max="4599" width="9.140625" style="1"/>
    <col min="4600" max="4600" width="4.42578125" style="1" customWidth="1"/>
    <col min="4601" max="4601" width="1.7109375" style="1" customWidth="1"/>
    <col min="4602" max="4602" width="1.140625" style="1" customWidth="1"/>
    <col min="4603" max="4603" width="2.140625" style="1" customWidth="1"/>
    <col min="4604" max="4605" width="1.7109375" style="1" customWidth="1"/>
    <col min="4606" max="4606" width="26" style="1" customWidth="1"/>
    <col min="4607" max="4607" width="3" style="1" customWidth="1"/>
    <col min="4608" max="4608" width="9.140625" style="1"/>
    <col min="4609" max="4609" width="8.5703125" style="1" customWidth="1"/>
    <col min="4610" max="4612" width="9.140625" style="1"/>
    <col min="4613" max="4614" width="8.5703125" style="1" customWidth="1"/>
    <col min="4615" max="4615" width="9.140625" style="1"/>
    <col min="4616" max="4616" width="9.28515625" style="1" customWidth="1"/>
    <col min="4617" max="4855" width="9.140625" style="1"/>
    <col min="4856" max="4856" width="4.42578125" style="1" customWidth="1"/>
    <col min="4857" max="4857" width="1.7109375" style="1" customWidth="1"/>
    <col min="4858" max="4858" width="1.140625" style="1" customWidth="1"/>
    <col min="4859" max="4859" width="2.140625" style="1" customWidth="1"/>
    <col min="4860" max="4861" width="1.7109375" style="1" customWidth="1"/>
    <col min="4862" max="4862" width="26" style="1" customWidth="1"/>
    <col min="4863" max="4863" width="3" style="1" customWidth="1"/>
    <col min="4864" max="4864" width="9.140625" style="1"/>
    <col min="4865" max="4865" width="8.5703125" style="1" customWidth="1"/>
    <col min="4866" max="4868" width="9.140625" style="1"/>
    <col min="4869" max="4870" width="8.5703125" style="1" customWidth="1"/>
    <col min="4871" max="4871" width="9.140625" style="1"/>
    <col min="4872" max="4872" width="9.28515625" style="1" customWidth="1"/>
    <col min="4873" max="5111" width="9.140625" style="1"/>
    <col min="5112" max="5112" width="4.42578125" style="1" customWidth="1"/>
    <col min="5113" max="5113" width="1.7109375" style="1" customWidth="1"/>
    <col min="5114" max="5114" width="1.140625" style="1" customWidth="1"/>
    <col min="5115" max="5115" width="2.140625" style="1" customWidth="1"/>
    <col min="5116" max="5117" width="1.7109375" style="1" customWidth="1"/>
    <col min="5118" max="5118" width="26" style="1" customWidth="1"/>
    <col min="5119" max="5119" width="3" style="1" customWidth="1"/>
    <col min="5120" max="5120" width="9.140625" style="1"/>
    <col min="5121" max="5121" width="8.5703125" style="1" customWidth="1"/>
    <col min="5122" max="5124" width="9.140625" style="1"/>
    <col min="5125" max="5126" width="8.5703125" style="1" customWidth="1"/>
    <col min="5127" max="5127" width="9.140625" style="1"/>
    <col min="5128" max="5128" width="9.28515625" style="1" customWidth="1"/>
    <col min="5129" max="5367" width="9.140625" style="1"/>
    <col min="5368" max="5368" width="4.42578125" style="1" customWidth="1"/>
    <col min="5369" max="5369" width="1.7109375" style="1" customWidth="1"/>
    <col min="5370" max="5370" width="1.140625" style="1" customWidth="1"/>
    <col min="5371" max="5371" width="2.140625" style="1" customWidth="1"/>
    <col min="5372" max="5373" width="1.7109375" style="1" customWidth="1"/>
    <col min="5374" max="5374" width="26" style="1" customWidth="1"/>
    <col min="5375" max="5375" width="3" style="1" customWidth="1"/>
    <col min="5376" max="5376" width="9.140625" style="1"/>
    <col min="5377" max="5377" width="8.5703125" style="1" customWidth="1"/>
    <col min="5378" max="5380" width="9.140625" style="1"/>
    <col min="5381" max="5382" width="8.5703125" style="1" customWidth="1"/>
    <col min="5383" max="5383" width="9.140625" style="1"/>
    <col min="5384" max="5384" width="9.28515625" style="1" customWidth="1"/>
    <col min="5385" max="5623" width="9.140625" style="1"/>
    <col min="5624" max="5624" width="4.42578125" style="1" customWidth="1"/>
    <col min="5625" max="5625" width="1.7109375" style="1" customWidth="1"/>
    <col min="5626" max="5626" width="1.140625" style="1" customWidth="1"/>
    <col min="5627" max="5627" width="2.140625" style="1" customWidth="1"/>
    <col min="5628" max="5629" width="1.7109375" style="1" customWidth="1"/>
    <col min="5630" max="5630" width="26" style="1" customWidth="1"/>
    <col min="5631" max="5631" width="3" style="1" customWidth="1"/>
    <col min="5632" max="5632" width="9.140625" style="1"/>
    <col min="5633" max="5633" width="8.5703125" style="1" customWidth="1"/>
    <col min="5634" max="5636" width="9.140625" style="1"/>
    <col min="5637" max="5638" width="8.5703125" style="1" customWidth="1"/>
    <col min="5639" max="5639" width="9.140625" style="1"/>
    <col min="5640" max="5640" width="9.28515625" style="1" customWidth="1"/>
    <col min="5641" max="5879" width="9.140625" style="1"/>
    <col min="5880" max="5880" width="4.42578125" style="1" customWidth="1"/>
    <col min="5881" max="5881" width="1.7109375" style="1" customWidth="1"/>
    <col min="5882" max="5882" width="1.140625" style="1" customWidth="1"/>
    <col min="5883" max="5883" width="2.140625" style="1" customWidth="1"/>
    <col min="5884" max="5885" width="1.7109375" style="1" customWidth="1"/>
    <col min="5886" max="5886" width="26" style="1" customWidth="1"/>
    <col min="5887" max="5887" width="3" style="1" customWidth="1"/>
    <col min="5888" max="5888" width="9.140625" style="1"/>
    <col min="5889" max="5889" width="8.5703125" style="1" customWidth="1"/>
    <col min="5890" max="5892" width="9.140625" style="1"/>
    <col min="5893" max="5894" width="8.5703125" style="1" customWidth="1"/>
    <col min="5895" max="5895" width="9.140625" style="1"/>
    <col min="5896" max="5896" width="9.28515625" style="1" customWidth="1"/>
    <col min="5897" max="6135" width="9.140625" style="1"/>
    <col min="6136" max="6136" width="4.42578125" style="1" customWidth="1"/>
    <col min="6137" max="6137" width="1.7109375" style="1" customWidth="1"/>
    <col min="6138" max="6138" width="1.140625" style="1" customWidth="1"/>
    <col min="6139" max="6139" width="2.140625" style="1" customWidth="1"/>
    <col min="6140" max="6141" width="1.7109375" style="1" customWidth="1"/>
    <col min="6142" max="6142" width="26" style="1" customWidth="1"/>
    <col min="6143" max="6143" width="3" style="1" customWidth="1"/>
    <col min="6144" max="6144" width="9.140625" style="1"/>
    <col min="6145" max="6145" width="8.5703125" style="1" customWidth="1"/>
    <col min="6146" max="6148" width="9.140625" style="1"/>
    <col min="6149" max="6150" width="8.5703125" style="1" customWidth="1"/>
    <col min="6151" max="6151" width="9.140625" style="1"/>
    <col min="6152" max="6152" width="9.28515625" style="1" customWidth="1"/>
    <col min="6153" max="6391" width="9.140625" style="1"/>
    <col min="6392" max="6392" width="4.42578125" style="1" customWidth="1"/>
    <col min="6393" max="6393" width="1.7109375" style="1" customWidth="1"/>
    <col min="6394" max="6394" width="1.140625" style="1" customWidth="1"/>
    <col min="6395" max="6395" width="2.140625" style="1" customWidth="1"/>
    <col min="6396" max="6397" width="1.7109375" style="1" customWidth="1"/>
    <col min="6398" max="6398" width="26" style="1" customWidth="1"/>
    <col min="6399" max="6399" width="3" style="1" customWidth="1"/>
    <col min="6400" max="6400" width="9.140625" style="1"/>
    <col min="6401" max="6401" width="8.5703125" style="1" customWidth="1"/>
    <col min="6402" max="6404" width="9.140625" style="1"/>
    <col min="6405" max="6406" width="8.5703125" style="1" customWidth="1"/>
    <col min="6407" max="6407" width="9.140625" style="1"/>
    <col min="6408" max="6408" width="9.28515625" style="1" customWidth="1"/>
    <col min="6409" max="6647" width="9.140625" style="1"/>
    <col min="6648" max="6648" width="4.42578125" style="1" customWidth="1"/>
    <col min="6649" max="6649" width="1.7109375" style="1" customWidth="1"/>
    <col min="6650" max="6650" width="1.140625" style="1" customWidth="1"/>
    <col min="6651" max="6651" width="2.140625" style="1" customWidth="1"/>
    <col min="6652" max="6653" width="1.7109375" style="1" customWidth="1"/>
    <col min="6654" max="6654" width="26" style="1" customWidth="1"/>
    <col min="6655" max="6655" width="3" style="1" customWidth="1"/>
    <col min="6656" max="6656" width="9.140625" style="1"/>
    <col min="6657" max="6657" width="8.5703125" style="1" customWidth="1"/>
    <col min="6658" max="6660" width="9.140625" style="1"/>
    <col min="6661" max="6662" width="8.5703125" style="1" customWidth="1"/>
    <col min="6663" max="6663" width="9.140625" style="1"/>
    <col min="6664" max="6664" width="9.28515625" style="1" customWidth="1"/>
    <col min="6665" max="6903" width="9.140625" style="1"/>
    <col min="6904" max="6904" width="4.42578125" style="1" customWidth="1"/>
    <col min="6905" max="6905" width="1.7109375" style="1" customWidth="1"/>
    <col min="6906" max="6906" width="1.140625" style="1" customWidth="1"/>
    <col min="6907" max="6907" width="2.140625" style="1" customWidth="1"/>
    <col min="6908" max="6909" width="1.7109375" style="1" customWidth="1"/>
    <col min="6910" max="6910" width="26" style="1" customWidth="1"/>
    <col min="6911" max="6911" width="3" style="1" customWidth="1"/>
    <col min="6912" max="6912" width="9.140625" style="1"/>
    <col min="6913" max="6913" width="8.5703125" style="1" customWidth="1"/>
    <col min="6914" max="6916" width="9.140625" style="1"/>
    <col min="6917" max="6918" width="8.5703125" style="1" customWidth="1"/>
    <col min="6919" max="6919" width="9.140625" style="1"/>
    <col min="6920" max="6920" width="9.28515625" style="1" customWidth="1"/>
    <col min="6921" max="7159" width="9.140625" style="1"/>
    <col min="7160" max="7160" width="4.42578125" style="1" customWidth="1"/>
    <col min="7161" max="7161" width="1.7109375" style="1" customWidth="1"/>
    <col min="7162" max="7162" width="1.140625" style="1" customWidth="1"/>
    <col min="7163" max="7163" width="2.140625" style="1" customWidth="1"/>
    <col min="7164" max="7165" width="1.7109375" style="1" customWidth="1"/>
    <col min="7166" max="7166" width="26" style="1" customWidth="1"/>
    <col min="7167" max="7167" width="3" style="1" customWidth="1"/>
    <col min="7168" max="7168" width="9.140625" style="1"/>
    <col min="7169" max="7169" width="8.5703125" style="1" customWidth="1"/>
    <col min="7170" max="7172" width="9.140625" style="1"/>
    <col min="7173" max="7174" width="8.5703125" style="1" customWidth="1"/>
    <col min="7175" max="7175" width="9.140625" style="1"/>
    <col min="7176" max="7176" width="9.28515625" style="1" customWidth="1"/>
    <col min="7177" max="7415" width="9.140625" style="1"/>
    <col min="7416" max="7416" width="4.42578125" style="1" customWidth="1"/>
    <col min="7417" max="7417" width="1.7109375" style="1" customWidth="1"/>
    <col min="7418" max="7418" width="1.140625" style="1" customWidth="1"/>
    <col min="7419" max="7419" width="2.140625" style="1" customWidth="1"/>
    <col min="7420" max="7421" width="1.7109375" style="1" customWidth="1"/>
    <col min="7422" max="7422" width="26" style="1" customWidth="1"/>
    <col min="7423" max="7423" width="3" style="1" customWidth="1"/>
    <col min="7424" max="7424" width="9.140625" style="1"/>
    <col min="7425" max="7425" width="8.5703125" style="1" customWidth="1"/>
    <col min="7426" max="7428" width="9.140625" style="1"/>
    <col min="7429" max="7430" width="8.5703125" style="1" customWidth="1"/>
    <col min="7431" max="7431" width="9.140625" style="1"/>
    <col min="7432" max="7432" width="9.28515625" style="1" customWidth="1"/>
    <col min="7433" max="7671" width="9.140625" style="1"/>
    <col min="7672" max="7672" width="4.42578125" style="1" customWidth="1"/>
    <col min="7673" max="7673" width="1.7109375" style="1" customWidth="1"/>
    <col min="7674" max="7674" width="1.140625" style="1" customWidth="1"/>
    <col min="7675" max="7675" width="2.140625" style="1" customWidth="1"/>
    <col min="7676" max="7677" width="1.7109375" style="1" customWidth="1"/>
    <col min="7678" max="7678" width="26" style="1" customWidth="1"/>
    <col min="7679" max="7679" width="3" style="1" customWidth="1"/>
    <col min="7680" max="7680" width="9.140625" style="1"/>
    <col min="7681" max="7681" width="8.5703125" style="1" customWidth="1"/>
    <col min="7682" max="7684" width="9.140625" style="1"/>
    <col min="7685" max="7686" width="8.5703125" style="1" customWidth="1"/>
    <col min="7687" max="7687" width="9.140625" style="1"/>
    <col min="7688" max="7688" width="9.28515625" style="1" customWidth="1"/>
    <col min="7689" max="7927" width="9.140625" style="1"/>
    <col min="7928" max="7928" width="4.42578125" style="1" customWidth="1"/>
    <col min="7929" max="7929" width="1.7109375" style="1" customWidth="1"/>
    <col min="7930" max="7930" width="1.140625" style="1" customWidth="1"/>
    <col min="7931" max="7931" width="2.140625" style="1" customWidth="1"/>
    <col min="7932" max="7933" width="1.7109375" style="1" customWidth="1"/>
    <col min="7934" max="7934" width="26" style="1" customWidth="1"/>
    <col min="7935" max="7935" width="3" style="1" customWidth="1"/>
    <col min="7936" max="7936" width="9.140625" style="1"/>
    <col min="7937" max="7937" width="8.5703125" style="1" customWidth="1"/>
    <col min="7938" max="7940" width="9.140625" style="1"/>
    <col min="7941" max="7942" width="8.5703125" style="1" customWidth="1"/>
    <col min="7943" max="7943" width="9.140625" style="1"/>
    <col min="7944" max="7944" width="9.28515625" style="1" customWidth="1"/>
    <col min="7945" max="8183" width="9.140625" style="1"/>
    <col min="8184" max="8184" width="4.42578125" style="1" customWidth="1"/>
    <col min="8185" max="8185" width="1.7109375" style="1" customWidth="1"/>
    <col min="8186" max="8186" width="1.140625" style="1" customWidth="1"/>
    <col min="8187" max="8187" width="2.140625" style="1" customWidth="1"/>
    <col min="8188" max="8189" width="1.7109375" style="1" customWidth="1"/>
    <col min="8190" max="8190" width="26" style="1" customWidth="1"/>
    <col min="8191" max="8191" width="3" style="1" customWidth="1"/>
    <col min="8192" max="8192" width="9.140625" style="1"/>
    <col min="8193" max="8193" width="8.5703125" style="1" customWidth="1"/>
    <col min="8194" max="8196" width="9.140625" style="1"/>
    <col min="8197" max="8198" width="8.5703125" style="1" customWidth="1"/>
    <col min="8199" max="8199" width="9.140625" style="1"/>
    <col min="8200" max="8200" width="9.28515625" style="1" customWidth="1"/>
    <col min="8201" max="8439" width="9.140625" style="1"/>
    <col min="8440" max="8440" width="4.42578125" style="1" customWidth="1"/>
    <col min="8441" max="8441" width="1.7109375" style="1" customWidth="1"/>
    <col min="8442" max="8442" width="1.140625" style="1" customWidth="1"/>
    <col min="8443" max="8443" width="2.140625" style="1" customWidth="1"/>
    <col min="8444" max="8445" width="1.7109375" style="1" customWidth="1"/>
    <col min="8446" max="8446" width="26" style="1" customWidth="1"/>
    <col min="8447" max="8447" width="3" style="1" customWidth="1"/>
    <col min="8448" max="8448" width="9.140625" style="1"/>
    <col min="8449" max="8449" width="8.5703125" style="1" customWidth="1"/>
    <col min="8450" max="8452" width="9.140625" style="1"/>
    <col min="8453" max="8454" width="8.5703125" style="1" customWidth="1"/>
    <col min="8455" max="8455" width="9.140625" style="1"/>
    <col min="8456" max="8456" width="9.28515625" style="1" customWidth="1"/>
    <col min="8457" max="8695" width="9.140625" style="1"/>
    <col min="8696" max="8696" width="4.42578125" style="1" customWidth="1"/>
    <col min="8697" max="8697" width="1.7109375" style="1" customWidth="1"/>
    <col min="8698" max="8698" width="1.140625" style="1" customWidth="1"/>
    <col min="8699" max="8699" width="2.140625" style="1" customWidth="1"/>
    <col min="8700" max="8701" width="1.7109375" style="1" customWidth="1"/>
    <col min="8702" max="8702" width="26" style="1" customWidth="1"/>
    <col min="8703" max="8703" width="3" style="1" customWidth="1"/>
    <col min="8704" max="8704" width="9.140625" style="1"/>
    <col min="8705" max="8705" width="8.5703125" style="1" customWidth="1"/>
    <col min="8706" max="8708" width="9.140625" style="1"/>
    <col min="8709" max="8710" width="8.5703125" style="1" customWidth="1"/>
    <col min="8711" max="8711" width="9.140625" style="1"/>
    <col min="8712" max="8712" width="9.28515625" style="1" customWidth="1"/>
    <col min="8713" max="8951" width="9.140625" style="1"/>
    <col min="8952" max="8952" width="4.42578125" style="1" customWidth="1"/>
    <col min="8953" max="8953" width="1.7109375" style="1" customWidth="1"/>
    <col min="8954" max="8954" width="1.140625" style="1" customWidth="1"/>
    <col min="8955" max="8955" width="2.140625" style="1" customWidth="1"/>
    <col min="8956" max="8957" width="1.7109375" style="1" customWidth="1"/>
    <col min="8958" max="8958" width="26" style="1" customWidth="1"/>
    <col min="8959" max="8959" width="3" style="1" customWidth="1"/>
    <col min="8960" max="8960" width="9.140625" style="1"/>
    <col min="8961" max="8961" width="8.5703125" style="1" customWidth="1"/>
    <col min="8962" max="8964" width="9.140625" style="1"/>
    <col min="8965" max="8966" width="8.5703125" style="1" customWidth="1"/>
    <col min="8967" max="8967" width="9.140625" style="1"/>
    <col min="8968" max="8968" width="9.28515625" style="1" customWidth="1"/>
    <col min="8969" max="9207" width="9.140625" style="1"/>
    <col min="9208" max="9208" width="4.42578125" style="1" customWidth="1"/>
    <col min="9209" max="9209" width="1.7109375" style="1" customWidth="1"/>
    <col min="9210" max="9210" width="1.140625" style="1" customWidth="1"/>
    <col min="9211" max="9211" width="2.140625" style="1" customWidth="1"/>
    <col min="9212" max="9213" width="1.7109375" style="1" customWidth="1"/>
    <col min="9214" max="9214" width="26" style="1" customWidth="1"/>
    <col min="9215" max="9215" width="3" style="1" customWidth="1"/>
    <col min="9216" max="9216" width="9.140625" style="1"/>
    <col min="9217" max="9217" width="8.5703125" style="1" customWidth="1"/>
    <col min="9218" max="9220" width="9.140625" style="1"/>
    <col min="9221" max="9222" width="8.5703125" style="1" customWidth="1"/>
    <col min="9223" max="9223" width="9.140625" style="1"/>
    <col min="9224" max="9224" width="9.28515625" style="1" customWidth="1"/>
    <col min="9225" max="9463" width="9.140625" style="1"/>
    <col min="9464" max="9464" width="4.42578125" style="1" customWidth="1"/>
    <col min="9465" max="9465" width="1.7109375" style="1" customWidth="1"/>
    <col min="9466" max="9466" width="1.140625" style="1" customWidth="1"/>
    <col min="9467" max="9467" width="2.140625" style="1" customWidth="1"/>
    <col min="9468" max="9469" width="1.7109375" style="1" customWidth="1"/>
    <col min="9470" max="9470" width="26" style="1" customWidth="1"/>
    <col min="9471" max="9471" width="3" style="1" customWidth="1"/>
    <col min="9472" max="9472" width="9.140625" style="1"/>
    <col min="9473" max="9473" width="8.5703125" style="1" customWidth="1"/>
    <col min="9474" max="9476" width="9.140625" style="1"/>
    <col min="9477" max="9478" width="8.5703125" style="1" customWidth="1"/>
    <col min="9479" max="9479" width="9.140625" style="1"/>
    <col min="9480" max="9480" width="9.28515625" style="1" customWidth="1"/>
    <col min="9481" max="9719" width="9.140625" style="1"/>
    <col min="9720" max="9720" width="4.42578125" style="1" customWidth="1"/>
    <col min="9721" max="9721" width="1.7109375" style="1" customWidth="1"/>
    <col min="9722" max="9722" width="1.140625" style="1" customWidth="1"/>
    <col min="9723" max="9723" width="2.140625" style="1" customWidth="1"/>
    <col min="9724" max="9725" width="1.7109375" style="1" customWidth="1"/>
    <col min="9726" max="9726" width="26" style="1" customWidth="1"/>
    <col min="9727" max="9727" width="3" style="1" customWidth="1"/>
    <col min="9728" max="9728" width="9.140625" style="1"/>
    <col min="9729" max="9729" width="8.5703125" style="1" customWidth="1"/>
    <col min="9730" max="9732" width="9.140625" style="1"/>
    <col min="9733" max="9734" width="8.5703125" style="1" customWidth="1"/>
    <col min="9735" max="9735" width="9.140625" style="1"/>
    <col min="9736" max="9736" width="9.28515625" style="1" customWidth="1"/>
    <col min="9737" max="9975" width="9.140625" style="1"/>
    <col min="9976" max="9976" width="4.42578125" style="1" customWidth="1"/>
    <col min="9977" max="9977" width="1.7109375" style="1" customWidth="1"/>
    <col min="9978" max="9978" width="1.140625" style="1" customWidth="1"/>
    <col min="9979" max="9979" width="2.140625" style="1" customWidth="1"/>
    <col min="9980" max="9981" width="1.7109375" style="1" customWidth="1"/>
    <col min="9982" max="9982" width="26" style="1" customWidth="1"/>
    <col min="9983" max="9983" width="3" style="1" customWidth="1"/>
    <col min="9984" max="9984" width="9.140625" style="1"/>
    <col min="9985" max="9985" width="8.5703125" style="1" customWidth="1"/>
    <col min="9986" max="9988" width="9.140625" style="1"/>
    <col min="9989" max="9990" width="8.5703125" style="1" customWidth="1"/>
    <col min="9991" max="9991" width="9.140625" style="1"/>
    <col min="9992" max="9992" width="9.28515625" style="1" customWidth="1"/>
    <col min="9993" max="10231" width="9.140625" style="1"/>
    <col min="10232" max="10232" width="4.42578125" style="1" customWidth="1"/>
    <col min="10233" max="10233" width="1.7109375" style="1" customWidth="1"/>
    <col min="10234" max="10234" width="1.140625" style="1" customWidth="1"/>
    <col min="10235" max="10235" width="2.140625" style="1" customWidth="1"/>
    <col min="10236" max="10237" width="1.7109375" style="1" customWidth="1"/>
    <col min="10238" max="10238" width="26" style="1" customWidth="1"/>
    <col min="10239" max="10239" width="3" style="1" customWidth="1"/>
    <col min="10240" max="10240" width="9.140625" style="1"/>
    <col min="10241" max="10241" width="8.5703125" style="1" customWidth="1"/>
    <col min="10242" max="10244" width="9.140625" style="1"/>
    <col min="10245" max="10246" width="8.5703125" style="1" customWidth="1"/>
    <col min="10247" max="10247" width="9.140625" style="1"/>
    <col min="10248" max="10248" width="9.28515625" style="1" customWidth="1"/>
    <col min="10249" max="10487" width="9.140625" style="1"/>
    <col min="10488" max="10488" width="4.42578125" style="1" customWidth="1"/>
    <col min="10489" max="10489" width="1.7109375" style="1" customWidth="1"/>
    <col min="10490" max="10490" width="1.140625" style="1" customWidth="1"/>
    <col min="10491" max="10491" width="2.140625" style="1" customWidth="1"/>
    <col min="10492" max="10493" width="1.7109375" style="1" customWidth="1"/>
    <col min="10494" max="10494" width="26" style="1" customWidth="1"/>
    <col min="10495" max="10495" width="3" style="1" customWidth="1"/>
    <col min="10496" max="10496" width="9.140625" style="1"/>
    <col min="10497" max="10497" width="8.5703125" style="1" customWidth="1"/>
    <col min="10498" max="10500" width="9.140625" style="1"/>
    <col min="10501" max="10502" width="8.5703125" style="1" customWidth="1"/>
    <col min="10503" max="10503" width="9.140625" style="1"/>
    <col min="10504" max="10504" width="9.28515625" style="1" customWidth="1"/>
    <col min="10505" max="10743" width="9.140625" style="1"/>
    <col min="10744" max="10744" width="4.42578125" style="1" customWidth="1"/>
    <col min="10745" max="10745" width="1.7109375" style="1" customWidth="1"/>
    <col min="10746" max="10746" width="1.140625" style="1" customWidth="1"/>
    <col min="10747" max="10747" width="2.140625" style="1" customWidth="1"/>
    <col min="10748" max="10749" width="1.7109375" style="1" customWidth="1"/>
    <col min="10750" max="10750" width="26" style="1" customWidth="1"/>
    <col min="10751" max="10751" width="3" style="1" customWidth="1"/>
    <col min="10752" max="10752" width="9.140625" style="1"/>
    <col min="10753" max="10753" width="8.5703125" style="1" customWidth="1"/>
    <col min="10754" max="10756" width="9.140625" style="1"/>
    <col min="10757" max="10758" width="8.5703125" style="1" customWidth="1"/>
    <col min="10759" max="10759" width="9.140625" style="1"/>
    <col min="10760" max="10760" width="9.28515625" style="1" customWidth="1"/>
    <col min="10761" max="10999" width="9.140625" style="1"/>
    <col min="11000" max="11000" width="4.42578125" style="1" customWidth="1"/>
    <col min="11001" max="11001" width="1.7109375" style="1" customWidth="1"/>
    <col min="11002" max="11002" width="1.140625" style="1" customWidth="1"/>
    <col min="11003" max="11003" width="2.140625" style="1" customWidth="1"/>
    <col min="11004" max="11005" width="1.7109375" style="1" customWidth="1"/>
    <col min="11006" max="11006" width="26" style="1" customWidth="1"/>
    <col min="11007" max="11007" width="3" style="1" customWidth="1"/>
    <col min="11008" max="11008" width="9.140625" style="1"/>
    <col min="11009" max="11009" width="8.5703125" style="1" customWidth="1"/>
    <col min="11010" max="11012" width="9.140625" style="1"/>
    <col min="11013" max="11014" width="8.5703125" style="1" customWidth="1"/>
    <col min="11015" max="11015" width="9.140625" style="1"/>
    <col min="11016" max="11016" width="9.28515625" style="1" customWidth="1"/>
    <col min="11017" max="11255" width="9.140625" style="1"/>
    <col min="11256" max="11256" width="4.42578125" style="1" customWidth="1"/>
    <col min="11257" max="11257" width="1.7109375" style="1" customWidth="1"/>
    <col min="11258" max="11258" width="1.140625" style="1" customWidth="1"/>
    <col min="11259" max="11259" width="2.140625" style="1" customWidth="1"/>
    <col min="11260" max="11261" width="1.7109375" style="1" customWidth="1"/>
    <col min="11262" max="11262" width="26" style="1" customWidth="1"/>
    <col min="11263" max="11263" width="3" style="1" customWidth="1"/>
    <col min="11264" max="11264" width="9.140625" style="1"/>
    <col min="11265" max="11265" width="8.5703125" style="1" customWidth="1"/>
    <col min="11266" max="11268" width="9.140625" style="1"/>
    <col min="11269" max="11270" width="8.5703125" style="1" customWidth="1"/>
    <col min="11271" max="11271" width="9.140625" style="1"/>
    <col min="11272" max="11272" width="9.28515625" style="1" customWidth="1"/>
    <col min="11273" max="11511" width="9.140625" style="1"/>
    <col min="11512" max="11512" width="4.42578125" style="1" customWidth="1"/>
    <col min="11513" max="11513" width="1.7109375" style="1" customWidth="1"/>
    <col min="11514" max="11514" width="1.140625" style="1" customWidth="1"/>
    <col min="11515" max="11515" width="2.140625" style="1" customWidth="1"/>
    <col min="11516" max="11517" width="1.7109375" style="1" customWidth="1"/>
    <col min="11518" max="11518" width="26" style="1" customWidth="1"/>
    <col min="11519" max="11519" width="3" style="1" customWidth="1"/>
    <col min="11520" max="11520" width="9.140625" style="1"/>
    <col min="11521" max="11521" width="8.5703125" style="1" customWidth="1"/>
    <col min="11522" max="11524" width="9.140625" style="1"/>
    <col min="11525" max="11526" width="8.5703125" style="1" customWidth="1"/>
    <col min="11527" max="11527" width="9.140625" style="1"/>
    <col min="11528" max="11528" width="9.28515625" style="1" customWidth="1"/>
    <col min="11529" max="11767" width="9.140625" style="1"/>
    <col min="11768" max="11768" width="4.42578125" style="1" customWidth="1"/>
    <col min="11769" max="11769" width="1.7109375" style="1" customWidth="1"/>
    <col min="11770" max="11770" width="1.140625" style="1" customWidth="1"/>
    <col min="11771" max="11771" width="2.140625" style="1" customWidth="1"/>
    <col min="11772" max="11773" width="1.7109375" style="1" customWidth="1"/>
    <col min="11774" max="11774" width="26" style="1" customWidth="1"/>
    <col min="11775" max="11775" width="3" style="1" customWidth="1"/>
    <col min="11776" max="11776" width="9.140625" style="1"/>
    <col min="11777" max="11777" width="8.5703125" style="1" customWidth="1"/>
    <col min="11778" max="11780" width="9.140625" style="1"/>
    <col min="11781" max="11782" width="8.5703125" style="1" customWidth="1"/>
    <col min="11783" max="11783" width="9.140625" style="1"/>
    <col min="11784" max="11784" width="9.28515625" style="1" customWidth="1"/>
    <col min="11785" max="12023" width="9.140625" style="1"/>
    <col min="12024" max="12024" width="4.42578125" style="1" customWidth="1"/>
    <col min="12025" max="12025" width="1.7109375" style="1" customWidth="1"/>
    <col min="12026" max="12026" width="1.140625" style="1" customWidth="1"/>
    <col min="12027" max="12027" width="2.140625" style="1" customWidth="1"/>
    <col min="12028" max="12029" width="1.7109375" style="1" customWidth="1"/>
    <col min="12030" max="12030" width="26" style="1" customWidth="1"/>
    <col min="12031" max="12031" width="3" style="1" customWidth="1"/>
    <col min="12032" max="12032" width="9.140625" style="1"/>
    <col min="12033" max="12033" width="8.5703125" style="1" customWidth="1"/>
    <col min="12034" max="12036" width="9.140625" style="1"/>
    <col min="12037" max="12038" width="8.5703125" style="1" customWidth="1"/>
    <col min="12039" max="12039" width="9.140625" style="1"/>
    <col min="12040" max="12040" width="9.28515625" style="1" customWidth="1"/>
    <col min="12041" max="12279" width="9.140625" style="1"/>
    <col min="12280" max="12280" width="4.42578125" style="1" customWidth="1"/>
    <col min="12281" max="12281" width="1.7109375" style="1" customWidth="1"/>
    <col min="12282" max="12282" width="1.140625" style="1" customWidth="1"/>
    <col min="12283" max="12283" width="2.140625" style="1" customWidth="1"/>
    <col min="12284" max="12285" width="1.7109375" style="1" customWidth="1"/>
    <col min="12286" max="12286" width="26" style="1" customWidth="1"/>
    <col min="12287" max="12287" width="3" style="1" customWidth="1"/>
    <col min="12288" max="12288" width="9.140625" style="1"/>
    <col min="12289" max="12289" width="8.5703125" style="1" customWidth="1"/>
    <col min="12290" max="12292" width="9.140625" style="1"/>
    <col min="12293" max="12294" width="8.5703125" style="1" customWidth="1"/>
    <col min="12295" max="12295" width="9.140625" style="1"/>
    <col min="12296" max="12296" width="9.28515625" style="1" customWidth="1"/>
    <col min="12297" max="12535" width="9.140625" style="1"/>
    <col min="12536" max="12536" width="4.42578125" style="1" customWidth="1"/>
    <col min="12537" max="12537" width="1.7109375" style="1" customWidth="1"/>
    <col min="12538" max="12538" width="1.140625" style="1" customWidth="1"/>
    <col min="12539" max="12539" width="2.140625" style="1" customWidth="1"/>
    <col min="12540" max="12541" width="1.7109375" style="1" customWidth="1"/>
    <col min="12542" max="12542" width="26" style="1" customWidth="1"/>
    <col min="12543" max="12543" width="3" style="1" customWidth="1"/>
    <col min="12544" max="12544" width="9.140625" style="1"/>
    <col min="12545" max="12545" width="8.5703125" style="1" customWidth="1"/>
    <col min="12546" max="12548" width="9.140625" style="1"/>
    <col min="12549" max="12550" width="8.5703125" style="1" customWidth="1"/>
    <col min="12551" max="12551" width="9.140625" style="1"/>
    <col min="12552" max="12552" width="9.28515625" style="1" customWidth="1"/>
    <col min="12553" max="12791" width="9.140625" style="1"/>
    <col min="12792" max="12792" width="4.42578125" style="1" customWidth="1"/>
    <col min="12793" max="12793" width="1.7109375" style="1" customWidth="1"/>
    <col min="12794" max="12794" width="1.140625" style="1" customWidth="1"/>
    <col min="12795" max="12795" width="2.140625" style="1" customWidth="1"/>
    <col min="12796" max="12797" width="1.7109375" style="1" customWidth="1"/>
    <col min="12798" max="12798" width="26" style="1" customWidth="1"/>
    <col min="12799" max="12799" width="3" style="1" customWidth="1"/>
    <col min="12800" max="12800" width="9.140625" style="1"/>
    <col min="12801" max="12801" width="8.5703125" style="1" customWidth="1"/>
    <col min="12802" max="12804" width="9.140625" style="1"/>
    <col min="12805" max="12806" width="8.5703125" style="1" customWidth="1"/>
    <col min="12807" max="12807" width="9.140625" style="1"/>
    <col min="12808" max="12808" width="9.28515625" style="1" customWidth="1"/>
    <col min="12809" max="13047" width="9.140625" style="1"/>
    <col min="13048" max="13048" width="4.42578125" style="1" customWidth="1"/>
    <col min="13049" max="13049" width="1.7109375" style="1" customWidth="1"/>
    <col min="13050" max="13050" width="1.140625" style="1" customWidth="1"/>
    <col min="13051" max="13051" width="2.140625" style="1" customWidth="1"/>
    <col min="13052" max="13053" width="1.7109375" style="1" customWidth="1"/>
    <col min="13054" max="13054" width="26" style="1" customWidth="1"/>
    <col min="13055" max="13055" width="3" style="1" customWidth="1"/>
    <col min="13056" max="13056" width="9.140625" style="1"/>
    <col min="13057" max="13057" width="8.5703125" style="1" customWidth="1"/>
    <col min="13058" max="13060" width="9.140625" style="1"/>
    <col min="13061" max="13062" width="8.5703125" style="1" customWidth="1"/>
    <col min="13063" max="13063" width="9.140625" style="1"/>
    <col min="13064" max="13064" width="9.28515625" style="1" customWidth="1"/>
    <col min="13065" max="13303" width="9.140625" style="1"/>
    <col min="13304" max="13304" width="4.42578125" style="1" customWidth="1"/>
    <col min="13305" max="13305" width="1.7109375" style="1" customWidth="1"/>
    <col min="13306" max="13306" width="1.140625" style="1" customWidth="1"/>
    <col min="13307" max="13307" width="2.140625" style="1" customWidth="1"/>
    <col min="13308" max="13309" width="1.7109375" style="1" customWidth="1"/>
    <col min="13310" max="13310" width="26" style="1" customWidth="1"/>
    <col min="13311" max="13311" width="3" style="1" customWidth="1"/>
    <col min="13312" max="13312" width="9.140625" style="1"/>
    <col min="13313" max="13313" width="8.5703125" style="1" customWidth="1"/>
    <col min="13314" max="13316" width="9.140625" style="1"/>
    <col min="13317" max="13318" width="8.5703125" style="1" customWidth="1"/>
    <col min="13319" max="13319" width="9.140625" style="1"/>
    <col min="13320" max="13320" width="9.28515625" style="1" customWidth="1"/>
    <col min="13321" max="13559" width="9.140625" style="1"/>
    <col min="13560" max="13560" width="4.42578125" style="1" customWidth="1"/>
    <col min="13561" max="13561" width="1.7109375" style="1" customWidth="1"/>
    <col min="13562" max="13562" width="1.140625" style="1" customWidth="1"/>
    <col min="13563" max="13563" width="2.140625" style="1" customWidth="1"/>
    <col min="13564" max="13565" width="1.7109375" style="1" customWidth="1"/>
    <col min="13566" max="13566" width="26" style="1" customWidth="1"/>
    <col min="13567" max="13567" width="3" style="1" customWidth="1"/>
    <col min="13568" max="13568" width="9.140625" style="1"/>
    <col min="13569" max="13569" width="8.5703125" style="1" customWidth="1"/>
    <col min="13570" max="13572" width="9.140625" style="1"/>
    <col min="13573" max="13574" width="8.5703125" style="1" customWidth="1"/>
    <col min="13575" max="13575" width="9.140625" style="1"/>
    <col min="13576" max="13576" width="9.28515625" style="1" customWidth="1"/>
    <col min="13577" max="13815" width="9.140625" style="1"/>
    <col min="13816" max="13816" width="4.42578125" style="1" customWidth="1"/>
    <col min="13817" max="13817" width="1.7109375" style="1" customWidth="1"/>
    <col min="13818" max="13818" width="1.140625" style="1" customWidth="1"/>
    <col min="13819" max="13819" width="2.140625" style="1" customWidth="1"/>
    <col min="13820" max="13821" width="1.7109375" style="1" customWidth="1"/>
    <col min="13822" max="13822" width="26" style="1" customWidth="1"/>
    <col min="13823" max="13823" width="3" style="1" customWidth="1"/>
    <col min="13824" max="13824" width="9.140625" style="1"/>
    <col min="13825" max="13825" width="8.5703125" style="1" customWidth="1"/>
    <col min="13826" max="13828" width="9.140625" style="1"/>
    <col min="13829" max="13830" width="8.5703125" style="1" customWidth="1"/>
    <col min="13831" max="13831" width="9.140625" style="1"/>
    <col min="13832" max="13832" width="9.28515625" style="1" customWidth="1"/>
    <col min="13833" max="14071" width="9.140625" style="1"/>
    <col min="14072" max="14072" width="4.42578125" style="1" customWidth="1"/>
    <col min="14073" max="14073" width="1.7109375" style="1" customWidth="1"/>
    <col min="14074" max="14074" width="1.140625" style="1" customWidth="1"/>
    <col min="14075" max="14075" width="2.140625" style="1" customWidth="1"/>
    <col min="14076" max="14077" width="1.7109375" style="1" customWidth="1"/>
    <col min="14078" max="14078" width="26" style="1" customWidth="1"/>
    <col min="14079" max="14079" width="3" style="1" customWidth="1"/>
    <col min="14080" max="14080" width="9.140625" style="1"/>
    <col min="14081" max="14081" width="8.5703125" style="1" customWidth="1"/>
    <col min="14082" max="14084" width="9.140625" style="1"/>
    <col min="14085" max="14086" width="8.5703125" style="1" customWidth="1"/>
    <col min="14087" max="14087" width="9.140625" style="1"/>
    <col min="14088" max="14088" width="9.28515625" style="1" customWidth="1"/>
    <col min="14089" max="14327" width="9.140625" style="1"/>
    <col min="14328" max="14328" width="4.42578125" style="1" customWidth="1"/>
    <col min="14329" max="14329" width="1.7109375" style="1" customWidth="1"/>
    <col min="14330" max="14330" width="1.140625" style="1" customWidth="1"/>
    <col min="14331" max="14331" width="2.140625" style="1" customWidth="1"/>
    <col min="14332" max="14333" width="1.7109375" style="1" customWidth="1"/>
    <col min="14334" max="14334" width="26" style="1" customWidth="1"/>
    <col min="14335" max="14335" width="3" style="1" customWidth="1"/>
    <col min="14336" max="14336" width="9.140625" style="1"/>
    <col min="14337" max="14337" width="8.5703125" style="1" customWidth="1"/>
    <col min="14338" max="14340" width="9.140625" style="1"/>
    <col min="14341" max="14342" width="8.5703125" style="1" customWidth="1"/>
    <col min="14343" max="14343" width="9.140625" style="1"/>
    <col min="14344" max="14344" width="9.28515625" style="1" customWidth="1"/>
    <col min="14345" max="14583" width="9.140625" style="1"/>
    <col min="14584" max="14584" width="4.42578125" style="1" customWidth="1"/>
    <col min="14585" max="14585" width="1.7109375" style="1" customWidth="1"/>
    <col min="14586" max="14586" width="1.140625" style="1" customWidth="1"/>
    <col min="14587" max="14587" width="2.140625" style="1" customWidth="1"/>
    <col min="14588" max="14589" width="1.7109375" style="1" customWidth="1"/>
    <col min="14590" max="14590" width="26" style="1" customWidth="1"/>
    <col min="14591" max="14591" width="3" style="1" customWidth="1"/>
    <col min="14592" max="14592" width="9.140625" style="1"/>
    <col min="14593" max="14593" width="8.5703125" style="1" customWidth="1"/>
    <col min="14594" max="14596" width="9.140625" style="1"/>
    <col min="14597" max="14598" width="8.5703125" style="1" customWidth="1"/>
    <col min="14599" max="14599" width="9.140625" style="1"/>
    <col min="14600" max="14600" width="9.28515625" style="1" customWidth="1"/>
    <col min="14601" max="14839" width="9.140625" style="1"/>
    <col min="14840" max="14840" width="4.42578125" style="1" customWidth="1"/>
    <col min="14841" max="14841" width="1.7109375" style="1" customWidth="1"/>
    <col min="14842" max="14842" width="1.140625" style="1" customWidth="1"/>
    <col min="14843" max="14843" width="2.140625" style="1" customWidth="1"/>
    <col min="14844" max="14845" width="1.7109375" style="1" customWidth="1"/>
    <col min="14846" max="14846" width="26" style="1" customWidth="1"/>
    <col min="14847" max="14847" width="3" style="1" customWidth="1"/>
    <col min="14848" max="14848" width="9.140625" style="1"/>
    <col min="14849" max="14849" width="8.5703125" style="1" customWidth="1"/>
    <col min="14850" max="14852" width="9.140625" style="1"/>
    <col min="14853" max="14854" width="8.5703125" style="1" customWidth="1"/>
    <col min="14855" max="14855" width="9.140625" style="1"/>
    <col min="14856" max="14856" width="9.28515625" style="1" customWidth="1"/>
    <col min="14857" max="15095" width="9.140625" style="1"/>
    <col min="15096" max="15096" width="4.42578125" style="1" customWidth="1"/>
    <col min="15097" max="15097" width="1.7109375" style="1" customWidth="1"/>
    <col min="15098" max="15098" width="1.140625" style="1" customWidth="1"/>
    <col min="15099" max="15099" width="2.140625" style="1" customWidth="1"/>
    <col min="15100" max="15101" width="1.7109375" style="1" customWidth="1"/>
    <col min="15102" max="15102" width="26" style="1" customWidth="1"/>
    <col min="15103" max="15103" width="3" style="1" customWidth="1"/>
    <col min="15104" max="15104" width="9.140625" style="1"/>
    <col min="15105" max="15105" width="8.5703125" style="1" customWidth="1"/>
    <col min="15106" max="15108" width="9.140625" style="1"/>
    <col min="15109" max="15110" width="8.5703125" style="1" customWidth="1"/>
    <col min="15111" max="15111" width="9.140625" style="1"/>
    <col min="15112" max="15112" width="9.28515625" style="1" customWidth="1"/>
    <col min="15113" max="15351" width="9.140625" style="1"/>
    <col min="15352" max="15352" width="4.42578125" style="1" customWidth="1"/>
    <col min="15353" max="15353" width="1.7109375" style="1" customWidth="1"/>
    <col min="15354" max="15354" width="1.140625" style="1" customWidth="1"/>
    <col min="15355" max="15355" width="2.140625" style="1" customWidth="1"/>
    <col min="15356" max="15357" width="1.7109375" style="1" customWidth="1"/>
    <col min="15358" max="15358" width="26" style="1" customWidth="1"/>
    <col min="15359" max="15359" width="3" style="1" customWidth="1"/>
    <col min="15360" max="15360" width="9.140625" style="1"/>
    <col min="15361" max="15361" width="8.5703125" style="1" customWidth="1"/>
    <col min="15362" max="15364" width="9.140625" style="1"/>
    <col min="15365" max="15366" width="8.5703125" style="1" customWidth="1"/>
    <col min="15367" max="15367" width="9.140625" style="1"/>
    <col min="15368" max="15368" width="9.28515625" style="1" customWidth="1"/>
    <col min="15369" max="15607" width="9.140625" style="1"/>
    <col min="15608" max="15608" width="4.42578125" style="1" customWidth="1"/>
    <col min="15609" max="15609" width="1.7109375" style="1" customWidth="1"/>
    <col min="15610" max="15610" width="1.140625" style="1" customWidth="1"/>
    <col min="15611" max="15611" width="2.140625" style="1" customWidth="1"/>
    <col min="15612" max="15613" width="1.7109375" style="1" customWidth="1"/>
    <col min="15614" max="15614" width="26" style="1" customWidth="1"/>
    <col min="15615" max="15615" width="3" style="1" customWidth="1"/>
    <col min="15616" max="15616" width="9.140625" style="1"/>
    <col min="15617" max="15617" width="8.5703125" style="1" customWidth="1"/>
    <col min="15618" max="15620" width="9.140625" style="1"/>
    <col min="15621" max="15622" width="8.5703125" style="1" customWidth="1"/>
    <col min="15623" max="15623" width="9.140625" style="1"/>
    <col min="15624" max="15624" width="9.28515625" style="1" customWidth="1"/>
    <col min="15625" max="15863" width="9.140625" style="1"/>
    <col min="15864" max="15864" width="4.42578125" style="1" customWidth="1"/>
    <col min="15865" max="15865" width="1.7109375" style="1" customWidth="1"/>
    <col min="15866" max="15866" width="1.140625" style="1" customWidth="1"/>
    <col min="15867" max="15867" width="2.140625" style="1" customWidth="1"/>
    <col min="15868" max="15869" width="1.7109375" style="1" customWidth="1"/>
    <col min="15870" max="15870" width="26" style="1" customWidth="1"/>
    <col min="15871" max="15871" width="3" style="1" customWidth="1"/>
    <col min="15872" max="15872" width="9.140625" style="1"/>
    <col min="15873" max="15873" width="8.5703125" style="1" customWidth="1"/>
    <col min="15874" max="15876" width="9.140625" style="1"/>
    <col min="15877" max="15878" width="8.5703125" style="1" customWidth="1"/>
    <col min="15879" max="15879" width="9.140625" style="1"/>
    <col min="15880" max="15880" width="9.28515625" style="1" customWidth="1"/>
    <col min="15881" max="16119" width="9.140625" style="1"/>
    <col min="16120" max="16120" width="4.42578125" style="1" customWidth="1"/>
    <col min="16121" max="16121" width="1.7109375" style="1" customWidth="1"/>
    <col min="16122" max="16122" width="1.140625" style="1" customWidth="1"/>
    <col min="16123" max="16123" width="2.140625" style="1" customWidth="1"/>
    <col min="16124" max="16125" width="1.7109375" style="1" customWidth="1"/>
    <col min="16126" max="16126" width="26" style="1" customWidth="1"/>
    <col min="16127" max="16127" width="3" style="1" customWidth="1"/>
    <col min="16128" max="16128" width="9.140625" style="1"/>
    <col min="16129" max="16129" width="8.5703125" style="1" customWidth="1"/>
    <col min="16130" max="16132" width="9.140625" style="1"/>
    <col min="16133" max="16134" width="8.5703125" style="1" customWidth="1"/>
    <col min="16135" max="16135" width="9.140625" style="1"/>
    <col min="16136" max="16136" width="9.28515625" style="1" customWidth="1"/>
    <col min="16137" max="16384" width="9.140625" style="1"/>
  </cols>
  <sheetData>
    <row r="1" spans="1:14" hidden="1" x14ac:dyDescent="0.25"/>
    <row r="2" spans="1:14" ht="9" customHeight="1" x14ac:dyDescent="0.25"/>
    <row r="3" spans="1:14" ht="39" customHeight="1" x14ac:dyDescent="0.2">
      <c r="A3" s="935" t="s">
        <v>603</v>
      </c>
      <c r="B3" s="955"/>
      <c r="C3" s="955"/>
      <c r="D3" s="955"/>
      <c r="E3" s="955"/>
      <c r="F3" s="955"/>
      <c r="G3" s="955"/>
      <c r="H3" s="955"/>
      <c r="I3" s="956"/>
      <c r="J3" s="162"/>
      <c r="K3" s="163"/>
      <c r="L3" s="163"/>
      <c r="M3" s="164"/>
      <c r="N3" s="3" t="s">
        <v>539</v>
      </c>
    </row>
    <row r="4" spans="1:14" ht="18" x14ac:dyDescent="0.25">
      <c r="A4" s="166" t="s">
        <v>537</v>
      </c>
      <c r="B4" s="166"/>
      <c r="C4" s="166"/>
      <c r="D4" s="166"/>
      <c r="E4" s="166"/>
      <c r="F4" s="166"/>
      <c r="G4" s="166"/>
      <c r="H4" s="166"/>
      <c r="I4" s="166"/>
      <c r="J4" s="166"/>
      <c r="K4" s="166"/>
      <c r="L4" s="166"/>
      <c r="M4" s="166"/>
      <c r="N4" s="166"/>
    </row>
    <row r="5" spans="1:14" ht="17.25" x14ac:dyDescent="0.25">
      <c r="A5" s="167" t="s">
        <v>538</v>
      </c>
      <c r="B5" s="168"/>
      <c r="C5" s="168"/>
      <c r="D5" s="168"/>
      <c r="E5" s="168"/>
      <c r="F5" s="168"/>
      <c r="G5" s="168"/>
      <c r="H5" s="168"/>
      <c r="I5" s="168"/>
      <c r="J5" s="168"/>
      <c r="K5" s="168"/>
      <c r="L5" s="168"/>
      <c r="M5" s="168"/>
      <c r="N5" s="169"/>
    </row>
    <row r="6" spans="1:14" x14ac:dyDescent="0.25">
      <c r="A6" s="163"/>
      <c r="B6" s="163"/>
      <c r="C6" s="163"/>
      <c r="D6" s="163"/>
      <c r="E6" s="163"/>
      <c r="F6" s="163"/>
      <c r="G6" s="163"/>
      <c r="H6" s="163"/>
      <c r="I6" s="163"/>
      <c r="J6" s="163"/>
      <c r="K6" s="163"/>
      <c r="L6" s="163"/>
      <c r="M6" s="163"/>
      <c r="N6" s="163"/>
    </row>
    <row r="7" spans="1:14" x14ac:dyDescent="0.25">
      <c r="A7" s="163"/>
      <c r="B7" s="163"/>
      <c r="C7" s="163"/>
      <c r="D7" s="163"/>
      <c r="E7" s="163"/>
      <c r="F7" s="163"/>
      <c r="G7" s="163"/>
      <c r="H7" s="163"/>
      <c r="I7" s="163"/>
      <c r="J7" s="163"/>
      <c r="K7" s="163"/>
      <c r="L7" s="163"/>
      <c r="M7" s="163"/>
      <c r="N7" s="163"/>
    </row>
    <row r="8" spans="1:14" ht="18" customHeight="1" x14ac:dyDescent="0.25">
      <c r="A8" s="170"/>
      <c r="B8" s="947" t="s">
        <v>65</v>
      </c>
      <c r="C8" s="947"/>
      <c r="D8" s="947"/>
      <c r="E8" s="947"/>
      <c r="F8" s="948"/>
      <c r="G8" s="171" t="s">
        <v>66</v>
      </c>
      <c r="H8" s="172"/>
      <c r="I8" s="172"/>
      <c r="J8" s="172"/>
      <c r="K8" s="172"/>
      <c r="L8" s="172"/>
      <c r="M8" s="172"/>
      <c r="N8" s="173"/>
    </row>
    <row r="9" spans="1:14" ht="15" customHeight="1" x14ac:dyDescent="0.25">
      <c r="A9" s="174"/>
      <c r="B9" s="949"/>
      <c r="C9" s="949"/>
      <c r="D9" s="949"/>
      <c r="E9" s="949"/>
      <c r="F9" s="950"/>
      <c r="G9" s="953" t="s">
        <v>67</v>
      </c>
      <c r="H9" s="175" t="s">
        <v>68</v>
      </c>
      <c r="I9" s="176"/>
      <c r="J9" s="176"/>
      <c r="K9" s="177"/>
      <c r="L9" s="175" t="s">
        <v>69</v>
      </c>
      <c r="M9" s="176"/>
      <c r="N9" s="177"/>
    </row>
    <row r="10" spans="1:14" ht="39" customHeight="1" x14ac:dyDescent="0.25">
      <c r="A10" s="178"/>
      <c r="B10" s="951"/>
      <c r="C10" s="951"/>
      <c r="D10" s="951"/>
      <c r="E10" s="951"/>
      <c r="F10" s="952"/>
      <c r="G10" s="954"/>
      <c r="H10" s="179" t="s">
        <v>70</v>
      </c>
      <c r="I10" s="180" t="s">
        <v>71</v>
      </c>
      <c r="J10" s="180" t="s">
        <v>72</v>
      </c>
      <c r="K10" s="181" t="s">
        <v>73</v>
      </c>
      <c r="L10" s="179" t="s">
        <v>74</v>
      </c>
      <c r="M10" s="180" t="s">
        <v>75</v>
      </c>
      <c r="N10" s="181" t="s">
        <v>73</v>
      </c>
    </row>
    <row r="11" spans="1:14" s="16" customFormat="1" x14ac:dyDescent="0.25">
      <c r="A11" s="182"/>
      <c r="B11" s="183" t="s">
        <v>56</v>
      </c>
      <c r="C11" s="183"/>
      <c r="D11" s="183"/>
      <c r="E11" s="183"/>
      <c r="F11" s="184"/>
      <c r="G11" s="185">
        <v>22736.160423889047</v>
      </c>
      <c r="H11" s="186">
        <v>25411.579335660572</v>
      </c>
      <c r="I11" s="187">
        <v>21769.896207636997</v>
      </c>
      <c r="J11" s="187">
        <v>24359.365037497657</v>
      </c>
      <c r="K11" s="188">
        <v>22704.455449593366</v>
      </c>
      <c r="L11" s="186">
        <v>23458.842358873739</v>
      </c>
      <c r="M11" s="187">
        <v>22566.50473415753</v>
      </c>
      <c r="N11" s="188">
        <v>23270.426453483324</v>
      </c>
    </row>
    <row r="12" spans="1:14" s="16" customFormat="1" ht="12.75" customHeight="1" x14ac:dyDescent="0.25">
      <c r="A12" s="937" t="s">
        <v>32</v>
      </c>
      <c r="B12" s="957"/>
      <c r="C12" s="182" t="s">
        <v>57</v>
      </c>
      <c r="D12" s="183"/>
      <c r="E12" s="183"/>
      <c r="F12" s="184"/>
      <c r="G12" s="185">
        <v>20641.925128126222</v>
      </c>
      <c r="H12" s="189" t="s">
        <v>423</v>
      </c>
      <c r="I12" s="190">
        <v>20696.492399920153</v>
      </c>
      <c r="J12" s="190">
        <v>19361.427123225953</v>
      </c>
      <c r="K12" s="188">
        <v>20695.498554245467</v>
      </c>
      <c r="L12" s="189">
        <v>19086.465777129019</v>
      </c>
      <c r="M12" s="190">
        <v>17774.693712468372</v>
      </c>
      <c r="N12" s="188">
        <v>18866.683738962431</v>
      </c>
    </row>
    <row r="13" spans="1:14" s="16" customFormat="1" x14ac:dyDescent="0.25">
      <c r="A13" s="958"/>
      <c r="B13" s="959"/>
      <c r="C13" s="182" t="s">
        <v>58</v>
      </c>
      <c r="D13" s="183"/>
      <c r="E13" s="183"/>
      <c r="F13" s="184"/>
      <c r="G13" s="185">
        <v>24317.628252028819</v>
      </c>
      <c r="H13" s="189" t="s">
        <v>423</v>
      </c>
      <c r="I13" s="190">
        <v>24305.761035099906</v>
      </c>
      <c r="J13" s="190">
        <v>22590.022945045002</v>
      </c>
      <c r="K13" s="188">
        <v>24305.251153359928</v>
      </c>
      <c r="L13" s="189">
        <v>26243.453240907969</v>
      </c>
      <c r="M13" s="190">
        <v>23376.791658114773</v>
      </c>
      <c r="N13" s="188">
        <v>24988.767463569151</v>
      </c>
    </row>
    <row r="14" spans="1:14" x14ac:dyDescent="0.25">
      <c r="A14" s="958"/>
      <c r="B14" s="959"/>
      <c r="C14" s="182" t="s">
        <v>59</v>
      </c>
      <c r="D14" s="183"/>
      <c r="E14" s="183"/>
      <c r="F14" s="184"/>
      <c r="G14" s="185">
        <v>24722.20132127529</v>
      </c>
      <c r="H14" s="189">
        <v>26975.744544889865</v>
      </c>
      <c r="I14" s="190">
        <v>24796.448770044564</v>
      </c>
      <c r="J14" s="190">
        <v>24739.115158986504</v>
      </c>
      <c r="K14" s="188">
        <v>24966.432267070053</v>
      </c>
      <c r="L14" s="189">
        <v>22071.781738457768</v>
      </c>
      <c r="M14" s="190">
        <v>21766.064892669892</v>
      </c>
      <c r="N14" s="188">
        <v>21999.115446255251</v>
      </c>
    </row>
    <row r="15" spans="1:14" x14ac:dyDescent="0.25">
      <c r="A15" s="958"/>
      <c r="B15" s="959"/>
      <c r="C15" s="191"/>
      <c r="D15" s="192" t="s">
        <v>76</v>
      </c>
      <c r="E15" s="192"/>
      <c r="F15" s="193"/>
      <c r="G15" s="194">
        <v>22002.573592860437</v>
      </c>
      <c r="H15" s="195">
        <v>23220.128472036871</v>
      </c>
      <c r="I15" s="196">
        <v>21178.121586016325</v>
      </c>
      <c r="J15" s="196">
        <v>22252.095214641227</v>
      </c>
      <c r="K15" s="197">
        <v>22169.764164345779</v>
      </c>
      <c r="L15" s="195">
        <v>20162.204798895989</v>
      </c>
      <c r="M15" s="196">
        <v>22556.888416055121</v>
      </c>
      <c r="N15" s="197">
        <v>20650.738670422772</v>
      </c>
    </row>
    <row r="16" spans="1:14" x14ac:dyDescent="0.25">
      <c r="A16" s="958"/>
      <c r="B16" s="959"/>
      <c r="C16" s="198"/>
      <c r="D16" s="198" t="s">
        <v>77</v>
      </c>
      <c r="E16" s="198"/>
      <c r="F16" s="199"/>
      <c r="G16" s="200">
        <v>25117.057291290505</v>
      </c>
      <c r="H16" s="201">
        <v>27984.933027738702</v>
      </c>
      <c r="I16" s="202">
        <v>25112.523852785718</v>
      </c>
      <c r="J16" s="202">
        <v>25265.95162343841</v>
      </c>
      <c r="K16" s="203">
        <v>25437.955455443342</v>
      </c>
      <c r="L16" s="201">
        <v>21969.583335617648</v>
      </c>
      <c r="M16" s="202">
        <v>21791.078404702024</v>
      </c>
      <c r="N16" s="203">
        <v>21925.377269252556</v>
      </c>
    </row>
    <row r="17" spans="1:14" x14ac:dyDescent="0.25">
      <c r="A17" s="958"/>
      <c r="B17" s="959"/>
      <c r="C17" s="198"/>
      <c r="D17" s="198" t="s">
        <v>78</v>
      </c>
      <c r="E17" s="198"/>
      <c r="F17" s="199"/>
      <c r="G17" s="200">
        <v>30240.696653496776</v>
      </c>
      <c r="H17" s="201">
        <v>30240.696653496776</v>
      </c>
      <c r="I17" s="202" t="s">
        <v>423</v>
      </c>
      <c r="J17" s="202" t="s">
        <v>423</v>
      </c>
      <c r="K17" s="203">
        <v>30240.696653496776</v>
      </c>
      <c r="L17" s="201" t="s">
        <v>423</v>
      </c>
      <c r="M17" s="202" t="s">
        <v>423</v>
      </c>
      <c r="N17" s="203" t="s">
        <v>423</v>
      </c>
    </row>
    <row r="18" spans="1:14" x14ac:dyDescent="0.25">
      <c r="A18" s="958"/>
      <c r="B18" s="959"/>
      <c r="C18" s="198"/>
      <c r="D18" s="198" t="s">
        <v>79</v>
      </c>
      <c r="E18" s="198"/>
      <c r="F18" s="199"/>
      <c r="G18" s="200" t="s">
        <v>423</v>
      </c>
      <c r="H18" s="201" t="s">
        <v>423</v>
      </c>
      <c r="I18" s="202" t="s">
        <v>423</v>
      </c>
      <c r="J18" s="202" t="s">
        <v>423</v>
      </c>
      <c r="K18" s="203" t="s">
        <v>423</v>
      </c>
      <c r="L18" s="201" t="s">
        <v>423</v>
      </c>
      <c r="M18" s="202" t="s">
        <v>423</v>
      </c>
      <c r="N18" s="203" t="s">
        <v>423</v>
      </c>
    </row>
    <row r="19" spans="1:14" x14ac:dyDescent="0.25">
      <c r="A19" s="958"/>
      <c r="B19" s="959"/>
      <c r="C19" s="198"/>
      <c r="D19" s="198" t="s">
        <v>80</v>
      </c>
      <c r="E19" s="198"/>
      <c r="F19" s="199"/>
      <c r="G19" s="200">
        <v>27170.553860086849</v>
      </c>
      <c r="H19" s="201">
        <v>28286.787653370953</v>
      </c>
      <c r="I19" s="202">
        <v>28647.381935620502</v>
      </c>
      <c r="J19" s="202">
        <v>26928.092298188421</v>
      </c>
      <c r="K19" s="203">
        <v>27196.222776191207</v>
      </c>
      <c r="L19" s="201">
        <v>26887.272315017766</v>
      </c>
      <c r="M19" s="202" t="s">
        <v>423</v>
      </c>
      <c r="N19" s="203">
        <v>26887.272315017766</v>
      </c>
    </row>
    <row r="20" spans="1:14" x14ac:dyDescent="0.25">
      <c r="A20" s="958"/>
      <c r="B20" s="959"/>
      <c r="C20" s="198"/>
      <c r="D20" s="198" t="s">
        <v>81</v>
      </c>
      <c r="E20" s="198"/>
      <c r="F20" s="199"/>
      <c r="G20" s="200">
        <v>25646.907760388862</v>
      </c>
      <c r="H20" s="201">
        <v>28457.005591314984</v>
      </c>
      <c r="I20" s="202">
        <v>23384.771998834505</v>
      </c>
      <c r="J20" s="202">
        <v>25350.776397244594</v>
      </c>
      <c r="K20" s="203">
        <v>25808.412974115625</v>
      </c>
      <c r="L20" s="201">
        <v>23054.039697552551</v>
      </c>
      <c r="M20" s="202">
        <v>23297.831006044002</v>
      </c>
      <c r="N20" s="203">
        <v>23105.407086770592</v>
      </c>
    </row>
    <row r="21" spans="1:14" x14ac:dyDescent="0.25">
      <c r="A21" s="958"/>
      <c r="B21" s="959"/>
      <c r="C21" s="198"/>
      <c r="D21" s="198" t="s">
        <v>82</v>
      </c>
      <c r="E21" s="198"/>
      <c r="F21" s="199"/>
      <c r="G21" s="204">
        <v>19505.97161441611</v>
      </c>
      <c r="H21" s="205">
        <v>21034.839927334873</v>
      </c>
      <c r="I21" s="206" t="s">
        <v>423</v>
      </c>
      <c r="J21" s="206">
        <v>19218.466736937055</v>
      </c>
      <c r="K21" s="207">
        <v>19645.482620054634</v>
      </c>
      <c r="L21" s="205">
        <v>11096.598297051298</v>
      </c>
      <c r="M21" s="206">
        <v>17127.288174464182</v>
      </c>
      <c r="N21" s="207">
        <v>15124.952997702114</v>
      </c>
    </row>
    <row r="22" spans="1:14" x14ac:dyDescent="0.25">
      <c r="A22" s="958"/>
      <c r="B22" s="959"/>
      <c r="C22" s="182" t="s">
        <v>83</v>
      </c>
      <c r="D22" s="183"/>
      <c r="E22" s="183"/>
      <c r="F22" s="184"/>
      <c r="G22" s="185">
        <v>25393.060776857692</v>
      </c>
      <c r="H22" s="208" t="s">
        <v>423</v>
      </c>
      <c r="I22" s="209">
        <v>24674.69730987231</v>
      </c>
      <c r="J22" s="209">
        <v>25378.073941423088</v>
      </c>
      <c r="K22" s="188">
        <v>25372.761290847888</v>
      </c>
      <c r="L22" s="208">
        <v>25682.934777297782</v>
      </c>
      <c r="M22" s="209">
        <v>24768.144689847817</v>
      </c>
      <c r="N22" s="188">
        <v>25527.804641873354</v>
      </c>
    </row>
    <row r="23" spans="1:14" x14ac:dyDescent="0.25">
      <c r="A23" s="958"/>
      <c r="B23" s="959"/>
      <c r="C23" s="191"/>
      <c r="D23" s="192" t="s">
        <v>60</v>
      </c>
      <c r="E23" s="192"/>
      <c r="F23" s="193"/>
      <c r="G23" s="210">
        <v>26314.541725372339</v>
      </c>
      <c r="H23" s="211" t="s">
        <v>423</v>
      </c>
      <c r="I23" s="212">
        <v>24499.53932363648</v>
      </c>
      <c r="J23" s="212">
        <v>26026.114515257865</v>
      </c>
      <c r="K23" s="213">
        <v>26002.38706627021</v>
      </c>
      <c r="L23" s="211">
        <v>30526.851905888045</v>
      </c>
      <c r="M23" s="212">
        <v>24862.704977443787</v>
      </c>
      <c r="N23" s="213">
        <v>28318.527514263656</v>
      </c>
    </row>
    <row r="24" spans="1:14" x14ac:dyDescent="0.25">
      <c r="A24" s="958"/>
      <c r="B24" s="959"/>
      <c r="C24" s="198"/>
      <c r="D24" s="198" t="s">
        <v>84</v>
      </c>
      <c r="E24" s="198"/>
      <c r="F24" s="199"/>
      <c r="G24" s="200">
        <v>25070.15483668973</v>
      </c>
      <c r="H24" s="201" t="s">
        <v>423</v>
      </c>
      <c r="I24" s="202">
        <v>24858.563727530371</v>
      </c>
      <c r="J24" s="202">
        <v>25145.970626704748</v>
      </c>
      <c r="K24" s="203">
        <v>25144.519559285185</v>
      </c>
      <c r="L24" s="201">
        <v>24531.439094760368</v>
      </c>
      <c r="M24" s="202">
        <v>25066.623159346083</v>
      </c>
      <c r="N24" s="203">
        <v>24573.942232802783</v>
      </c>
    </row>
    <row r="25" spans="1:14" ht="12.75" customHeight="1" x14ac:dyDescent="0.25">
      <c r="A25" s="958"/>
      <c r="B25" s="959"/>
      <c r="C25" s="941" t="s">
        <v>32</v>
      </c>
      <c r="D25" s="942"/>
      <c r="E25" s="198" t="s">
        <v>85</v>
      </c>
      <c r="F25" s="199"/>
      <c r="G25" s="200">
        <v>24984.69953529281</v>
      </c>
      <c r="H25" s="201" t="s">
        <v>423</v>
      </c>
      <c r="I25" s="202">
        <v>24858.563727530371</v>
      </c>
      <c r="J25" s="202">
        <v>25051.977742911695</v>
      </c>
      <c r="K25" s="203">
        <v>25050.959947577037</v>
      </c>
      <c r="L25" s="201">
        <v>24559.856182844505</v>
      </c>
      <c r="M25" s="202">
        <v>23710.327474048794</v>
      </c>
      <c r="N25" s="203">
        <v>24509.044816037887</v>
      </c>
    </row>
    <row r="26" spans="1:14" x14ac:dyDescent="0.25">
      <c r="A26" s="958"/>
      <c r="B26" s="959"/>
      <c r="C26" s="943"/>
      <c r="D26" s="944"/>
      <c r="E26" s="198" t="s">
        <v>86</v>
      </c>
      <c r="F26" s="199"/>
      <c r="G26" s="200">
        <v>27171.053652822073</v>
      </c>
      <c r="H26" s="201" t="s">
        <v>423</v>
      </c>
      <c r="I26" s="202" t="s">
        <v>423</v>
      </c>
      <c r="J26" s="202">
        <v>27362.729365065228</v>
      </c>
      <c r="K26" s="203">
        <v>27362.729365065228</v>
      </c>
      <c r="L26" s="201">
        <v>26071.626716926181</v>
      </c>
      <c r="M26" s="202">
        <v>27841.026290993261</v>
      </c>
      <c r="N26" s="203">
        <v>26590.092290193788</v>
      </c>
    </row>
    <row r="27" spans="1:14" x14ac:dyDescent="0.25">
      <c r="A27" s="958"/>
      <c r="B27" s="959"/>
      <c r="C27" s="945"/>
      <c r="D27" s="946"/>
      <c r="E27" s="198" t="s">
        <v>87</v>
      </c>
      <c r="F27" s="214"/>
      <c r="G27" s="200">
        <v>18581.708926179628</v>
      </c>
      <c r="H27" s="201" t="s">
        <v>423</v>
      </c>
      <c r="I27" s="202" t="s">
        <v>423</v>
      </c>
      <c r="J27" s="202">
        <v>25856.138998972554</v>
      </c>
      <c r="K27" s="203">
        <v>25856.138998972554</v>
      </c>
      <c r="L27" s="201">
        <v>18236.642437154704</v>
      </c>
      <c r="M27" s="202" t="s">
        <v>423</v>
      </c>
      <c r="N27" s="203">
        <v>18236.642437154704</v>
      </c>
    </row>
    <row r="28" spans="1:14" x14ac:dyDescent="0.25">
      <c r="A28" s="960"/>
      <c r="B28" s="961"/>
      <c r="C28" s="215"/>
      <c r="D28" s="215" t="s">
        <v>88</v>
      </c>
      <c r="E28" s="216"/>
      <c r="F28" s="217"/>
      <c r="G28" s="204">
        <v>25643.126839390901</v>
      </c>
      <c r="H28" s="218" t="s">
        <v>423</v>
      </c>
      <c r="I28" s="206" t="s">
        <v>423</v>
      </c>
      <c r="J28" s="206">
        <v>25837.693166736353</v>
      </c>
      <c r="K28" s="207">
        <v>25837.693166736353</v>
      </c>
      <c r="L28" s="201">
        <v>27501.002018454437</v>
      </c>
      <c r="M28" s="202">
        <v>22466.145212866006</v>
      </c>
      <c r="N28" s="203">
        <v>23992.112737601041</v>
      </c>
    </row>
    <row r="29" spans="1:14" ht="13.5" x14ac:dyDescent="0.25">
      <c r="A29" s="163"/>
      <c r="B29" s="163"/>
      <c r="C29" s="163"/>
      <c r="D29" s="163"/>
      <c r="E29" s="163"/>
      <c r="F29" s="163"/>
      <c r="G29" s="219"/>
      <c r="H29" s="219"/>
      <c r="I29" s="219"/>
      <c r="J29" s="219"/>
      <c r="K29" s="219"/>
      <c r="L29" s="219"/>
      <c r="M29" s="219"/>
      <c r="N29" s="220" t="s">
        <v>89</v>
      </c>
    </row>
    <row r="30" spans="1:14" x14ac:dyDescent="0.25">
      <c r="A30" s="163"/>
      <c r="B30" s="163"/>
      <c r="C30" s="163"/>
      <c r="D30" s="163"/>
      <c r="E30" s="163"/>
      <c r="F30" s="163"/>
      <c r="G30" s="163"/>
      <c r="H30" s="163"/>
      <c r="I30" s="163"/>
      <c r="J30" s="163"/>
      <c r="K30" s="163"/>
      <c r="L30" s="163"/>
      <c r="M30" s="163"/>
      <c r="N30" s="163"/>
    </row>
    <row r="31" spans="1:14" ht="18" customHeight="1" x14ac:dyDescent="0.25">
      <c r="A31" s="170"/>
      <c r="B31" s="947" t="s">
        <v>65</v>
      </c>
      <c r="C31" s="947"/>
      <c r="D31" s="947"/>
      <c r="E31" s="947"/>
      <c r="F31" s="948"/>
      <c r="G31" s="171" t="s">
        <v>90</v>
      </c>
      <c r="H31" s="172"/>
      <c r="I31" s="172"/>
      <c r="J31" s="172"/>
      <c r="K31" s="172"/>
      <c r="L31" s="172"/>
      <c r="M31" s="172"/>
      <c r="N31" s="173"/>
    </row>
    <row r="32" spans="1:14" ht="15" customHeight="1" x14ac:dyDescent="0.25">
      <c r="A32" s="174"/>
      <c r="B32" s="949"/>
      <c r="C32" s="949"/>
      <c r="D32" s="949"/>
      <c r="E32" s="949"/>
      <c r="F32" s="950"/>
      <c r="G32" s="953" t="s">
        <v>67</v>
      </c>
      <c r="H32" s="175" t="s">
        <v>91</v>
      </c>
      <c r="I32" s="176"/>
      <c r="J32" s="176"/>
      <c r="K32" s="177"/>
      <c r="L32" s="175" t="s">
        <v>69</v>
      </c>
      <c r="M32" s="176"/>
      <c r="N32" s="177"/>
    </row>
    <row r="33" spans="1:19" ht="39" customHeight="1" x14ac:dyDescent="0.25">
      <c r="A33" s="178"/>
      <c r="B33" s="951"/>
      <c r="C33" s="951"/>
      <c r="D33" s="951"/>
      <c r="E33" s="951"/>
      <c r="F33" s="952"/>
      <c r="G33" s="954"/>
      <c r="H33" s="179" t="s">
        <v>70</v>
      </c>
      <c r="I33" s="180" t="s">
        <v>71</v>
      </c>
      <c r="J33" s="180" t="s">
        <v>72</v>
      </c>
      <c r="K33" s="181" t="s">
        <v>73</v>
      </c>
      <c r="L33" s="179" t="s">
        <v>74</v>
      </c>
      <c r="M33" s="180" t="s">
        <v>75</v>
      </c>
      <c r="N33" s="181" t="s">
        <v>73</v>
      </c>
    </row>
    <row r="34" spans="1:19" s="16" customFormat="1" x14ac:dyDescent="0.25">
      <c r="A34" s="182"/>
      <c r="B34" s="183" t="s">
        <v>56</v>
      </c>
      <c r="C34" s="183"/>
      <c r="D34" s="183"/>
      <c r="E34" s="183"/>
      <c r="F34" s="184"/>
      <c r="G34" s="221">
        <v>229649.45900000018</v>
      </c>
      <c r="H34" s="222">
        <v>4094.4030000000002</v>
      </c>
      <c r="I34" s="223">
        <v>140209.22400000031</v>
      </c>
      <c r="J34" s="223">
        <v>72481.16199999988</v>
      </c>
      <c r="K34" s="224">
        <v>216784.78900000016</v>
      </c>
      <c r="L34" s="222">
        <v>10148.312</v>
      </c>
      <c r="M34" s="223">
        <v>2716.3579999999997</v>
      </c>
      <c r="N34" s="224">
        <v>12864.67</v>
      </c>
      <c r="O34" s="1"/>
      <c r="P34" s="1"/>
      <c r="Q34" s="1"/>
      <c r="R34" s="1"/>
      <c r="S34" s="1"/>
    </row>
    <row r="35" spans="1:19" s="16" customFormat="1" ht="12.75" customHeight="1" x14ac:dyDescent="0.25">
      <c r="A35" s="937" t="s">
        <v>32</v>
      </c>
      <c r="B35" s="938"/>
      <c r="C35" s="182" t="s">
        <v>57</v>
      </c>
      <c r="D35" s="183"/>
      <c r="E35" s="183"/>
      <c r="F35" s="184"/>
      <c r="G35" s="221">
        <v>36858.042000000096</v>
      </c>
      <c r="H35" s="225">
        <v>0</v>
      </c>
      <c r="I35" s="226">
        <v>35751.686000000096</v>
      </c>
      <c r="J35" s="226">
        <v>26.634</v>
      </c>
      <c r="K35" s="224">
        <v>35778.320000000094</v>
      </c>
      <c r="L35" s="225">
        <v>898.81900000000041</v>
      </c>
      <c r="M35" s="226">
        <v>180.90300000000005</v>
      </c>
      <c r="N35" s="224">
        <v>1079.7220000000004</v>
      </c>
      <c r="O35" s="1"/>
      <c r="P35" s="1"/>
      <c r="Q35" s="1"/>
      <c r="R35" s="1"/>
      <c r="S35" s="1"/>
    </row>
    <row r="36" spans="1:19" s="16" customFormat="1" x14ac:dyDescent="0.25">
      <c r="A36" s="939"/>
      <c r="B36" s="940"/>
      <c r="C36" s="182" t="s">
        <v>58</v>
      </c>
      <c r="D36" s="183"/>
      <c r="E36" s="183"/>
      <c r="F36" s="184"/>
      <c r="G36" s="221">
        <v>70696.185000000201</v>
      </c>
      <c r="H36" s="225">
        <v>0</v>
      </c>
      <c r="I36" s="226">
        <v>69395.391000000207</v>
      </c>
      <c r="J36" s="226">
        <v>20.628999999999998</v>
      </c>
      <c r="K36" s="224">
        <v>69416.020000000208</v>
      </c>
      <c r="L36" s="225">
        <v>719.85999999999979</v>
      </c>
      <c r="M36" s="226">
        <v>560.30500000000006</v>
      </c>
      <c r="N36" s="224">
        <v>1280.165</v>
      </c>
      <c r="O36" s="1"/>
      <c r="P36" s="1"/>
      <c r="Q36" s="1"/>
      <c r="R36" s="1"/>
      <c r="S36" s="1"/>
    </row>
    <row r="37" spans="1:19" x14ac:dyDescent="0.25">
      <c r="A37" s="939"/>
      <c r="B37" s="940"/>
      <c r="C37" s="182" t="s">
        <v>59</v>
      </c>
      <c r="D37" s="183"/>
      <c r="E37" s="183"/>
      <c r="F37" s="184"/>
      <c r="G37" s="221">
        <v>12918.07499999999</v>
      </c>
      <c r="H37" s="225">
        <v>1175.7630000000001</v>
      </c>
      <c r="I37" s="226">
        <v>1134.7429999999999</v>
      </c>
      <c r="J37" s="226">
        <v>9544.3209999999908</v>
      </c>
      <c r="K37" s="224">
        <v>11854.82699999999</v>
      </c>
      <c r="L37" s="225">
        <v>810.5229999999998</v>
      </c>
      <c r="M37" s="226">
        <v>252.72500000000002</v>
      </c>
      <c r="N37" s="224">
        <v>1063.2479999999998</v>
      </c>
    </row>
    <row r="38" spans="1:19" x14ac:dyDescent="0.25">
      <c r="A38" s="939"/>
      <c r="B38" s="940"/>
      <c r="C38" s="191"/>
      <c r="D38" s="192" t="s">
        <v>76</v>
      </c>
      <c r="E38" s="192"/>
      <c r="F38" s="193"/>
      <c r="G38" s="227">
        <v>1025.6090000000002</v>
      </c>
      <c r="H38" s="228">
        <v>37.465999999999994</v>
      </c>
      <c r="I38" s="229">
        <v>103.74</v>
      </c>
      <c r="J38" s="229">
        <v>771.5200000000001</v>
      </c>
      <c r="K38" s="230">
        <v>912.72600000000011</v>
      </c>
      <c r="L38" s="228">
        <v>89.853999999999985</v>
      </c>
      <c r="M38" s="229">
        <v>23.029</v>
      </c>
      <c r="N38" s="230">
        <v>112.88299999999998</v>
      </c>
    </row>
    <row r="39" spans="1:19" x14ac:dyDescent="0.25">
      <c r="A39" s="939"/>
      <c r="B39" s="940"/>
      <c r="C39" s="198"/>
      <c r="D39" s="198" t="s">
        <v>77</v>
      </c>
      <c r="E39" s="198"/>
      <c r="F39" s="199"/>
      <c r="G39" s="231">
        <v>7961.4369999999999</v>
      </c>
      <c r="H39" s="232">
        <v>513.09799999999984</v>
      </c>
      <c r="I39" s="233">
        <v>982.93899999999996</v>
      </c>
      <c r="J39" s="233">
        <v>5738.0679999999993</v>
      </c>
      <c r="K39" s="234">
        <v>7234.1049999999996</v>
      </c>
      <c r="L39" s="232">
        <v>547.2109999999999</v>
      </c>
      <c r="M39" s="233">
        <v>180.12100000000004</v>
      </c>
      <c r="N39" s="234">
        <v>727.33199999999988</v>
      </c>
    </row>
    <row r="40" spans="1:19" x14ac:dyDescent="0.25">
      <c r="A40" s="939"/>
      <c r="B40" s="940"/>
      <c r="C40" s="198"/>
      <c r="D40" s="198" t="s">
        <v>78</v>
      </c>
      <c r="E40" s="198"/>
      <c r="F40" s="199"/>
      <c r="G40" s="231">
        <v>9.8710000000000004</v>
      </c>
      <c r="H40" s="232">
        <v>9.8710000000000004</v>
      </c>
      <c r="I40" s="233">
        <v>0</v>
      </c>
      <c r="J40" s="233">
        <v>0</v>
      </c>
      <c r="K40" s="234">
        <v>9.8710000000000004</v>
      </c>
      <c r="L40" s="232">
        <v>0</v>
      </c>
      <c r="M40" s="233">
        <v>0</v>
      </c>
      <c r="N40" s="234">
        <v>0</v>
      </c>
    </row>
    <row r="41" spans="1:19" x14ac:dyDescent="0.25">
      <c r="A41" s="939"/>
      <c r="B41" s="940"/>
      <c r="C41" s="198"/>
      <c r="D41" s="198" t="s">
        <v>79</v>
      </c>
      <c r="E41" s="198"/>
      <c r="F41" s="199"/>
      <c r="G41" s="231">
        <v>0</v>
      </c>
      <c r="H41" s="232">
        <v>0</v>
      </c>
      <c r="I41" s="233">
        <v>0</v>
      </c>
      <c r="J41" s="233">
        <v>0</v>
      </c>
      <c r="K41" s="234">
        <v>0</v>
      </c>
      <c r="L41" s="232">
        <v>0</v>
      </c>
      <c r="M41" s="233">
        <v>0</v>
      </c>
      <c r="N41" s="234">
        <v>0</v>
      </c>
    </row>
    <row r="42" spans="1:19" x14ac:dyDescent="0.25">
      <c r="A42" s="939"/>
      <c r="B42" s="940"/>
      <c r="C42" s="198"/>
      <c r="D42" s="198" t="s">
        <v>80</v>
      </c>
      <c r="E42" s="198"/>
      <c r="F42" s="199"/>
      <c r="G42" s="231">
        <v>477.74399999999991</v>
      </c>
      <c r="H42" s="232">
        <v>54.579000000000001</v>
      </c>
      <c r="I42" s="233">
        <v>25.183999999999997</v>
      </c>
      <c r="J42" s="233">
        <v>358.2879999999999</v>
      </c>
      <c r="K42" s="234">
        <v>438.05099999999993</v>
      </c>
      <c r="L42" s="232">
        <v>39.692999999999998</v>
      </c>
      <c r="M42" s="233">
        <v>0</v>
      </c>
      <c r="N42" s="234">
        <v>39.692999999999998</v>
      </c>
    </row>
    <row r="43" spans="1:19" x14ac:dyDescent="0.25">
      <c r="A43" s="939"/>
      <c r="B43" s="940"/>
      <c r="C43" s="198"/>
      <c r="D43" s="198" t="s">
        <v>81</v>
      </c>
      <c r="E43" s="198"/>
      <c r="F43" s="199"/>
      <c r="G43" s="231">
        <v>2667.8560000000007</v>
      </c>
      <c r="H43" s="232">
        <v>384.04799999999989</v>
      </c>
      <c r="I43" s="233">
        <v>22.88</v>
      </c>
      <c r="J43" s="233">
        <v>2101.523000000001</v>
      </c>
      <c r="K43" s="234">
        <v>2508.4510000000009</v>
      </c>
      <c r="L43" s="232">
        <v>125.81799999999998</v>
      </c>
      <c r="M43" s="233">
        <v>33.587000000000003</v>
      </c>
      <c r="N43" s="234">
        <v>159.40499999999997</v>
      </c>
    </row>
    <row r="44" spans="1:19" x14ac:dyDescent="0.25">
      <c r="A44" s="939"/>
      <c r="B44" s="940"/>
      <c r="C44" s="198"/>
      <c r="D44" s="198" t="s">
        <v>82</v>
      </c>
      <c r="E44" s="198"/>
      <c r="F44" s="199"/>
      <c r="G44" s="231">
        <v>775.55800000000022</v>
      </c>
      <c r="H44" s="232">
        <v>176.70100000000002</v>
      </c>
      <c r="I44" s="233">
        <v>0</v>
      </c>
      <c r="J44" s="233">
        <v>574.92200000000025</v>
      </c>
      <c r="K44" s="234">
        <v>751.62300000000027</v>
      </c>
      <c r="L44" s="232">
        <v>7.9470000000000001</v>
      </c>
      <c r="M44" s="233">
        <v>15.988</v>
      </c>
      <c r="N44" s="234">
        <v>23.934999999999999</v>
      </c>
    </row>
    <row r="45" spans="1:19" x14ac:dyDescent="0.25">
      <c r="A45" s="939"/>
      <c r="B45" s="940"/>
      <c r="C45" s="182" t="s">
        <v>83</v>
      </c>
      <c r="D45" s="183"/>
      <c r="E45" s="183"/>
      <c r="F45" s="184"/>
      <c r="G45" s="221">
        <v>52518.827999999965</v>
      </c>
      <c r="H45" s="225">
        <v>0</v>
      </c>
      <c r="I45" s="226">
        <v>344.74199999999996</v>
      </c>
      <c r="J45" s="226">
        <v>45297.910999999971</v>
      </c>
      <c r="K45" s="224">
        <v>45642.652999999969</v>
      </c>
      <c r="L45" s="225">
        <v>5710.1129999999966</v>
      </c>
      <c r="M45" s="226">
        <v>1166.0620000000001</v>
      </c>
      <c r="N45" s="224">
        <v>6876.1749999999965</v>
      </c>
    </row>
    <row r="46" spans="1:19" x14ac:dyDescent="0.25">
      <c r="A46" s="939"/>
      <c r="B46" s="940"/>
      <c r="C46" s="191"/>
      <c r="D46" s="192" t="s">
        <v>60</v>
      </c>
      <c r="E46" s="192"/>
      <c r="F46" s="193"/>
      <c r="G46" s="227">
        <v>13128.347000000002</v>
      </c>
      <c r="H46" s="228">
        <v>0</v>
      </c>
      <c r="I46" s="229">
        <v>176.55199999999996</v>
      </c>
      <c r="J46" s="229">
        <v>11182.44</v>
      </c>
      <c r="K46" s="230">
        <v>11358.992</v>
      </c>
      <c r="L46" s="228">
        <v>1079.5230000000006</v>
      </c>
      <c r="M46" s="229">
        <v>689.83199999999988</v>
      </c>
      <c r="N46" s="230">
        <v>1769.3550000000005</v>
      </c>
    </row>
    <row r="47" spans="1:19" x14ac:dyDescent="0.25">
      <c r="A47" s="939"/>
      <c r="B47" s="940"/>
      <c r="C47" s="198"/>
      <c r="D47" s="198" t="s">
        <v>84</v>
      </c>
      <c r="E47" s="198"/>
      <c r="F47" s="199"/>
      <c r="G47" s="231">
        <v>38305.089999999982</v>
      </c>
      <c r="H47" s="232">
        <v>0</v>
      </c>
      <c r="I47" s="233">
        <v>168.19</v>
      </c>
      <c r="J47" s="233">
        <v>33144.504999999983</v>
      </c>
      <c r="K47" s="234">
        <v>33312.694999999985</v>
      </c>
      <c r="L47" s="232">
        <v>4595.9099999999971</v>
      </c>
      <c r="M47" s="233">
        <v>396.48500000000001</v>
      </c>
      <c r="N47" s="234">
        <v>4992.3949999999968</v>
      </c>
    </row>
    <row r="48" spans="1:19" ht="12.75" customHeight="1" x14ac:dyDescent="0.25">
      <c r="A48" s="939"/>
      <c r="B48" s="940"/>
      <c r="C48" s="941" t="s">
        <v>32</v>
      </c>
      <c r="D48" s="942"/>
      <c r="E48" s="198" t="s">
        <v>85</v>
      </c>
      <c r="F48" s="199"/>
      <c r="G48" s="231">
        <v>36413.893999999986</v>
      </c>
      <c r="H48" s="232">
        <v>0</v>
      </c>
      <c r="I48" s="233">
        <v>168.19</v>
      </c>
      <c r="J48" s="233">
        <v>31793.346999999987</v>
      </c>
      <c r="K48" s="234">
        <v>31961.536999999986</v>
      </c>
      <c r="L48" s="232">
        <v>4186.0559999999996</v>
      </c>
      <c r="M48" s="233">
        <v>266.30099999999999</v>
      </c>
      <c r="N48" s="234">
        <v>4452.357</v>
      </c>
    </row>
    <row r="49" spans="1:14" x14ac:dyDescent="0.25">
      <c r="A49" s="939"/>
      <c r="B49" s="940"/>
      <c r="C49" s="943"/>
      <c r="D49" s="944"/>
      <c r="E49" s="198" t="s">
        <v>86</v>
      </c>
      <c r="F49" s="199"/>
      <c r="G49" s="231">
        <v>1790.9029999999998</v>
      </c>
      <c r="H49" s="232">
        <v>0</v>
      </c>
      <c r="I49" s="233">
        <v>0</v>
      </c>
      <c r="J49" s="233">
        <v>1346.6159999999998</v>
      </c>
      <c r="K49" s="234">
        <v>1346.6159999999998</v>
      </c>
      <c r="L49" s="232">
        <v>314.10300000000001</v>
      </c>
      <c r="M49" s="233">
        <v>130.184</v>
      </c>
      <c r="N49" s="234">
        <v>444.28700000000003</v>
      </c>
    </row>
    <row r="50" spans="1:14" x14ac:dyDescent="0.25">
      <c r="A50" s="939"/>
      <c r="B50" s="940"/>
      <c r="C50" s="945"/>
      <c r="D50" s="946"/>
      <c r="E50" s="198" t="s">
        <v>87</v>
      </c>
      <c r="F50" s="214"/>
      <c r="G50" s="231">
        <v>100.29299999999999</v>
      </c>
      <c r="H50" s="232">
        <v>0</v>
      </c>
      <c r="I50" s="233">
        <v>0</v>
      </c>
      <c r="J50" s="233">
        <v>4.5419999999999998</v>
      </c>
      <c r="K50" s="234">
        <v>4.5419999999999998</v>
      </c>
      <c r="L50" s="232">
        <v>95.750999999999991</v>
      </c>
      <c r="M50" s="233">
        <v>0</v>
      </c>
      <c r="N50" s="234">
        <v>95.750999999999991</v>
      </c>
    </row>
    <row r="51" spans="1:14" x14ac:dyDescent="0.25">
      <c r="A51" s="939"/>
      <c r="B51" s="940"/>
      <c r="C51" s="215"/>
      <c r="D51" s="215" t="s">
        <v>88</v>
      </c>
      <c r="E51" s="216"/>
      <c r="F51" s="217"/>
      <c r="G51" s="231">
        <v>1085.3910000000001</v>
      </c>
      <c r="H51" s="232">
        <v>0</v>
      </c>
      <c r="I51" s="233">
        <v>0</v>
      </c>
      <c r="J51" s="233">
        <v>970.96600000000001</v>
      </c>
      <c r="K51" s="234">
        <v>970.96600000000001</v>
      </c>
      <c r="L51" s="232">
        <v>34.68</v>
      </c>
      <c r="M51" s="233">
        <v>79.745000000000005</v>
      </c>
      <c r="N51" s="234">
        <v>114.42500000000001</v>
      </c>
    </row>
    <row r="52" spans="1:14" ht="13.5" x14ac:dyDescent="0.25">
      <c r="A52" s="219"/>
      <c r="B52" s="219"/>
      <c r="C52" s="219"/>
      <c r="D52" s="163"/>
      <c r="E52" s="219"/>
      <c r="F52" s="219"/>
      <c r="G52" s="219"/>
      <c r="H52" s="219"/>
      <c r="I52" s="219"/>
      <c r="J52" s="219"/>
      <c r="K52" s="219"/>
      <c r="L52" s="219"/>
      <c r="M52" s="219"/>
      <c r="N52" s="220" t="s">
        <v>92</v>
      </c>
    </row>
    <row r="53" spans="1:14" x14ac:dyDescent="0.25">
      <c r="A53" s="163"/>
      <c r="B53" s="163"/>
      <c r="C53" s="163"/>
      <c r="D53" s="163"/>
      <c r="E53" s="163"/>
      <c r="F53" s="163"/>
      <c r="G53" s="163"/>
      <c r="H53" s="163"/>
      <c r="I53" s="163"/>
      <c r="J53" s="163"/>
      <c r="K53" s="163"/>
      <c r="L53" s="163"/>
      <c r="M53" s="163"/>
      <c r="N53" s="163"/>
    </row>
    <row r="54" spans="1:14" ht="18" customHeight="1" x14ac:dyDescent="0.25">
      <c r="A54" s="170"/>
      <c r="B54" s="947" t="s">
        <v>93</v>
      </c>
      <c r="C54" s="947"/>
      <c r="D54" s="947"/>
      <c r="E54" s="947"/>
      <c r="F54" s="948"/>
      <c r="G54" s="171" t="s">
        <v>94</v>
      </c>
      <c r="H54" s="172"/>
      <c r="I54" s="172"/>
      <c r="J54" s="172"/>
      <c r="K54" s="172"/>
      <c r="L54" s="172"/>
      <c r="M54" s="172"/>
      <c r="N54" s="173"/>
    </row>
    <row r="55" spans="1:14" ht="15" customHeight="1" x14ac:dyDescent="0.25">
      <c r="A55" s="174"/>
      <c r="B55" s="949"/>
      <c r="C55" s="949"/>
      <c r="D55" s="949"/>
      <c r="E55" s="949"/>
      <c r="F55" s="950"/>
      <c r="G55" s="953" t="s">
        <v>67</v>
      </c>
      <c r="H55" s="175" t="s">
        <v>68</v>
      </c>
      <c r="I55" s="176"/>
      <c r="J55" s="176"/>
      <c r="K55" s="177"/>
      <c r="L55" s="175" t="s">
        <v>69</v>
      </c>
      <c r="M55" s="176"/>
      <c r="N55" s="177"/>
    </row>
    <row r="56" spans="1:14" ht="39" customHeight="1" x14ac:dyDescent="0.25">
      <c r="A56" s="178"/>
      <c r="B56" s="951"/>
      <c r="C56" s="951"/>
      <c r="D56" s="951"/>
      <c r="E56" s="951"/>
      <c r="F56" s="952"/>
      <c r="G56" s="954"/>
      <c r="H56" s="179" t="s">
        <v>70</v>
      </c>
      <c r="I56" s="180" t="s">
        <v>71</v>
      </c>
      <c r="J56" s="180" t="s">
        <v>72</v>
      </c>
      <c r="K56" s="181" t="s">
        <v>73</v>
      </c>
      <c r="L56" s="179" t="s">
        <v>74</v>
      </c>
      <c r="M56" s="180" t="s">
        <v>75</v>
      </c>
      <c r="N56" s="181" t="s">
        <v>73</v>
      </c>
    </row>
    <row r="57" spans="1:14" s="16" customFormat="1" x14ac:dyDescent="0.25">
      <c r="A57" s="182"/>
      <c r="B57" s="183" t="s">
        <v>56</v>
      </c>
      <c r="C57" s="183"/>
      <c r="D57" s="183"/>
      <c r="E57" s="183"/>
      <c r="F57" s="184"/>
      <c r="G57" s="221">
        <v>62656163.293000013</v>
      </c>
      <c r="H57" s="222">
        <v>1248542.96</v>
      </c>
      <c r="I57" s="223">
        <v>36628083.045999996</v>
      </c>
      <c r="J57" s="223">
        <v>21187141.002000012</v>
      </c>
      <c r="K57" s="224">
        <v>59063767.008000009</v>
      </c>
      <c r="L57" s="222">
        <v>2856811.8169999998</v>
      </c>
      <c r="M57" s="223">
        <v>735584.46800000011</v>
      </c>
      <c r="N57" s="224">
        <v>3592396.2850000001</v>
      </c>
    </row>
    <row r="58" spans="1:14" s="16" customFormat="1" ht="12.75" customHeight="1" x14ac:dyDescent="0.25">
      <c r="A58" s="937" t="s">
        <v>32</v>
      </c>
      <c r="B58" s="938"/>
      <c r="C58" s="182" t="s">
        <v>57</v>
      </c>
      <c r="D58" s="183"/>
      <c r="E58" s="183"/>
      <c r="F58" s="184"/>
      <c r="G58" s="221">
        <v>9129851.320000004</v>
      </c>
      <c r="H58" s="225">
        <v>0</v>
      </c>
      <c r="I58" s="226">
        <v>8879213.9710000046</v>
      </c>
      <c r="J58" s="226">
        <v>6188.067</v>
      </c>
      <c r="K58" s="224">
        <v>8885402.0380000044</v>
      </c>
      <c r="L58" s="225">
        <v>205863.337</v>
      </c>
      <c r="M58" s="226">
        <v>38585.945</v>
      </c>
      <c r="N58" s="224">
        <v>244449.28200000001</v>
      </c>
    </row>
    <row r="59" spans="1:14" s="16" customFormat="1" x14ac:dyDescent="0.25">
      <c r="A59" s="939"/>
      <c r="B59" s="940"/>
      <c r="C59" s="182" t="s">
        <v>58</v>
      </c>
      <c r="D59" s="183"/>
      <c r="E59" s="183"/>
      <c r="F59" s="184"/>
      <c r="G59" s="221">
        <v>20629962.54799993</v>
      </c>
      <c r="H59" s="225">
        <v>0</v>
      </c>
      <c r="I59" s="226">
        <v>20240493.486999933</v>
      </c>
      <c r="J59" s="226">
        <v>5592.1149999999998</v>
      </c>
      <c r="K59" s="224">
        <v>20246085.601999931</v>
      </c>
      <c r="L59" s="225">
        <v>226699.34700000007</v>
      </c>
      <c r="M59" s="226">
        <v>157177.59899999999</v>
      </c>
      <c r="N59" s="224">
        <v>383876.94600000005</v>
      </c>
    </row>
    <row r="60" spans="1:14" x14ac:dyDescent="0.25">
      <c r="A60" s="939"/>
      <c r="B60" s="940"/>
      <c r="C60" s="182" t="s">
        <v>59</v>
      </c>
      <c r="D60" s="183"/>
      <c r="E60" s="183"/>
      <c r="F60" s="184"/>
      <c r="G60" s="221">
        <v>3832359.0099999961</v>
      </c>
      <c r="H60" s="225">
        <v>380604.98800000013</v>
      </c>
      <c r="I60" s="226">
        <v>337651.16000000015</v>
      </c>
      <c r="J60" s="226">
        <v>2833416.6759999958</v>
      </c>
      <c r="K60" s="224">
        <v>3551672.8239999963</v>
      </c>
      <c r="L60" s="225">
        <v>214676.24100000001</v>
      </c>
      <c r="M60" s="226">
        <v>66009.944999999992</v>
      </c>
      <c r="N60" s="224">
        <v>280686.18599999999</v>
      </c>
    </row>
    <row r="61" spans="1:14" x14ac:dyDescent="0.25">
      <c r="A61" s="939"/>
      <c r="B61" s="940"/>
      <c r="C61" s="191"/>
      <c r="D61" s="192" t="s">
        <v>76</v>
      </c>
      <c r="E61" s="192"/>
      <c r="F61" s="193"/>
      <c r="G61" s="227">
        <v>270792.45</v>
      </c>
      <c r="H61" s="228">
        <v>10439.583999999999</v>
      </c>
      <c r="I61" s="229">
        <v>26364.220000000005</v>
      </c>
      <c r="J61" s="229">
        <v>206015.23799999998</v>
      </c>
      <c r="K61" s="230">
        <v>242819.04199999999</v>
      </c>
      <c r="L61" s="228">
        <v>21739.857</v>
      </c>
      <c r="M61" s="229">
        <v>6233.5510000000004</v>
      </c>
      <c r="N61" s="230">
        <v>27973.407999999999</v>
      </c>
    </row>
    <row r="62" spans="1:14" x14ac:dyDescent="0.25">
      <c r="A62" s="939"/>
      <c r="B62" s="940"/>
      <c r="C62" s="198"/>
      <c r="D62" s="198" t="s">
        <v>77</v>
      </c>
      <c r="E62" s="198"/>
      <c r="F62" s="199"/>
      <c r="G62" s="231">
        <v>2399614.4309999999</v>
      </c>
      <c r="H62" s="232">
        <v>172308.158</v>
      </c>
      <c r="I62" s="233">
        <v>296208.94900000008</v>
      </c>
      <c r="J62" s="233">
        <v>1739732.9819999998</v>
      </c>
      <c r="K62" s="234">
        <v>2208250.0889999997</v>
      </c>
      <c r="L62" s="232">
        <v>144263.97199999998</v>
      </c>
      <c r="M62" s="233">
        <v>47100.37000000001</v>
      </c>
      <c r="N62" s="234">
        <v>191364.342</v>
      </c>
    </row>
    <row r="63" spans="1:14" x14ac:dyDescent="0.25">
      <c r="A63" s="939"/>
      <c r="B63" s="940"/>
      <c r="C63" s="198"/>
      <c r="D63" s="198" t="s">
        <v>78</v>
      </c>
      <c r="E63" s="198"/>
      <c r="F63" s="199"/>
      <c r="G63" s="231">
        <v>3582.0709999999999</v>
      </c>
      <c r="H63" s="232">
        <v>3582.0709999999999</v>
      </c>
      <c r="I63" s="233">
        <v>0</v>
      </c>
      <c r="J63" s="233">
        <v>0</v>
      </c>
      <c r="K63" s="234">
        <v>3582.0709999999999</v>
      </c>
      <c r="L63" s="232">
        <v>0</v>
      </c>
      <c r="M63" s="233">
        <v>0</v>
      </c>
      <c r="N63" s="234">
        <v>0</v>
      </c>
    </row>
    <row r="64" spans="1:14" x14ac:dyDescent="0.25">
      <c r="A64" s="939"/>
      <c r="B64" s="940"/>
      <c r="C64" s="198"/>
      <c r="D64" s="198" t="s">
        <v>79</v>
      </c>
      <c r="E64" s="198"/>
      <c r="F64" s="199"/>
      <c r="G64" s="231">
        <v>0</v>
      </c>
      <c r="H64" s="232">
        <v>0</v>
      </c>
      <c r="I64" s="233">
        <v>0</v>
      </c>
      <c r="J64" s="233">
        <v>0</v>
      </c>
      <c r="K64" s="234">
        <v>0</v>
      </c>
      <c r="L64" s="232">
        <v>0</v>
      </c>
      <c r="M64" s="233">
        <v>0</v>
      </c>
      <c r="N64" s="234">
        <v>0</v>
      </c>
    </row>
    <row r="65" spans="1:14" x14ac:dyDescent="0.25">
      <c r="A65" s="939"/>
      <c r="B65" s="940"/>
      <c r="C65" s="198"/>
      <c r="D65" s="198" t="s">
        <v>80</v>
      </c>
      <c r="E65" s="198"/>
      <c r="F65" s="199"/>
      <c r="G65" s="231">
        <v>155766.82899999997</v>
      </c>
      <c r="H65" s="232">
        <v>18526.375</v>
      </c>
      <c r="I65" s="233">
        <v>8657.4679999999989</v>
      </c>
      <c r="J65" s="233">
        <v>115776.14799999997</v>
      </c>
      <c r="K65" s="234">
        <v>142959.99099999998</v>
      </c>
      <c r="L65" s="232">
        <v>12806.838000000002</v>
      </c>
      <c r="M65" s="233">
        <v>0</v>
      </c>
      <c r="N65" s="234">
        <v>12806.838000000002</v>
      </c>
    </row>
    <row r="66" spans="1:14" x14ac:dyDescent="0.25">
      <c r="A66" s="939"/>
      <c r="B66" s="940"/>
      <c r="C66" s="198"/>
      <c r="D66" s="198" t="s">
        <v>81</v>
      </c>
      <c r="E66" s="198"/>
      <c r="F66" s="199"/>
      <c r="G66" s="231">
        <v>821067.08100000001</v>
      </c>
      <c r="H66" s="232">
        <v>131146.27300000002</v>
      </c>
      <c r="I66" s="233">
        <v>6420.523000000001</v>
      </c>
      <c r="J66" s="233">
        <v>639302.87600000005</v>
      </c>
      <c r="K66" s="234">
        <v>776869.67200000002</v>
      </c>
      <c r="L66" s="232">
        <v>34807.357999999993</v>
      </c>
      <c r="M66" s="233">
        <v>9390.0509999999995</v>
      </c>
      <c r="N66" s="234">
        <v>44197.408999999992</v>
      </c>
    </row>
    <row r="67" spans="1:14" x14ac:dyDescent="0.25">
      <c r="A67" s="939"/>
      <c r="B67" s="940"/>
      <c r="C67" s="198"/>
      <c r="D67" s="198" t="s">
        <v>82</v>
      </c>
      <c r="E67" s="198"/>
      <c r="F67" s="199"/>
      <c r="G67" s="231">
        <v>181536.14799999999</v>
      </c>
      <c r="H67" s="232">
        <v>44602.527000000002</v>
      </c>
      <c r="I67" s="233">
        <v>0</v>
      </c>
      <c r="J67" s="233">
        <v>132589.43199999997</v>
      </c>
      <c r="K67" s="234">
        <v>177191.95899999997</v>
      </c>
      <c r="L67" s="232">
        <v>1058.2159999999999</v>
      </c>
      <c r="M67" s="233">
        <v>3285.973</v>
      </c>
      <c r="N67" s="234">
        <v>4344.1890000000003</v>
      </c>
    </row>
    <row r="68" spans="1:14" x14ac:dyDescent="0.25">
      <c r="A68" s="939"/>
      <c r="B68" s="940"/>
      <c r="C68" s="182" t="s">
        <v>83</v>
      </c>
      <c r="D68" s="183"/>
      <c r="E68" s="183"/>
      <c r="F68" s="184"/>
      <c r="G68" s="221">
        <v>16003365.496000018</v>
      </c>
      <c r="H68" s="225">
        <v>0</v>
      </c>
      <c r="I68" s="226">
        <v>102076.85399999998</v>
      </c>
      <c r="J68" s="226">
        <v>13794884.817000017</v>
      </c>
      <c r="K68" s="224">
        <v>13896961.671000017</v>
      </c>
      <c r="L68" s="225">
        <v>1759829.5170000012</v>
      </c>
      <c r="M68" s="226">
        <v>346574.3079999999</v>
      </c>
      <c r="N68" s="224">
        <v>2106403.8250000011</v>
      </c>
    </row>
    <row r="69" spans="1:14" x14ac:dyDescent="0.25">
      <c r="A69" s="939"/>
      <c r="B69" s="940"/>
      <c r="C69" s="191"/>
      <c r="D69" s="192" t="s">
        <v>60</v>
      </c>
      <c r="E69" s="192"/>
      <c r="F69" s="193"/>
      <c r="G69" s="227">
        <v>4145597.2190000014</v>
      </c>
      <c r="H69" s="228">
        <v>0</v>
      </c>
      <c r="I69" s="229">
        <v>51905.312000000005</v>
      </c>
      <c r="J69" s="229">
        <v>3492425.5680000018</v>
      </c>
      <c r="K69" s="230">
        <v>3544330.8800000018</v>
      </c>
      <c r="L69" s="228">
        <v>395453.26499999996</v>
      </c>
      <c r="M69" s="229">
        <v>205813.07400000002</v>
      </c>
      <c r="N69" s="230">
        <v>601266.33899999992</v>
      </c>
    </row>
    <row r="70" spans="1:14" x14ac:dyDescent="0.25">
      <c r="A70" s="939"/>
      <c r="B70" s="940"/>
      <c r="C70" s="198"/>
      <c r="D70" s="198" t="s">
        <v>84</v>
      </c>
      <c r="E70" s="198"/>
      <c r="F70" s="199"/>
      <c r="G70" s="231">
        <v>11523774.448000019</v>
      </c>
      <c r="H70" s="232">
        <v>0</v>
      </c>
      <c r="I70" s="233">
        <v>50171.542000000001</v>
      </c>
      <c r="J70" s="233">
        <v>10001408.990000019</v>
      </c>
      <c r="K70" s="234">
        <v>10051580.532000018</v>
      </c>
      <c r="L70" s="232">
        <v>1352931.4350000005</v>
      </c>
      <c r="M70" s="233">
        <v>119262.481</v>
      </c>
      <c r="N70" s="234">
        <v>1472193.9160000004</v>
      </c>
    </row>
    <row r="71" spans="1:14" x14ac:dyDescent="0.25">
      <c r="A71" s="939"/>
      <c r="B71" s="940"/>
      <c r="C71" s="941" t="s">
        <v>32</v>
      </c>
      <c r="D71" s="942"/>
      <c r="E71" s="198" t="s">
        <v>85</v>
      </c>
      <c r="F71" s="199"/>
      <c r="G71" s="231">
        <v>10917482.406000014</v>
      </c>
      <c r="H71" s="232">
        <v>0</v>
      </c>
      <c r="I71" s="233">
        <v>50171.542000000001</v>
      </c>
      <c r="J71" s="233">
        <v>9557834.6570000146</v>
      </c>
      <c r="K71" s="234">
        <v>9608006.199000014</v>
      </c>
      <c r="L71" s="232">
        <v>1233707.2</v>
      </c>
      <c r="M71" s="233">
        <v>75769.006999999998</v>
      </c>
      <c r="N71" s="234">
        <v>1309476.2069999999</v>
      </c>
    </row>
    <row r="72" spans="1:14" x14ac:dyDescent="0.25">
      <c r="A72" s="939"/>
      <c r="B72" s="940"/>
      <c r="C72" s="943"/>
      <c r="D72" s="944"/>
      <c r="E72" s="198" t="s">
        <v>86</v>
      </c>
      <c r="F72" s="199"/>
      <c r="G72" s="231">
        <v>583928.65800000005</v>
      </c>
      <c r="H72" s="232">
        <v>0</v>
      </c>
      <c r="I72" s="233">
        <v>0</v>
      </c>
      <c r="J72" s="233">
        <v>442165.07000000007</v>
      </c>
      <c r="K72" s="234">
        <v>442165.07000000007</v>
      </c>
      <c r="L72" s="232">
        <v>98270.113999999972</v>
      </c>
      <c r="M72" s="233">
        <v>43493.473999999995</v>
      </c>
      <c r="N72" s="234">
        <v>141763.58799999996</v>
      </c>
    </row>
    <row r="73" spans="1:14" x14ac:dyDescent="0.25">
      <c r="A73" s="939"/>
      <c r="B73" s="940"/>
      <c r="C73" s="945"/>
      <c r="D73" s="946"/>
      <c r="E73" s="198" t="s">
        <v>87</v>
      </c>
      <c r="F73" s="214"/>
      <c r="G73" s="231">
        <v>22363.383999999998</v>
      </c>
      <c r="H73" s="232">
        <v>0</v>
      </c>
      <c r="I73" s="233">
        <v>0</v>
      </c>
      <c r="J73" s="233">
        <v>1409.2629999999999</v>
      </c>
      <c r="K73" s="234">
        <v>1409.2629999999999</v>
      </c>
      <c r="L73" s="232">
        <v>20954.120999999999</v>
      </c>
      <c r="M73" s="233">
        <v>0</v>
      </c>
      <c r="N73" s="234">
        <v>20954.120999999999</v>
      </c>
    </row>
    <row r="74" spans="1:14" x14ac:dyDescent="0.25">
      <c r="A74" s="939"/>
      <c r="B74" s="940"/>
      <c r="C74" s="215"/>
      <c r="D74" s="215" t="s">
        <v>88</v>
      </c>
      <c r="E74" s="216"/>
      <c r="F74" s="217"/>
      <c r="G74" s="231">
        <v>333993.82899999997</v>
      </c>
      <c r="H74" s="232">
        <v>0</v>
      </c>
      <c r="I74" s="233">
        <v>0</v>
      </c>
      <c r="J74" s="233">
        <v>301050.25899999996</v>
      </c>
      <c r="K74" s="234">
        <v>301050.25899999996</v>
      </c>
      <c r="L74" s="232">
        <v>11444.816999999999</v>
      </c>
      <c r="M74" s="233">
        <v>21498.752999999997</v>
      </c>
      <c r="N74" s="234">
        <v>32943.569999999992</v>
      </c>
    </row>
    <row r="75" spans="1:14" ht="13.5" x14ac:dyDescent="0.25">
      <c r="A75" s="219"/>
      <c r="B75" s="219"/>
      <c r="C75" s="219"/>
      <c r="D75" s="163"/>
      <c r="E75" s="219"/>
      <c r="F75" s="219"/>
      <c r="G75" s="219"/>
      <c r="H75" s="219"/>
      <c r="I75" s="219"/>
      <c r="J75" s="219"/>
      <c r="K75" s="219"/>
      <c r="L75" s="219"/>
      <c r="M75" s="219"/>
      <c r="N75" s="220" t="s">
        <v>95</v>
      </c>
    </row>
  </sheetData>
  <sheetProtection password="CB3F" sheet="1" objects="1" scenarios="1"/>
  <mergeCells count="13">
    <mergeCell ref="B31:F33"/>
    <mergeCell ref="G32:G33"/>
    <mergeCell ref="A3:I3"/>
    <mergeCell ref="B8:F10"/>
    <mergeCell ref="G9:G10"/>
    <mergeCell ref="A12:B28"/>
    <mergeCell ref="C25:D27"/>
    <mergeCell ref="A35:B51"/>
    <mergeCell ref="C48:D50"/>
    <mergeCell ref="B54:F56"/>
    <mergeCell ref="G55:G56"/>
    <mergeCell ref="A58:B74"/>
    <mergeCell ref="C71:D73"/>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1" manualBreakCount="1">
    <brk id="53"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N76"/>
  <sheetViews>
    <sheetView showOutlineSymbols="0" topLeftCell="A2" zoomScale="90" zoomScaleNormal="90" workbookViewId="0">
      <pane xSplit="6" ySplit="5" topLeftCell="G43" activePane="bottomRight" state="frozen"/>
      <selection activeCell="S27" sqref="S27"/>
      <selection pane="topRight" activeCell="S27" sqref="S27"/>
      <selection pane="bottomLeft" activeCell="S27" sqref="S27"/>
      <selection pane="bottomRight" activeCell="R35" sqref="R35"/>
    </sheetView>
  </sheetViews>
  <sheetFormatPr defaultRowHeight="12.75" x14ac:dyDescent="0.25"/>
  <cols>
    <col min="1" max="1" width="1" style="1" customWidth="1"/>
    <col min="2" max="2" width="2.140625" style="1" customWidth="1"/>
    <col min="3" max="4" width="1.7109375" style="1" customWidth="1"/>
    <col min="5" max="5" width="26" style="1" customWidth="1"/>
    <col min="6" max="6" width="3" style="1" customWidth="1"/>
    <col min="7" max="14" width="10.5703125" style="1" customWidth="1"/>
    <col min="15" max="244" width="9.140625" style="1"/>
    <col min="245" max="245" width="4.42578125" style="1" customWidth="1"/>
    <col min="246" max="246" width="1.7109375" style="1" customWidth="1"/>
    <col min="247" max="247" width="1" style="1" customWidth="1"/>
    <col min="248" max="248" width="2.140625" style="1" customWidth="1"/>
    <col min="249" max="250" width="1.7109375" style="1" customWidth="1"/>
    <col min="251" max="251" width="26" style="1" customWidth="1"/>
    <col min="252" max="252" width="3" style="1" customWidth="1"/>
    <col min="253" max="253" width="9.140625" style="1"/>
    <col min="254" max="254" width="8.5703125" style="1" customWidth="1"/>
    <col min="255" max="257" width="9.140625" style="1"/>
    <col min="258" max="259" width="8.5703125" style="1" customWidth="1"/>
    <col min="260" max="260" width="10" style="1" customWidth="1"/>
    <col min="261" max="261" width="9.28515625" style="1" customWidth="1"/>
    <col min="262" max="500" width="9.140625" style="1"/>
    <col min="501" max="501" width="4.42578125" style="1" customWidth="1"/>
    <col min="502" max="502" width="1.7109375" style="1" customWidth="1"/>
    <col min="503" max="503" width="1" style="1" customWidth="1"/>
    <col min="504" max="504" width="2.140625" style="1" customWidth="1"/>
    <col min="505" max="506" width="1.7109375" style="1" customWidth="1"/>
    <col min="507" max="507" width="26" style="1" customWidth="1"/>
    <col min="508" max="508" width="3" style="1" customWidth="1"/>
    <col min="509" max="509" width="9.140625" style="1"/>
    <col min="510" max="510" width="8.5703125" style="1" customWidth="1"/>
    <col min="511" max="513" width="9.140625" style="1"/>
    <col min="514" max="515" width="8.5703125" style="1" customWidth="1"/>
    <col min="516" max="516" width="10" style="1" customWidth="1"/>
    <col min="517" max="517" width="9.28515625" style="1" customWidth="1"/>
    <col min="518" max="756" width="9.140625" style="1"/>
    <col min="757" max="757" width="4.42578125" style="1" customWidth="1"/>
    <col min="758" max="758" width="1.7109375" style="1" customWidth="1"/>
    <col min="759" max="759" width="1" style="1" customWidth="1"/>
    <col min="760" max="760" width="2.140625" style="1" customWidth="1"/>
    <col min="761" max="762" width="1.7109375" style="1" customWidth="1"/>
    <col min="763" max="763" width="26" style="1" customWidth="1"/>
    <col min="764" max="764" width="3" style="1" customWidth="1"/>
    <col min="765" max="765" width="9.140625" style="1"/>
    <col min="766" max="766" width="8.5703125" style="1" customWidth="1"/>
    <col min="767" max="769" width="9.140625" style="1"/>
    <col min="770" max="771" width="8.5703125" style="1" customWidth="1"/>
    <col min="772" max="772" width="10" style="1" customWidth="1"/>
    <col min="773" max="773" width="9.28515625" style="1" customWidth="1"/>
    <col min="774" max="1012" width="9.140625" style="1"/>
    <col min="1013" max="1013" width="4.42578125" style="1" customWidth="1"/>
    <col min="1014" max="1014" width="1.7109375" style="1" customWidth="1"/>
    <col min="1015" max="1015" width="1" style="1" customWidth="1"/>
    <col min="1016" max="1016" width="2.140625" style="1" customWidth="1"/>
    <col min="1017" max="1018" width="1.7109375" style="1" customWidth="1"/>
    <col min="1019" max="1019" width="26" style="1" customWidth="1"/>
    <col min="1020" max="1020" width="3" style="1" customWidth="1"/>
    <col min="1021" max="1021" width="9.140625" style="1"/>
    <col min="1022" max="1022" width="8.5703125" style="1" customWidth="1"/>
    <col min="1023" max="1025" width="9.140625" style="1"/>
    <col min="1026" max="1027" width="8.5703125" style="1" customWidth="1"/>
    <col min="1028" max="1028" width="10" style="1" customWidth="1"/>
    <col min="1029" max="1029" width="9.28515625" style="1" customWidth="1"/>
    <col min="1030" max="1268" width="9.140625" style="1"/>
    <col min="1269" max="1269" width="4.42578125" style="1" customWidth="1"/>
    <col min="1270" max="1270" width="1.7109375" style="1" customWidth="1"/>
    <col min="1271" max="1271" width="1" style="1" customWidth="1"/>
    <col min="1272" max="1272" width="2.140625" style="1" customWidth="1"/>
    <col min="1273" max="1274" width="1.7109375" style="1" customWidth="1"/>
    <col min="1275" max="1275" width="26" style="1" customWidth="1"/>
    <col min="1276" max="1276" width="3" style="1" customWidth="1"/>
    <col min="1277" max="1277" width="9.140625" style="1"/>
    <col min="1278" max="1278" width="8.5703125" style="1" customWidth="1"/>
    <col min="1279" max="1281" width="9.140625" style="1"/>
    <col min="1282" max="1283" width="8.5703125" style="1" customWidth="1"/>
    <col min="1284" max="1284" width="10" style="1" customWidth="1"/>
    <col min="1285" max="1285" width="9.28515625" style="1" customWidth="1"/>
    <col min="1286" max="1524" width="9.140625" style="1"/>
    <col min="1525" max="1525" width="4.42578125" style="1" customWidth="1"/>
    <col min="1526" max="1526" width="1.7109375" style="1" customWidth="1"/>
    <col min="1527" max="1527" width="1" style="1" customWidth="1"/>
    <col min="1528" max="1528" width="2.140625" style="1" customWidth="1"/>
    <col min="1529" max="1530" width="1.7109375" style="1" customWidth="1"/>
    <col min="1531" max="1531" width="26" style="1" customWidth="1"/>
    <col min="1532" max="1532" width="3" style="1" customWidth="1"/>
    <col min="1533" max="1533" width="9.140625" style="1"/>
    <col min="1534" max="1534" width="8.5703125" style="1" customWidth="1"/>
    <col min="1535" max="1537" width="9.140625" style="1"/>
    <col min="1538" max="1539" width="8.5703125" style="1" customWidth="1"/>
    <col min="1540" max="1540" width="10" style="1" customWidth="1"/>
    <col min="1541" max="1541" width="9.28515625" style="1" customWidth="1"/>
    <col min="1542" max="1780" width="9.140625" style="1"/>
    <col min="1781" max="1781" width="4.42578125" style="1" customWidth="1"/>
    <col min="1782" max="1782" width="1.7109375" style="1" customWidth="1"/>
    <col min="1783" max="1783" width="1" style="1" customWidth="1"/>
    <col min="1784" max="1784" width="2.140625" style="1" customWidth="1"/>
    <col min="1785" max="1786" width="1.7109375" style="1" customWidth="1"/>
    <col min="1787" max="1787" width="26" style="1" customWidth="1"/>
    <col min="1788" max="1788" width="3" style="1" customWidth="1"/>
    <col min="1789" max="1789" width="9.140625" style="1"/>
    <col min="1790" max="1790" width="8.5703125" style="1" customWidth="1"/>
    <col min="1791" max="1793" width="9.140625" style="1"/>
    <col min="1794" max="1795" width="8.5703125" style="1" customWidth="1"/>
    <col min="1796" max="1796" width="10" style="1" customWidth="1"/>
    <col min="1797" max="1797" width="9.28515625" style="1" customWidth="1"/>
    <col min="1798" max="2036" width="9.140625" style="1"/>
    <col min="2037" max="2037" width="4.42578125" style="1" customWidth="1"/>
    <col min="2038" max="2038" width="1.7109375" style="1" customWidth="1"/>
    <col min="2039" max="2039" width="1" style="1" customWidth="1"/>
    <col min="2040" max="2040" width="2.140625" style="1" customWidth="1"/>
    <col min="2041" max="2042" width="1.7109375" style="1" customWidth="1"/>
    <col min="2043" max="2043" width="26" style="1" customWidth="1"/>
    <col min="2044" max="2044" width="3" style="1" customWidth="1"/>
    <col min="2045" max="2045" width="9.140625" style="1"/>
    <col min="2046" max="2046" width="8.5703125" style="1" customWidth="1"/>
    <col min="2047" max="2049" width="9.140625" style="1"/>
    <col min="2050" max="2051" width="8.5703125" style="1" customWidth="1"/>
    <col min="2052" max="2052" width="10" style="1" customWidth="1"/>
    <col min="2053" max="2053" width="9.28515625" style="1" customWidth="1"/>
    <col min="2054" max="2292" width="9.140625" style="1"/>
    <col min="2293" max="2293" width="4.42578125" style="1" customWidth="1"/>
    <col min="2294" max="2294" width="1.7109375" style="1" customWidth="1"/>
    <col min="2295" max="2295" width="1" style="1" customWidth="1"/>
    <col min="2296" max="2296" width="2.140625" style="1" customWidth="1"/>
    <col min="2297" max="2298" width="1.7109375" style="1" customWidth="1"/>
    <col min="2299" max="2299" width="26" style="1" customWidth="1"/>
    <col min="2300" max="2300" width="3" style="1" customWidth="1"/>
    <col min="2301" max="2301" width="9.140625" style="1"/>
    <col min="2302" max="2302" width="8.5703125" style="1" customWidth="1"/>
    <col min="2303" max="2305" width="9.140625" style="1"/>
    <col min="2306" max="2307" width="8.5703125" style="1" customWidth="1"/>
    <col min="2308" max="2308" width="10" style="1" customWidth="1"/>
    <col min="2309" max="2309" width="9.28515625" style="1" customWidth="1"/>
    <col min="2310" max="2548" width="9.140625" style="1"/>
    <col min="2549" max="2549" width="4.42578125" style="1" customWidth="1"/>
    <col min="2550" max="2550" width="1.7109375" style="1" customWidth="1"/>
    <col min="2551" max="2551" width="1" style="1" customWidth="1"/>
    <col min="2552" max="2552" width="2.140625" style="1" customWidth="1"/>
    <col min="2553" max="2554" width="1.7109375" style="1" customWidth="1"/>
    <col min="2555" max="2555" width="26" style="1" customWidth="1"/>
    <col min="2556" max="2556" width="3" style="1" customWidth="1"/>
    <col min="2557" max="2557" width="9.140625" style="1"/>
    <col min="2558" max="2558" width="8.5703125" style="1" customWidth="1"/>
    <col min="2559" max="2561" width="9.140625" style="1"/>
    <col min="2562" max="2563" width="8.5703125" style="1" customWidth="1"/>
    <col min="2564" max="2564" width="10" style="1" customWidth="1"/>
    <col min="2565" max="2565" width="9.28515625" style="1" customWidth="1"/>
    <col min="2566" max="2804" width="9.140625" style="1"/>
    <col min="2805" max="2805" width="4.42578125" style="1" customWidth="1"/>
    <col min="2806" max="2806" width="1.7109375" style="1" customWidth="1"/>
    <col min="2807" max="2807" width="1" style="1" customWidth="1"/>
    <col min="2808" max="2808" width="2.140625" style="1" customWidth="1"/>
    <col min="2809" max="2810" width="1.7109375" style="1" customWidth="1"/>
    <col min="2811" max="2811" width="26" style="1" customWidth="1"/>
    <col min="2812" max="2812" width="3" style="1" customWidth="1"/>
    <col min="2813" max="2813" width="9.140625" style="1"/>
    <col min="2814" max="2814" width="8.5703125" style="1" customWidth="1"/>
    <col min="2815" max="2817" width="9.140625" style="1"/>
    <col min="2818" max="2819" width="8.5703125" style="1" customWidth="1"/>
    <col min="2820" max="2820" width="10" style="1" customWidth="1"/>
    <col min="2821" max="2821" width="9.28515625" style="1" customWidth="1"/>
    <col min="2822" max="3060" width="9.140625" style="1"/>
    <col min="3061" max="3061" width="4.42578125" style="1" customWidth="1"/>
    <col min="3062" max="3062" width="1.7109375" style="1" customWidth="1"/>
    <col min="3063" max="3063" width="1" style="1" customWidth="1"/>
    <col min="3064" max="3064" width="2.140625" style="1" customWidth="1"/>
    <col min="3065" max="3066" width="1.7109375" style="1" customWidth="1"/>
    <col min="3067" max="3067" width="26" style="1" customWidth="1"/>
    <col min="3068" max="3068" width="3" style="1" customWidth="1"/>
    <col min="3069" max="3069" width="9.140625" style="1"/>
    <col min="3070" max="3070" width="8.5703125" style="1" customWidth="1"/>
    <col min="3071" max="3073" width="9.140625" style="1"/>
    <col min="3074" max="3075" width="8.5703125" style="1" customWidth="1"/>
    <col min="3076" max="3076" width="10" style="1" customWidth="1"/>
    <col min="3077" max="3077" width="9.28515625" style="1" customWidth="1"/>
    <col min="3078" max="3316" width="9.140625" style="1"/>
    <col min="3317" max="3317" width="4.42578125" style="1" customWidth="1"/>
    <col min="3318" max="3318" width="1.7109375" style="1" customWidth="1"/>
    <col min="3319" max="3319" width="1" style="1" customWidth="1"/>
    <col min="3320" max="3320" width="2.140625" style="1" customWidth="1"/>
    <col min="3321" max="3322" width="1.7109375" style="1" customWidth="1"/>
    <col min="3323" max="3323" width="26" style="1" customWidth="1"/>
    <col min="3324" max="3324" width="3" style="1" customWidth="1"/>
    <col min="3325" max="3325" width="9.140625" style="1"/>
    <col min="3326" max="3326" width="8.5703125" style="1" customWidth="1"/>
    <col min="3327" max="3329" width="9.140625" style="1"/>
    <col min="3330" max="3331" width="8.5703125" style="1" customWidth="1"/>
    <col min="3332" max="3332" width="10" style="1" customWidth="1"/>
    <col min="3333" max="3333" width="9.28515625" style="1" customWidth="1"/>
    <col min="3334" max="3572" width="9.140625" style="1"/>
    <col min="3573" max="3573" width="4.42578125" style="1" customWidth="1"/>
    <col min="3574" max="3574" width="1.7109375" style="1" customWidth="1"/>
    <col min="3575" max="3575" width="1" style="1" customWidth="1"/>
    <col min="3576" max="3576" width="2.140625" style="1" customWidth="1"/>
    <col min="3577" max="3578" width="1.7109375" style="1" customWidth="1"/>
    <col min="3579" max="3579" width="26" style="1" customWidth="1"/>
    <col min="3580" max="3580" width="3" style="1" customWidth="1"/>
    <col min="3581" max="3581" width="9.140625" style="1"/>
    <col min="3582" max="3582" width="8.5703125" style="1" customWidth="1"/>
    <col min="3583" max="3585" width="9.140625" style="1"/>
    <col min="3586" max="3587" width="8.5703125" style="1" customWidth="1"/>
    <col min="3588" max="3588" width="10" style="1" customWidth="1"/>
    <col min="3589" max="3589" width="9.28515625" style="1" customWidth="1"/>
    <col min="3590" max="3828" width="9.140625" style="1"/>
    <col min="3829" max="3829" width="4.42578125" style="1" customWidth="1"/>
    <col min="3830" max="3830" width="1.7109375" style="1" customWidth="1"/>
    <col min="3831" max="3831" width="1" style="1" customWidth="1"/>
    <col min="3832" max="3832" width="2.140625" style="1" customWidth="1"/>
    <col min="3833" max="3834" width="1.7109375" style="1" customWidth="1"/>
    <col min="3835" max="3835" width="26" style="1" customWidth="1"/>
    <col min="3836" max="3836" width="3" style="1" customWidth="1"/>
    <col min="3837" max="3837" width="9.140625" style="1"/>
    <col min="3838" max="3838" width="8.5703125" style="1" customWidth="1"/>
    <col min="3839" max="3841" width="9.140625" style="1"/>
    <col min="3842" max="3843" width="8.5703125" style="1" customWidth="1"/>
    <col min="3844" max="3844" width="10" style="1" customWidth="1"/>
    <col min="3845" max="3845" width="9.28515625" style="1" customWidth="1"/>
    <col min="3846" max="4084" width="9.140625" style="1"/>
    <col min="4085" max="4085" width="4.42578125" style="1" customWidth="1"/>
    <col min="4086" max="4086" width="1.7109375" style="1" customWidth="1"/>
    <col min="4087" max="4087" width="1" style="1" customWidth="1"/>
    <col min="4088" max="4088" width="2.140625" style="1" customWidth="1"/>
    <col min="4089" max="4090" width="1.7109375" style="1" customWidth="1"/>
    <col min="4091" max="4091" width="26" style="1" customWidth="1"/>
    <col min="4092" max="4092" width="3" style="1" customWidth="1"/>
    <col min="4093" max="4093" width="9.140625" style="1"/>
    <col min="4094" max="4094" width="8.5703125" style="1" customWidth="1"/>
    <col min="4095" max="4097" width="9.140625" style="1"/>
    <col min="4098" max="4099" width="8.5703125" style="1" customWidth="1"/>
    <col min="4100" max="4100" width="10" style="1" customWidth="1"/>
    <col min="4101" max="4101" width="9.28515625" style="1" customWidth="1"/>
    <col min="4102" max="4340" width="9.140625" style="1"/>
    <col min="4341" max="4341" width="4.42578125" style="1" customWidth="1"/>
    <col min="4342" max="4342" width="1.7109375" style="1" customWidth="1"/>
    <col min="4343" max="4343" width="1" style="1" customWidth="1"/>
    <col min="4344" max="4344" width="2.140625" style="1" customWidth="1"/>
    <col min="4345" max="4346" width="1.7109375" style="1" customWidth="1"/>
    <col min="4347" max="4347" width="26" style="1" customWidth="1"/>
    <col min="4348" max="4348" width="3" style="1" customWidth="1"/>
    <col min="4349" max="4349" width="9.140625" style="1"/>
    <col min="4350" max="4350" width="8.5703125" style="1" customWidth="1"/>
    <col min="4351" max="4353" width="9.140625" style="1"/>
    <col min="4354" max="4355" width="8.5703125" style="1" customWidth="1"/>
    <col min="4356" max="4356" width="10" style="1" customWidth="1"/>
    <col min="4357" max="4357" width="9.28515625" style="1" customWidth="1"/>
    <col min="4358" max="4596" width="9.140625" style="1"/>
    <col min="4597" max="4597" width="4.42578125" style="1" customWidth="1"/>
    <col min="4598" max="4598" width="1.7109375" style="1" customWidth="1"/>
    <col min="4599" max="4599" width="1" style="1" customWidth="1"/>
    <col min="4600" max="4600" width="2.140625" style="1" customWidth="1"/>
    <col min="4601" max="4602" width="1.7109375" style="1" customWidth="1"/>
    <col min="4603" max="4603" width="26" style="1" customWidth="1"/>
    <col min="4604" max="4604" width="3" style="1" customWidth="1"/>
    <col min="4605" max="4605" width="9.140625" style="1"/>
    <col min="4606" max="4606" width="8.5703125" style="1" customWidth="1"/>
    <col min="4607" max="4609" width="9.140625" style="1"/>
    <col min="4610" max="4611" width="8.5703125" style="1" customWidth="1"/>
    <col min="4612" max="4612" width="10" style="1" customWidth="1"/>
    <col min="4613" max="4613" width="9.28515625" style="1" customWidth="1"/>
    <col min="4614" max="4852" width="9.140625" style="1"/>
    <col min="4853" max="4853" width="4.42578125" style="1" customWidth="1"/>
    <col min="4854" max="4854" width="1.7109375" style="1" customWidth="1"/>
    <col min="4855" max="4855" width="1" style="1" customWidth="1"/>
    <col min="4856" max="4856" width="2.140625" style="1" customWidth="1"/>
    <col min="4857" max="4858" width="1.7109375" style="1" customWidth="1"/>
    <col min="4859" max="4859" width="26" style="1" customWidth="1"/>
    <col min="4860" max="4860" width="3" style="1" customWidth="1"/>
    <col min="4861" max="4861" width="9.140625" style="1"/>
    <col min="4862" max="4862" width="8.5703125" style="1" customWidth="1"/>
    <col min="4863" max="4865" width="9.140625" style="1"/>
    <col min="4866" max="4867" width="8.5703125" style="1" customWidth="1"/>
    <col min="4868" max="4868" width="10" style="1" customWidth="1"/>
    <col min="4869" max="4869" width="9.28515625" style="1" customWidth="1"/>
    <col min="4870" max="5108" width="9.140625" style="1"/>
    <col min="5109" max="5109" width="4.42578125" style="1" customWidth="1"/>
    <col min="5110" max="5110" width="1.7109375" style="1" customWidth="1"/>
    <col min="5111" max="5111" width="1" style="1" customWidth="1"/>
    <col min="5112" max="5112" width="2.140625" style="1" customWidth="1"/>
    <col min="5113" max="5114" width="1.7109375" style="1" customWidth="1"/>
    <col min="5115" max="5115" width="26" style="1" customWidth="1"/>
    <col min="5116" max="5116" width="3" style="1" customWidth="1"/>
    <col min="5117" max="5117" width="9.140625" style="1"/>
    <col min="5118" max="5118" width="8.5703125" style="1" customWidth="1"/>
    <col min="5119" max="5121" width="9.140625" style="1"/>
    <col min="5122" max="5123" width="8.5703125" style="1" customWidth="1"/>
    <col min="5124" max="5124" width="10" style="1" customWidth="1"/>
    <col min="5125" max="5125" width="9.28515625" style="1" customWidth="1"/>
    <col min="5126" max="5364" width="9.140625" style="1"/>
    <col min="5365" max="5365" width="4.42578125" style="1" customWidth="1"/>
    <col min="5366" max="5366" width="1.7109375" style="1" customWidth="1"/>
    <col min="5367" max="5367" width="1" style="1" customWidth="1"/>
    <col min="5368" max="5368" width="2.140625" style="1" customWidth="1"/>
    <col min="5369" max="5370" width="1.7109375" style="1" customWidth="1"/>
    <col min="5371" max="5371" width="26" style="1" customWidth="1"/>
    <col min="5372" max="5372" width="3" style="1" customWidth="1"/>
    <col min="5373" max="5373" width="9.140625" style="1"/>
    <col min="5374" max="5374" width="8.5703125" style="1" customWidth="1"/>
    <col min="5375" max="5377" width="9.140625" style="1"/>
    <col min="5378" max="5379" width="8.5703125" style="1" customWidth="1"/>
    <col min="5380" max="5380" width="10" style="1" customWidth="1"/>
    <col min="5381" max="5381" width="9.28515625" style="1" customWidth="1"/>
    <col min="5382" max="5620" width="9.140625" style="1"/>
    <col min="5621" max="5621" width="4.42578125" style="1" customWidth="1"/>
    <col min="5622" max="5622" width="1.7109375" style="1" customWidth="1"/>
    <col min="5623" max="5623" width="1" style="1" customWidth="1"/>
    <col min="5624" max="5624" width="2.140625" style="1" customWidth="1"/>
    <col min="5625" max="5626" width="1.7109375" style="1" customWidth="1"/>
    <col min="5627" max="5627" width="26" style="1" customWidth="1"/>
    <col min="5628" max="5628" width="3" style="1" customWidth="1"/>
    <col min="5629" max="5629" width="9.140625" style="1"/>
    <col min="5630" max="5630" width="8.5703125" style="1" customWidth="1"/>
    <col min="5631" max="5633" width="9.140625" style="1"/>
    <col min="5634" max="5635" width="8.5703125" style="1" customWidth="1"/>
    <col min="5636" max="5636" width="10" style="1" customWidth="1"/>
    <col min="5637" max="5637" width="9.28515625" style="1" customWidth="1"/>
    <col min="5638" max="5876" width="9.140625" style="1"/>
    <col min="5877" max="5877" width="4.42578125" style="1" customWidth="1"/>
    <col min="5878" max="5878" width="1.7109375" style="1" customWidth="1"/>
    <col min="5879" max="5879" width="1" style="1" customWidth="1"/>
    <col min="5880" max="5880" width="2.140625" style="1" customWidth="1"/>
    <col min="5881" max="5882" width="1.7109375" style="1" customWidth="1"/>
    <col min="5883" max="5883" width="26" style="1" customWidth="1"/>
    <col min="5884" max="5884" width="3" style="1" customWidth="1"/>
    <col min="5885" max="5885" width="9.140625" style="1"/>
    <col min="5886" max="5886" width="8.5703125" style="1" customWidth="1"/>
    <col min="5887" max="5889" width="9.140625" style="1"/>
    <col min="5890" max="5891" width="8.5703125" style="1" customWidth="1"/>
    <col min="5892" max="5892" width="10" style="1" customWidth="1"/>
    <col min="5893" max="5893" width="9.28515625" style="1" customWidth="1"/>
    <col min="5894" max="6132" width="9.140625" style="1"/>
    <col min="6133" max="6133" width="4.42578125" style="1" customWidth="1"/>
    <col min="6134" max="6134" width="1.7109375" style="1" customWidth="1"/>
    <col min="6135" max="6135" width="1" style="1" customWidth="1"/>
    <col min="6136" max="6136" width="2.140625" style="1" customWidth="1"/>
    <col min="6137" max="6138" width="1.7109375" style="1" customWidth="1"/>
    <col min="6139" max="6139" width="26" style="1" customWidth="1"/>
    <col min="6140" max="6140" width="3" style="1" customWidth="1"/>
    <col min="6141" max="6141" width="9.140625" style="1"/>
    <col min="6142" max="6142" width="8.5703125" style="1" customWidth="1"/>
    <col min="6143" max="6145" width="9.140625" style="1"/>
    <col min="6146" max="6147" width="8.5703125" style="1" customWidth="1"/>
    <col min="6148" max="6148" width="10" style="1" customWidth="1"/>
    <col min="6149" max="6149" width="9.28515625" style="1" customWidth="1"/>
    <col min="6150" max="6388" width="9.140625" style="1"/>
    <col min="6389" max="6389" width="4.42578125" style="1" customWidth="1"/>
    <col min="6390" max="6390" width="1.7109375" style="1" customWidth="1"/>
    <col min="6391" max="6391" width="1" style="1" customWidth="1"/>
    <col min="6392" max="6392" width="2.140625" style="1" customWidth="1"/>
    <col min="6393" max="6394" width="1.7109375" style="1" customWidth="1"/>
    <col min="6395" max="6395" width="26" style="1" customWidth="1"/>
    <col min="6396" max="6396" width="3" style="1" customWidth="1"/>
    <col min="6397" max="6397" width="9.140625" style="1"/>
    <col min="6398" max="6398" width="8.5703125" style="1" customWidth="1"/>
    <col min="6399" max="6401" width="9.140625" style="1"/>
    <col min="6402" max="6403" width="8.5703125" style="1" customWidth="1"/>
    <col min="6404" max="6404" width="10" style="1" customWidth="1"/>
    <col min="6405" max="6405" width="9.28515625" style="1" customWidth="1"/>
    <col min="6406" max="6644" width="9.140625" style="1"/>
    <col min="6645" max="6645" width="4.42578125" style="1" customWidth="1"/>
    <col min="6646" max="6646" width="1.7109375" style="1" customWidth="1"/>
    <col min="6647" max="6647" width="1" style="1" customWidth="1"/>
    <col min="6648" max="6648" width="2.140625" style="1" customWidth="1"/>
    <col min="6649" max="6650" width="1.7109375" style="1" customWidth="1"/>
    <col min="6651" max="6651" width="26" style="1" customWidth="1"/>
    <col min="6652" max="6652" width="3" style="1" customWidth="1"/>
    <col min="6653" max="6653" width="9.140625" style="1"/>
    <col min="6654" max="6654" width="8.5703125" style="1" customWidth="1"/>
    <col min="6655" max="6657" width="9.140625" style="1"/>
    <col min="6658" max="6659" width="8.5703125" style="1" customWidth="1"/>
    <col min="6660" max="6660" width="10" style="1" customWidth="1"/>
    <col min="6661" max="6661" width="9.28515625" style="1" customWidth="1"/>
    <col min="6662" max="6900" width="9.140625" style="1"/>
    <col min="6901" max="6901" width="4.42578125" style="1" customWidth="1"/>
    <col min="6902" max="6902" width="1.7109375" style="1" customWidth="1"/>
    <col min="6903" max="6903" width="1" style="1" customWidth="1"/>
    <col min="6904" max="6904" width="2.140625" style="1" customWidth="1"/>
    <col min="6905" max="6906" width="1.7109375" style="1" customWidth="1"/>
    <col min="6907" max="6907" width="26" style="1" customWidth="1"/>
    <col min="6908" max="6908" width="3" style="1" customWidth="1"/>
    <col min="6909" max="6909" width="9.140625" style="1"/>
    <col min="6910" max="6910" width="8.5703125" style="1" customWidth="1"/>
    <col min="6911" max="6913" width="9.140625" style="1"/>
    <col min="6914" max="6915" width="8.5703125" style="1" customWidth="1"/>
    <col min="6916" max="6916" width="10" style="1" customWidth="1"/>
    <col min="6917" max="6917" width="9.28515625" style="1" customWidth="1"/>
    <col min="6918" max="7156" width="9.140625" style="1"/>
    <col min="7157" max="7157" width="4.42578125" style="1" customWidth="1"/>
    <col min="7158" max="7158" width="1.7109375" style="1" customWidth="1"/>
    <col min="7159" max="7159" width="1" style="1" customWidth="1"/>
    <col min="7160" max="7160" width="2.140625" style="1" customWidth="1"/>
    <col min="7161" max="7162" width="1.7109375" style="1" customWidth="1"/>
    <col min="7163" max="7163" width="26" style="1" customWidth="1"/>
    <col min="7164" max="7164" width="3" style="1" customWidth="1"/>
    <col min="7165" max="7165" width="9.140625" style="1"/>
    <col min="7166" max="7166" width="8.5703125" style="1" customWidth="1"/>
    <col min="7167" max="7169" width="9.140625" style="1"/>
    <col min="7170" max="7171" width="8.5703125" style="1" customWidth="1"/>
    <col min="7172" max="7172" width="10" style="1" customWidth="1"/>
    <col min="7173" max="7173" width="9.28515625" style="1" customWidth="1"/>
    <col min="7174" max="7412" width="9.140625" style="1"/>
    <col min="7413" max="7413" width="4.42578125" style="1" customWidth="1"/>
    <col min="7414" max="7414" width="1.7109375" style="1" customWidth="1"/>
    <col min="7415" max="7415" width="1" style="1" customWidth="1"/>
    <col min="7416" max="7416" width="2.140625" style="1" customWidth="1"/>
    <col min="7417" max="7418" width="1.7109375" style="1" customWidth="1"/>
    <col min="7419" max="7419" width="26" style="1" customWidth="1"/>
    <col min="7420" max="7420" width="3" style="1" customWidth="1"/>
    <col min="7421" max="7421" width="9.140625" style="1"/>
    <col min="7422" max="7422" width="8.5703125" style="1" customWidth="1"/>
    <col min="7423" max="7425" width="9.140625" style="1"/>
    <col min="7426" max="7427" width="8.5703125" style="1" customWidth="1"/>
    <col min="7428" max="7428" width="10" style="1" customWidth="1"/>
    <col min="7429" max="7429" width="9.28515625" style="1" customWidth="1"/>
    <col min="7430" max="7668" width="9.140625" style="1"/>
    <col min="7669" max="7669" width="4.42578125" style="1" customWidth="1"/>
    <col min="7670" max="7670" width="1.7109375" style="1" customWidth="1"/>
    <col min="7671" max="7671" width="1" style="1" customWidth="1"/>
    <col min="7672" max="7672" width="2.140625" style="1" customWidth="1"/>
    <col min="7673" max="7674" width="1.7109375" style="1" customWidth="1"/>
    <col min="7675" max="7675" width="26" style="1" customWidth="1"/>
    <col min="7676" max="7676" width="3" style="1" customWidth="1"/>
    <col min="7677" max="7677" width="9.140625" style="1"/>
    <col min="7678" max="7678" width="8.5703125" style="1" customWidth="1"/>
    <col min="7679" max="7681" width="9.140625" style="1"/>
    <col min="7682" max="7683" width="8.5703125" style="1" customWidth="1"/>
    <col min="7684" max="7684" width="10" style="1" customWidth="1"/>
    <col min="7685" max="7685" width="9.28515625" style="1" customWidth="1"/>
    <col min="7686" max="7924" width="9.140625" style="1"/>
    <col min="7925" max="7925" width="4.42578125" style="1" customWidth="1"/>
    <col min="7926" max="7926" width="1.7109375" style="1" customWidth="1"/>
    <col min="7927" max="7927" width="1" style="1" customWidth="1"/>
    <col min="7928" max="7928" width="2.140625" style="1" customWidth="1"/>
    <col min="7929" max="7930" width="1.7109375" style="1" customWidth="1"/>
    <col min="7931" max="7931" width="26" style="1" customWidth="1"/>
    <col min="7932" max="7932" width="3" style="1" customWidth="1"/>
    <col min="7933" max="7933" width="9.140625" style="1"/>
    <col min="7934" max="7934" width="8.5703125" style="1" customWidth="1"/>
    <col min="7935" max="7937" width="9.140625" style="1"/>
    <col min="7938" max="7939" width="8.5703125" style="1" customWidth="1"/>
    <col min="7940" max="7940" width="10" style="1" customWidth="1"/>
    <col min="7941" max="7941" width="9.28515625" style="1" customWidth="1"/>
    <col min="7942" max="8180" width="9.140625" style="1"/>
    <col min="8181" max="8181" width="4.42578125" style="1" customWidth="1"/>
    <col min="8182" max="8182" width="1.7109375" style="1" customWidth="1"/>
    <col min="8183" max="8183" width="1" style="1" customWidth="1"/>
    <col min="8184" max="8184" width="2.140625" style="1" customWidth="1"/>
    <col min="8185" max="8186" width="1.7109375" style="1" customWidth="1"/>
    <col min="8187" max="8187" width="26" style="1" customWidth="1"/>
    <col min="8188" max="8188" width="3" style="1" customWidth="1"/>
    <col min="8189" max="8189" width="9.140625" style="1"/>
    <col min="8190" max="8190" width="8.5703125" style="1" customWidth="1"/>
    <col min="8191" max="8193" width="9.140625" style="1"/>
    <col min="8194" max="8195" width="8.5703125" style="1" customWidth="1"/>
    <col min="8196" max="8196" width="10" style="1" customWidth="1"/>
    <col min="8197" max="8197" width="9.28515625" style="1" customWidth="1"/>
    <col min="8198" max="8436" width="9.140625" style="1"/>
    <col min="8437" max="8437" width="4.42578125" style="1" customWidth="1"/>
    <col min="8438" max="8438" width="1.7109375" style="1" customWidth="1"/>
    <col min="8439" max="8439" width="1" style="1" customWidth="1"/>
    <col min="8440" max="8440" width="2.140625" style="1" customWidth="1"/>
    <col min="8441" max="8442" width="1.7109375" style="1" customWidth="1"/>
    <col min="8443" max="8443" width="26" style="1" customWidth="1"/>
    <col min="8444" max="8444" width="3" style="1" customWidth="1"/>
    <col min="8445" max="8445" width="9.140625" style="1"/>
    <col min="8446" max="8446" width="8.5703125" style="1" customWidth="1"/>
    <col min="8447" max="8449" width="9.140625" style="1"/>
    <col min="8450" max="8451" width="8.5703125" style="1" customWidth="1"/>
    <col min="8452" max="8452" width="10" style="1" customWidth="1"/>
    <col min="8453" max="8453" width="9.28515625" style="1" customWidth="1"/>
    <col min="8454" max="8692" width="9.140625" style="1"/>
    <col min="8693" max="8693" width="4.42578125" style="1" customWidth="1"/>
    <col min="8694" max="8694" width="1.7109375" style="1" customWidth="1"/>
    <col min="8695" max="8695" width="1" style="1" customWidth="1"/>
    <col min="8696" max="8696" width="2.140625" style="1" customWidth="1"/>
    <col min="8697" max="8698" width="1.7109375" style="1" customWidth="1"/>
    <col min="8699" max="8699" width="26" style="1" customWidth="1"/>
    <col min="8700" max="8700" width="3" style="1" customWidth="1"/>
    <col min="8701" max="8701" width="9.140625" style="1"/>
    <col min="8702" max="8702" width="8.5703125" style="1" customWidth="1"/>
    <col min="8703" max="8705" width="9.140625" style="1"/>
    <col min="8706" max="8707" width="8.5703125" style="1" customWidth="1"/>
    <col min="8708" max="8708" width="10" style="1" customWidth="1"/>
    <col min="8709" max="8709" width="9.28515625" style="1" customWidth="1"/>
    <col min="8710" max="8948" width="9.140625" style="1"/>
    <col min="8949" max="8949" width="4.42578125" style="1" customWidth="1"/>
    <col min="8950" max="8950" width="1.7109375" style="1" customWidth="1"/>
    <col min="8951" max="8951" width="1" style="1" customWidth="1"/>
    <col min="8952" max="8952" width="2.140625" style="1" customWidth="1"/>
    <col min="8953" max="8954" width="1.7109375" style="1" customWidth="1"/>
    <col min="8955" max="8955" width="26" style="1" customWidth="1"/>
    <col min="8956" max="8956" width="3" style="1" customWidth="1"/>
    <col min="8957" max="8957" width="9.140625" style="1"/>
    <col min="8958" max="8958" width="8.5703125" style="1" customWidth="1"/>
    <col min="8959" max="8961" width="9.140625" style="1"/>
    <col min="8962" max="8963" width="8.5703125" style="1" customWidth="1"/>
    <col min="8964" max="8964" width="10" style="1" customWidth="1"/>
    <col min="8965" max="8965" width="9.28515625" style="1" customWidth="1"/>
    <col min="8966" max="9204" width="9.140625" style="1"/>
    <col min="9205" max="9205" width="4.42578125" style="1" customWidth="1"/>
    <col min="9206" max="9206" width="1.7109375" style="1" customWidth="1"/>
    <col min="9207" max="9207" width="1" style="1" customWidth="1"/>
    <col min="9208" max="9208" width="2.140625" style="1" customWidth="1"/>
    <col min="9209" max="9210" width="1.7109375" style="1" customWidth="1"/>
    <col min="9211" max="9211" width="26" style="1" customWidth="1"/>
    <col min="9212" max="9212" width="3" style="1" customWidth="1"/>
    <col min="9213" max="9213" width="9.140625" style="1"/>
    <col min="9214" max="9214" width="8.5703125" style="1" customWidth="1"/>
    <col min="9215" max="9217" width="9.140625" style="1"/>
    <col min="9218" max="9219" width="8.5703125" style="1" customWidth="1"/>
    <col min="9220" max="9220" width="10" style="1" customWidth="1"/>
    <col min="9221" max="9221" width="9.28515625" style="1" customWidth="1"/>
    <col min="9222" max="9460" width="9.140625" style="1"/>
    <col min="9461" max="9461" width="4.42578125" style="1" customWidth="1"/>
    <col min="9462" max="9462" width="1.7109375" style="1" customWidth="1"/>
    <col min="9463" max="9463" width="1" style="1" customWidth="1"/>
    <col min="9464" max="9464" width="2.140625" style="1" customWidth="1"/>
    <col min="9465" max="9466" width="1.7109375" style="1" customWidth="1"/>
    <col min="9467" max="9467" width="26" style="1" customWidth="1"/>
    <col min="9468" max="9468" width="3" style="1" customWidth="1"/>
    <col min="9469" max="9469" width="9.140625" style="1"/>
    <col min="9470" max="9470" width="8.5703125" style="1" customWidth="1"/>
    <col min="9471" max="9473" width="9.140625" style="1"/>
    <col min="9474" max="9475" width="8.5703125" style="1" customWidth="1"/>
    <col min="9476" max="9476" width="10" style="1" customWidth="1"/>
    <col min="9477" max="9477" width="9.28515625" style="1" customWidth="1"/>
    <col min="9478" max="9716" width="9.140625" style="1"/>
    <col min="9717" max="9717" width="4.42578125" style="1" customWidth="1"/>
    <col min="9718" max="9718" width="1.7109375" style="1" customWidth="1"/>
    <col min="9719" max="9719" width="1" style="1" customWidth="1"/>
    <col min="9720" max="9720" width="2.140625" style="1" customWidth="1"/>
    <col min="9721" max="9722" width="1.7109375" style="1" customWidth="1"/>
    <col min="9723" max="9723" width="26" style="1" customWidth="1"/>
    <col min="9724" max="9724" width="3" style="1" customWidth="1"/>
    <col min="9725" max="9725" width="9.140625" style="1"/>
    <col min="9726" max="9726" width="8.5703125" style="1" customWidth="1"/>
    <col min="9727" max="9729" width="9.140625" style="1"/>
    <col min="9730" max="9731" width="8.5703125" style="1" customWidth="1"/>
    <col min="9732" max="9732" width="10" style="1" customWidth="1"/>
    <col min="9733" max="9733" width="9.28515625" style="1" customWidth="1"/>
    <col min="9734" max="9972" width="9.140625" style="1"/>
    <col min="9973" max="9973" width="4.42578125" style="1" customWidth="1"/>
    <col min="9974" max="9974" width="1.7109375" style="1" customWidth="1"/>
    <col min="9975" max="9975" width="1" style="1" customWidth="1"/>
    <col min="9976" max="9976" width="2.140625" style="1" customWidth="1"/>
    <col min="9977" max="9978" width="1.7109375" style="1" customWidth="1"/>
    <col min="9979" max="9979" width="26" style="1" customWidth="1"/>
    <col min="9980" max="9980" width="3" style="1" customWidth="1"/>
    <col min="9981" max="9981" width="9.140625" style="1"/>
    <col min="9982" max="9982" width="8.5703125" style="1" customWidth="1"/>
    <col min="9983" max="9985" width="9.140625" style="1"/>
    <col min="9986" max="9987" width="8.5703125" style="1" customWidth="1"/>
    <col min="9988" max="9988" width="10" style="1" customWidth="1"/>
    <col min="9989" max="9989" width="9.28515625" style="1" customWidth="1"/>
    <col min="9990" max="10228" width="9.140625" style="1"/>
    <col min="10229" max="10229" width="4.42578125" style="1" customWidth="1"/>
    <col min="10230" max="10230" width="1.7109375" style="1" customWidth="1"/>
    <col min="10231" max="10231" width="1" style="1" customWidth="1"/>
    <col min="10232" max="10232" width="2.140625" style="1" customWidth="1"/>
    <col min="10233" max="10234" width="1.7109375" style="1" customWidth="1"/>
    <col min="10235" max="10235" width="26" style="1" customWidth="1"/>
    <col min="10236" max="10236" width="3" style="1" customWidth="1"/>
    <col min="10237" max="10237" width="9.140625" style="1"/>
    <col min="10238" max="10238" width="8.5703125" style="1" customWidth="1"/>
    <col min="10239" max="10241" width="9.140625" style="1"/>
    <col min="10242" max="10243" width="8.5703125" style="1" customWidth="1"/>
    <col min="10244" max="10244" width="10" style="1" customWidth="1"/>
    <col min="10245" max="10245" width="9.28515625" style="1" customWidth="1"/>
    <col min="10246" max="10484" width="9.140625" style="1"/>
    <col min="10485" max="10485" width="4.42578125" style="1" customWidth="1"/>
    <col min="10486" max="10486" width="1.7109375" style="1" customWidth="1"/>
    <col min="10487" max="10487" width="1" style="1" customWidth="1"/>
    <col min="10488" max="10488" width="2.140625" style="1" customWidth="1"/>
    <col min="10489" max="10490" width="1.7109375" style="1" customWidth="1"/>
    <col min="10491" max="10491" width="26" style="1" customWidth="1"/>
    <col min="10492" max="10492" width="3" style="1" customWidth="1"/>
    <col min="10493" max="10493" width="9.140625" style="1"/>
    <col min="10494" max="10494" width="8.5703125" style="1" customWidth="1"/>
    <col min="10495" max="10497" width="9.140625" style="1"/>
    <col min="10498" max="10499" width="8.5703125" style="1" customWidth="1"/>
    <col min="10500" max="10500" width="10" style="1" customWidth="1"/>
    <col min="10501" max="10501" width="9.28515625" style="1" customWidth="1"/>
    <col min="10502" max="10740" width="9.140625" style="1"/>
    <col min="10741" max="10741" width="4.42578125" style="1" customWidth="1"/>
    <col min="10742" max="10742" width="1.7109375" style="1" customWidth="1"/>
    <col min="10743" max="10743" width="1" style="1" customWidth="1"/>
    <col min="10744" max="10744" width="2.140625" style="1" customWidth="1"/>
    <col min="10745" max="10746" width="1.7109375" style="1" customWidth="1"/>
    <col min="10747" max="10747" width="26" style="1" customWidth="1"/>
    <col min="10748" max="10748" width="3" style="1" customWidth="1"/>
    <col min="10749" max="10749" width="9.140625" style="1"/>
    <col min="10750" max="10750" width="8.5703125" style="1" customWidth="1"/>
    <col min="10751" max="10753" width="9.140625" style="1"/>
    <col min="10754" max="10755" width="8.5703125" style="1" customWidth="1"/>
    <col min="10756" max="10756" width="10" style="1" customWidth="1"/>
    <col min="10757" max="10757" width="9.28515625" style="1" customWidth="1"/>
    <col min="10758" max="10996" width="9.140625" style="1"/>
    <col min="10997" max="10997" width="4.42578125" style="1" customWidth="1"/>
    <col min="10998" max="10998" width="1.7109375" style="1" customWidth="1"/>
    <col min="10999" max="10999" width="1" style="1" customWidth="1"/>
    <col min="11000" max="11000" width="2.140625" style="1" customWidth="1"/>
    <col min="11001" max="11002" width="1.7109375" style="1" customWidth="1"/>
    <col min="11003" max="11003" width="26" style="1" customWidth="1"/>
    <col min="11004" max="11004" width="3" style="1" customWidth="1"/>
    <col min="11005" max="11005" width="9.140625" style="1"/>
    <col min="11006" max="11006" width="8.5703125" style="1" customWidth="1"/>
    <col min="11007" max="11009" width="9.140625" style="1"/>
    <col min="11010" max="11011" width="8.5703125" style="1" customWidth="1"/>
    <col min="11012" max="11012" width="10" style="1" customWidth="1"/>
    <col min="11013" max="11013" width="9.28515625" style="1" customWidth="1"/>
    <col min="11014" max="11252" width="9.140625" style="1"/>
    <col min="11253" max="11253" width="4.42578125" style="1" customWidth="1"/>
    <col min="11254" max="11254" width="1.7109375" style="1" customWidth="1"/>
    <col min="11255" max="11255" width="1" style="1" customWidth="1"/>
    <col min="11256" max="11256" width="2.140625" style="1" customWidth="1"/>
    <col min="11257" max="11258" width="1.7109375" style="1" customWidth="1"/>
    <col min="11259" max="11259" width="26" style="1" customWidth="1"/>
    <col min="11260" max="11260" width="3" style="1" customWidth="1"/>
    <col min="11261" max="11261" width="9.140625" style="1"/>
    <col min="11262" max="11262" width="8.5703125" style="1" customWidth="1"/>
    <col min="11263" max="11265" width="9.140625" style="1"/>
    <col min="11266" max="11267" width="8.5703125" style="1" customWidth="1"/>
    <col min="11268" max="11268" width="10" style="1" customWidth="1"/>
    <col min="11269" max="11269" width="9.28515625" style="1" customWidth="1"/>
    <col min="11270" max="11508" width="9.140625" style="1"/>
    <col min="11509" max="11509" width="4.42578125" style="1" customWidth="1"/>
    <col min="11510" max="11510" width="1.7109375" style="1" customWidth="1"/>
    <col min="11511" max="11511" width="1" style="1" customWidth="1"/>
    <col min="11512" max="11512" width="2.140625" style="1" customWidth="1"/>
    <col min="11513" max="11514" width="1.7109375" style="1" customWidth="1"/>
    <col min="11515" max="11515" width="26" style="1" customWidth="1"/>
    <col min="11516" max="11516" width="3" style="1" customWidth="1"/>
    <col min="11517" max="11517" width="9.140625" style="1"/>
    <col min="11518" max="11518" width="8.5703125" style="1" customWidth="1"/>
    <col min="11519" max="11521" width="9.140625" style="1"/>
    <col min="11522" max="11523" width="8.5703125" style="1" customWidth="1"/>
    <col min="11524" max="11524" width="10" style="1" customWidth="1"/>
    <col min="11525" max="11525" width="9.28515625" style="1" customWidth="1"/>
    <col min="11526" max="11764" width="9.140625" style="1"/>
    <col min="11765" max="11765" width="4.42578125" style="1" customWidth="1"/>
    <col min="11766" max="11766" width="1.7109375" style="1" customWidth="1"/>
    <col min="11767" max="11767" width="1" style="1" customWidth="1"/>
    <col min="11768" max="11768" width="2.140625" style="1" customWidth="1"/>
    <col min="11769" max="11770" width="1.7109375" style="1" customWidth="1"/>
    <col min="11771" max="11771" width="26" style="1" customWidth="1"/>
    <col min="11772" max="11772" width="3" style="1" customWidth="1"/>
    <col min="11773" max="11773" width="9.140625" style="1"/>
    <col min="11774" max="11774" width="8.5703125" style="1" customWidth="1"/>
    <col min="11775" max="11777" width="9.140625" style="1"/>
    <col min="11778" max="11779" width="8.5703125" style="1" customWidth="1"/>
    <col min="11780" max="11780" width="10" style="1" customWidth="1"/>
    <col min="11781" max="11781" width="9.28515625" style="1" customWidth="1"/>
    <col min="11782" max="12020" width="9.140625" style="1"/>
    <col min="12021" max="12021" width="4.42578125" style="1" customWidth="1"/>
    <col min="12022" max="12022" width="1.7109375" style="1" customWidth="1"/>
    <col min="12023" max="12023" width="1" style="1" customWidth="1"/>
    <col min="12024" max="12024" width="2.140625" style="1" customWidth="1"/>
    <col min="12025" max="12026" width="1.7109375" style="1" customWidth="1"/>
    <col min="12027" max="12027" width="26" style="1" customWidth="1"/>
    <col min="12028" max="12028" width="3" style="1" customWidth="1"/>
    <col min="12029" max="12029" width="9.140625" style="1"/>
    <col min="12030" max="12030" width="8.5703125" style="1" customWidth="1"/>
    <col min="12031" max="12033" width="9.140625" style="1"/>
    <col min="12034" max="12035" width="8.5703125" style="1" customWidth="1"/>
    <col min="12036" max="12036" width="10" style="1" customWidth="1"/>
    <col min="12037" max="12037" width="9.28515625" style="1" customWidth="1"/>
    <col min="12038" max="12276" width="9.140625" style="1"/>
    <col min="12277" max="12277" width="4.42578125" style="1" customWidth="1"/>
    <col min="12278" max="12278" width="1.7109375" style="1" customWidth="1"/>
    <col min="12279" max="12279" width="1" style="1" customWidth="1"/>
    <col min="12280" max="12280" width="2.140625" style="1" customWidth="1"/>
    <col min="12281" max="12282" width="1.7109375" style="1" customWidth="1"/>
    <col min="12283" max="12283" width="26" style="1" customWidth="1"/>
    <col min="12284" max="12284" width="3" style="1" customWidth="1"/>
    <col min="12285" max="12285" width="9.140625" style="1"/>
    <col min="12286" max="12286" width="8.5703125" style="1" customWidth="1"/>
    <col min="12287" max="12289" width="9.140625" style="1"/>
    <col min="12290" max="12291" width="8.5703125" style="1" customWidth="1"/>
    <col min="12292" max="12292" width="10" style="1" customWidth="1"/>
    <col min="12293" max="12293" width="9.28515625" style="1" customWidth="1"/>
    <col min="12294" max="12532" width="9.140625" style="1"/>
    <col min="12533" max="12533" width="4.42578125" style="1" customWidth="1"/>
    <col min="12534" max="12534" width="1.7109375" style="1" customWidth="1"/>
    <col min="12535" max="12535" width="1" style="1" customWidth="1"/>
    <col min="12536" max="12536" width="2.140625" style="1" customWidth="1"/>
    <col min="12537" max="12538" width="1.7109375" style="1" customWidth="1"/>
    <col min="12539" max="12539" width="26" style="1" customWidth="1"/>
    <col min="12540" max="12540" width="3" style="1" customWidth="1"/>
    <col min="12541" max="12541" width="9.140625" style="1"/>
    <col min="12542" max="12542" width="8.5703125" style="1" customWidth="1"/>
    <col min="12543" max="12545" width="9.140625" style="1"/>
    <col min="12546" max="12547" width="8.5703125" style="1" customWidth="1"/>
    <col min="12548" max="12548" width="10" style="1" customWidth="1"/>
    <col min="12549" max="12549" width="9.28515625" style="1" customWidth="1"/>
    <col min="12550" max="12788" width="9.140625" style="1"/>
    <col min="12789" max="12789" width="4.42578125" style="1" customWidth="1"/>
    <col min="12790" max="12790" width="1.7109375" style="1" customWidth="1"/>
    <col min="12791" max="12791" width="1" style="1" customWidth="1"/>
    <col min="12792" max="12792" width="2.140625" style="1" customWidth="1"/>
    <col min="12793" max="12794" width="1.7109375" style="1" customWidth="1"/>
    <col min="12795" max="12795" width="26" style="1" customWidth="1"/>
    <col min="12796" max="12796" width="3" style="1" customWidth="1"/>
    <col min="12797" max="12797" width="9.140625" style="1"/>
    <col min="12798" max="12798" width="8.5703125" style="1" customWidth="1"/>
    <col min="12799" max="12801" width="9.140625" style="1"/>
    <col min="12802" max="12803" width="8.5703125" style="1" customWidth="1"/>
    <col min="12804" max="12804" width="10" style="1" customWidth="1"/>
    <col min="12805" max="12805" width="9.28515625" style="1" customWidth="1"/>
    <col min="12806" max="13044" width="9.140625" style="1"/>
    <col min="13045" max="13045" width="4.42578125" style="1" customWidth="1"/>
    <col min="13046" max="13046" width="1.7109375" style="1" customWidth="1"/>
    <col min="13047" max="13047" width="1" style="1" customWidth="1"/>
    <col min="13048" max="13048" width="2.140625" style="1" customWidth="1"/>
    <col min="13049" max="13050" width="1.7109375" style="1" customWidth="1"/>
    <col min="13051" max="13051" width="26" style="1" customWidth="1"/>
    <col min="13052" max="13052" width="3" style="1" customWidth="1"/>
    <col min="13053" max="13053" width="9.140625" style="1"/>
    <col min="13054" max="13054" width="8.5703125" style="1" customWidth="1"/>
    <col min="13055" max="13057" width="9.140625" style="1"/>
    <col min="13058" max="13059" width="8.5703125" style="1" customWidth="1"/>
    <col min="13060" max="13060" width="10" style="1" customWidth="1"/>
    <col min="13061" max="13061" width="9.28515625" style="1" customWidth="1"/>
    <col min="13062" max="13300" width="9.140625" style="1"/>
    <col min="13301" max="13301" width="4.42578125" style="1" customWidth="1"/>
    <col min="13302" max="13302" width="1.7109375" style="1" customWidth="1"/>
    <col min="13303" max="13303" width="1" style="1" customWidth="1"/>
    <col min="13304" max="13304" width="2.140625" style="1" customWidth="1"/>
    <col min="13305" max="13306" width="1.7109375" style="1" customWidth="1"/>
    <col min="13307" max="13307" width="26" style="1" customWidth="1"/>
    <col min="13308" max="13308" width="3" style="1" customWidth="1"/>
    <col min="13309" max="13309" width="9.140625" style="1"/>
    <col min="13310" max="13310" width="8.5703125" style="1" customWidth="1"/>
    <col min="13311" max="13313" width="9.140625" style="1"/>
    <col min="13314" max="13315" width="8.5703125" style="1" customWidth="1"/>
    <col min="13316" max="13316" width="10" style="1" customWidth="1"/>
    <col min="13317" max="13317" width="9.28515625" style="1" customWidth="1"/>
    <col min="13318" max="13556" width="9.140625" style="1"/>
    <col min="13557" max="13557" width="4.42578125" style="1" customWidth="1"/>
    <col min="13558" max="13558" width="1.7109375" style="1" customWidth="1"/>
    <col min="13559" max="13559" width="1" style="1" customWidth="1"/>
    <col min="13560" max="13560" width="2.140625" style="1" customWidth="1"/>
    <col min="13561" max="13562" width="1.7109375" style="1" customWidth="1"/>
    <col min="13563" max="13563" width="26" style="1" customWidth="1"/>
    <col min="13564" max="13564" width="3" style="1" customWidth="1"/>
    <col min="13565" max="13565" width="9.140625" style="1"/>
    <col min="13566" max="13566" width="8.5703125" style="1" customWidth="1"/>
    <col min="13567" max="13569" width="9.140625" style="1"/>
    <col min="13570" max="13571" width="8.5703125" style="1" customWidth="1"/>
    <col min="13572" max="13572" width="10" style="1" customWidth="1"/>
    <col min="13573" max="13573" width="9.28515625" style="1" customWidth="1"/>
    <col min="13574" max="13812" width="9.140625" style="1"/>
    <col min="13813" max="13813" width="4.42578125" style="1" customWidth="1"/>
    <col min="13814" max="13814" width="1.7109375" style="1" customWidth="1"/>
    <col min="13815" max="13815" width="1" style="1" customWidth="1"/>
    <col min="13816" max="13816" width="2.140625" style="1" customWidth="1"/>
    <col min="13817" max="13818" width="1.7109375" style="1" customWidth="1"/>
    <col min="13819" max="13819" width="26" style="1" customWidth="1"/>
    <col min="13820" max="13820" width="3" style="1" customWidth="1"/>
    <col min="13821" max="13821" width="9.140625" style="1"/>
    <col min="13822" max="13822" width="8.5703125" style="1" customWidth="1"/>
    <col min="13823" max="13825" width="9.140625" style="1"/>
    <col min="13826" max="13827" width="8.5703125" style="1" customWidth="1"/>
    <col min="13828" max="13828" width="10" style="1" customWidth="1"/>
    <col min="13829" max="13829" width="9.28515625" style="1" customWidth="1"/>
    <col min="13830" max="14068" width="9.140625" style="1"/>
    <col min="14069" max="14069" width="4.42578125" style="1" customWidth="1"/>
    <col min="14070" max="14070" width="1.7109375" style="1" customWidth="1"/>
    <col min="14071" max="14071" width="1" style="1" customWidth="1"/>
    <col min="14072" max="14072" width="2.140625" style="1" customWidth="1"/>
    <col min="14073" max="14074" width="1.7109375" style="1" customWidth="1"/>
    <col min="14075" max="14075" width="26" style="1" customWidth="1"/>
    <col min="14076" max="14076" width="3" style="1" customWidth="1"/>
    <col min="14077" max="14077" width="9.140625" style="1"/>
    <col min="14078" max="14078" width="8.5703125" style="1" customWidth="1"/>
    <col min="14079" max="14081" width="9.140625" style="1"/>
    <col min="14082" max="14083" width="8.5703125" style="1" customWidth="1"/>
    <col min="14084" max="14084" width="10" style="1" customWidth="1"/>
    <col min="14085" max="14085" width="9.28515625" style="1" customWidth="1"/>
    <col min="14086" max="14324" width="9.140625" style="1"/>
    <col min="14325" max="14325" width="4.42578125" style="1" customWidth="1"/>
    <col min="14326" max="14326" width="1.7109375" style="1" customWidth="1"/>
    <col min="14327" max="14327" width="1" style="1" customWidth="1"/>
    <col min="14328" max="14328" width="2.140625" style="1" customWidth="1"/>
    <col min="14329" max="14330" width="1.7109375" style="1" customWidth="1"/>
    <col min="14331" max="14331" width="26" style="1" customWidth="1"/>
    <col min="14332" max="14332" width="3" style="1" customWidth="1"/>
    <col min="14333" max="14333" width="9.140625" style="1"/>
    <col min="14334" max="14334" width="8.5703125" style="1" customWidth="1"/>
    <col min="14335" max="14337" width="9.140625" style="1"/>
    <col min="14338" max="14339" width="8.5703125" style="1" customWidth="1"/>
    <col min="14340" max="14340" width="10" style="1" customWidth="1"/>
    <col min="14341" max="14341" width="9.28515625" style="1" customWidth="1"/>
    <col min="14342" max="14580" width="9.140625" style="1"/>
    <col min="14581" max="14581" width="4.42578125" style="1" customWidth="1"/>
    <col min="14582" max="14582" width="1.7109375" style="1" customWidth="1"/>
    <col min="14583" max="14583" width="1" style="1" customWidth="1"/>
    <col min="14584" max="14584" width="2.140625" style="1" customWidth="1"/>
    <col min="14585" max="14586" width="1.7109375" style="1" customWidth="1"/>
    <col min="14587" max="14587" width="26" style="1" customWidth="1"/>
    <col min="14588" max="14588" width="3" style="1" customWidth="1"/>
    <col min="14589" max="14589" width="9.140625" style="1"/>
    <col min="14590" max="14590" width="8.5703125" style="1" customWidth="1"/>
    <col min="14591" max="14593" width="9.140625" style="1"/>
    <col min="14594" max="14595" width="8.5703125" style="1" customWidth="1"/>
    <col min="14596" max="14596" width="10" style="1" customWidth="1"/>
    <col min="14597" max="14597" width="9.28515625" style="1" customWidth="1"/>
    <col min="14598" max="14836" width="9.140625" style="1"/>
    <col min="14837" max="14837" width="4.42578125" style="1" customWidth="1"/>
    <col min="14838" max="14838" width="1.7109375" style="1" customWidth="1"/>
    <col min="14839" max="14839" width="1" style="1" customWidth="1"/>
    <col min="14840" max="14840" width="2.140625" style="1" customWidth="1"/>
    <col min="14841" max="14842" width="1.7109375" style="1" customWidth="1"/>
    <col min="14843" max="14843" width="26" style="1" customWidth="1"/>
    <col min="14844" max="14844" width="3" style="1" customWidth="1"/>
    <col min="14845" max="14845" width="9.140625" style="1"/>
    <col min="14846" max="14846" width="8.5703125" style="1" customWidth="1"/>
    <col min="14847" max="14849" width="9.140625" style="1"/>
    <col min="14850" max="14851" width="8.5703125" style="1" customWidth="1"/>
    <col min="14852" max="14852" width="10" style="1" customWidth="1"/>
    <col min="14853" max="14853" width="9.28515625" style="1" customWidth="1"/>
    <col min="14854" max="15092" width="9.140625" style="1"/>
    <col min="15093" max="15093" width="4.42578125" style="1" customWidth="1"/>
    <col min="15094" max="15094" width="1.7109375" style="1" customWidth="1"/>
    <col min="15095" max="15095" width="1" style="1" customWidth="1"/>
    <col min="15096" max="15096" width="2.140625" style="1" customWidth="1"/>
    <col min="15097" max="15098" width="1.7109375" style="1" customWidth="1"/>
    <col min="15099" max="15099" width="26" style="1" customWidth="1"/>
    <col min="15100" max="15100" width="3" style="1" customWidth="1"/>
    <col min="15101" max="15101" width="9.140625" style="1"/>
    <col min="15102" max="15102" width="8.5703125" style="1" customWidth="1"/>
    <col min="15103" max="15105" width="9.140625" style="1"/>
    <col min="15106" max="15107" width="8.5703125" style="1" customWidth="1"/>
    <col min="15108" max="15108" width="10" style="1" customWidth="1"/>
    <col min="15109" max="15109" width="9.28515625" style="1" customWidth="1"/>
    <col min="15110" max="15348" width="9.140625" style="1"/>
    <col min="15349" max="15349" width="4.42578125" style="1" customWidth="1"/>
    <col min="15350" max="15350" width="1.7109375" style="1" customWidth="1"/>
    <col min="15351" max="15351" width="1" style="1" customWidth="1"/>
    <col min="15352" max="15352" width="2.140625" style="1" customWidth="1"/>
    <col min="15353" max="15354" width="1.7109375" style="1" customWidth="1"/>
    <col min="15355" max="15355" width="26" style="1" customWidth="1"/>
    <col min="15356" max="15356" width="3" style="1" customWidth="1"/>
    <col min="15357" max="15357" width="9.140625" style="1"/>
    <col min="15358" max="15358" width="8.5703125" style="1" customWidth="1"/>
    <col min="15359" max="15361" width="9.140625" style="1"/>
    <col min="15362" max="15363" width="8.5703125" style="1" customWidth="1"/>
    <col min="15364" max="15364" width="10" style="1" customWidth="1"/>
    <col min="15365" max="15365" width="9.28515625" style="1" customWidth="1"/>
    <col min="15366" max="15604" width="9.140625" style="1"/>
    <col min="15605" max="15605" width="4.42578125" style="1" customWidth="1"/>
    <col min="15606" max="15606" width="1.7109375" style="1" customWidth="1"/>
    <col min="15607" max="15607" width="1" style="1" customWidth="1"/>
    <col min="15608" max="15608" width="2.140625" style="1" customWidth="1"/>
    <col min="15609" max="15610" width="1.7109375" style="1" customWidth="1"/>
    <col min="15611" max="15611" width="26" style="1" customWidth="1"/>
    <col min="15612" max="15612" width="3" style="1" customWidth="1"/>
    <col min="15613" max="15613" width="9.140625" style="1"/>
    <col min="15614" max="15614" width="8.5703125" style="1" customWidth="1"/>
    <col min="15615" max="15617" width="9.140625" style="1"/>
    <col min="15618" max="15619" width="8.5703125" style="1" customWidth="1"/>
    <col min="15620" max="15620" width="10" style="1" customWidth="1"/>
    <col min="15621" max="15621" width="9.28515625" style="1" customWidth="1"/>
    <col min="15622" max="15860" width="9.140625" style="1"/>
    <col min="15861" max="15861" width="4.42578125" style="1" customWidth="1"/>
    <col min="15862" max="15862" width="1.7109375" style="1" customWidth="1"/>
    <col min="15863" max="15863" width="1" style="1" customWidth="1"/>
    <col min="15864" max="15864" width="2.140625" style="1" customWidth="1"/>
    <col min="15865" max="15866" width="1.7109375" style="1" customWidth="1"/>
    <col min="15867" max="15867" width="26" style="1" customWidth="1"/>
    <col min="15868" max="15868" width="3" style="1" customWidth="1"/>
    <col min="15869" max="15869" width="9.140625" style="1"/>
    <col min="15870" max="15870" width="8.5703125" style="1" customWidth="1"/>
    <col min="15871" max="15873" width="9.140625" style="1"/>
    <col min="15874" max="15875" width="8.5703125" style="1" customWidth="1"/>
    <col min="15876" max="15876" width="10" style="1" customWidth="1"/>
    <col min="15877" max="15877" width="9.28515625" style="1" customWidth="1"/>
    <col min="15878" max="16116" width="9.140625" style="1"/>
    <col min="16117" max="16117" width="4.42578125" style="1" customWidth="1"/>
    <col min="16118" max="16118" width="1.7109375" style="1" customWidth="1"/>
    <col min="16119" max="16119" width="1" style="1" customWidth="1"/>
    <col min="16120" max="16120" width="2.140625" style="1" customWidth="1"/>
    <col min="16121" max="16122" width="1.7109375" style="1" customWidth="1"/>
    <col min="16123" max="16123" width="26" style="1" customWidth="1"/>
    <col min="16124" max="16124" width="3" style="1" customWidth="1"/>
    <col min="16125" max="16125" width="9.140625" style="1"/>
    <col min="16126" max="16126" width="8.5703125" style="1" customWidth="1"/>
    <col min="16127" max="16129" width="9.140625" style="1"/>
    <col min="16130" max="16131" width="8.5703125" style="1" customWidth="1"/>
    <col min="16132" max="16132" width="10" style="1" customWidth="1"/>
    <col min="16133" max="16133" width="9.28515625" style="1" customWidth="1"/>
    <col min="16134" max="16384" width="9.140625" style="1"/>
  </cols>
  <sheetData>
    <row r="1" spans="1:14" hidden="1" x14ac:dyDescent="0.25"/>
    <row r="2" spans="1:14" ht="9" customHeight="1" x14ac:dyDescent="0.25"/>
    <row r="3" spans="1:14" ht="39" customHeight="1" x14ac:dyDescent="0.2">
      <c r="A3" s="935" t="s">
        <v>603</v>
      </c>
      <c r="B3" s="955"/>
      <c r="C3" s="955"/>
      <c r="D3" s="955"/>
      <c r="E3" s="955"/>
      <c r="F3" s="955"/>
      <c r="G3" s="955"/>
      <c r="H3" s="955"/>
      <c r="I3" s="956"/>
      <c r="J3" s="162"/>
      <c r="K3" s="163"/>
      <c r="L3" s="163"/>
      <c r="M3" s="164"/>
      <c r="N3" s="3" t="s">
        <v>540</v>
      </c>
    </row>
    <row r="4" spans="1:14" ht="18" x14ac:dyDescent="0.25">
      <c r="A4" s="166" t="s">
        <v>537</v>
      </c>
      <c r="B4" s="166"/>
      <c r="C4" s="166"/>
      <c r="D4" s="166"/>
      <c r="E4" s="166"/>
      <c r="F4" s="166"/>
      <c r="G4" s="166"/>
      <c r="H4" s="166"/>
      <c r="I4" s="166"/>
      <c r="J4" s="166"/>
      <c r="K4" s="166"/>
      <c r="L4" s="166"/>
      <c r="M4" s="166"/>
      <c r="N4" s="166"/>
    </row>
    <row r="5" spans="1:14" ht="17.25" x14ac:dyDescent="0.25">
      <c r="A5" s="167" t="s">
        <v>424</v>
      </c>
      <c r="B5" s="168"/>
      <c r="C5" s="168"/>
      <c r="D5" s="168"/>
      <c r="E5" s="168"/>
      <c r="F5" s="168"/>
      <c r="G5" s="168"/>
      <c r="H5" s="168"/>
      <c r="I5" s="168"/>
      <c r="J5" s="168"/>
      <c r="K5" s="168"/>
      <c r="L5" s="168"/>
      <c r="M5" s="168"/>
      <c r="N5" s="169"/>
    </row>
    <row r="6" spans="1:14" x14ac:dyDescent="0.25">
      <c r="A6" s="163"/>
      <c r="B6" s="163"/>
      <c r="C6" s="163"/>
      <c r="D6" s="163"/>
      <c r="E6" s="163"/>
      <c r="F6" s="163"/>
      <c r="G6" s="163"/>
      <c r="H6" s="163"/>
      <c r="I6" s="163"/>
      <c r="J6" s="163"/>
      <c r="K6" s="163"/>
      <c r="L6" s="163"/>
      <c r="M6" s="163"/>
      <c r="N6" s="163"/>
    </row>
    <row r="7" spans="1:14" x14ac:dyDescent="0.25">
      <c r="A7" s="163"/>
      <c r="B7" s="163"/>
      <c r="C7" s="163"/>
      <c r="D7" s="163"/>
      <c r="E7" s="163"/>
      <c r="F7" s="163"/>
      <c r="G7" s="163"/>
      <c r="H7" s="163"/>
      <c r="I7" s="163"/>
      <c r="J7" s="163"/>
      <c r="K7" s="163"/>
      <c r="L7" s="163"/>
      <c r="M7" s="163"/>
      <c r="N7" s="163"/>
    </row>
    <row r="8" spans="1:14" ht="18" customHeight="1" x14ac:dyDescent="0.25">
      <c r="A8" s="170"/>
      <c r="B8" s="947" t="s">
        <v>65</v>
      </c>
      <c r="C8" s="947"/>
      <c r="D8" s="947"/>
      <c r="E8" s="947"/>
      <c r="F8" s="948"/>
      <c r="G8" s="171" t="s">
        <v>96</v>
      </c>
      <c r="H8" s="172"/>
      <c r="I8" s="172"/>
      <c r="J8" s="172"/>
      <c r="K8" s="172"/>
      <c r="L8" s="172"/>
      <c r="M8" s="172"/>
      <c r="N8" s="173"/>
    </row>
    <row r="9" spans="1:14" ht="15" customHeight="1" x14ac:dyDescent="0.25">
      <c r="A9" s="174"/>
      <c r="B9" s="949"/>
      <c r="C9" s="949"/>
      <c r="D9" s="949"/>
      <c r="E9" s="949"/>
      <c r="F9" s="950"/>
      <c r="G9" s="953" t="s">
        <v>67</v>
      </c>
      <c r="H9" s="175" t="s">
        <v>68</v>
      </c>
      <c r="I9" s="176"/>
      <c r="J9" s="176"/>
      <c r="K9" s="177"/>
      <c r="L9" s="175" t="s">
        <v>69</v>
      </c>
      <c r="M9" s="176"/>
      <c r="N9" s="177"/>
    </row>
    <row r="10" spans="1:14" ht="39" customHeight="1" x14ac:dyDescent="0.25">
      <c r="A10" s="178"/>
      <c r="B10" s="951"/>
      <c r="C10" s="951"/>
      <c r="D10" s="951"/>
      <c r="E10" s="951"/>
      <c r="F10" s="952"/>
      <c r="G10" s="954"/>
      <c r="H10" s="179" t="s">
        <v>70</v>
      </c>
      <c r="I10" s="180" t="s">
        <v>71</v>
      </c>
      <c r="J10" s="180" t="s">
        <v>72</v>
      </c>
      <c r="K10" s="181" t="s">
        <v>73</v>
      </c>
      <c r="L10" s="179" t="s">
        <v>74</v>
      </c>
      <c r="M10" s="180" t="s">
        <v>75</v>
      </c>
      <c r="N10" s="181" t="s">
        <v>73</v>
      </c>
    </row>
    <row r="11" spans="1:14" s="16" customFormat="1" x14ac:dyDescent="0.25">
      <c r="A11" s="182"/>
      <c r="B11" s="183" t="s">
        <v>56</v>
      </c>
      <c r="C11" s="183"/>
      <c r="D11" s="183"/>
      <c r="E11" s="235"/>
      <c r="F11" s="184"/>
      <c r="G11" s="185">
        <v>26815.832769169323</v>
      </c>
      <c r="H11" s="186">
        <v>31483.075133912502</v>
      </c>
      <c r="I11" s="187">
        <v>26179.904383812594</v>
      </c>
      <c r="J11" s="187">
        <v>28226.753731366738</v>
      </c>
      <c r="K11" s="188">
        <v>26864.370818776148</v>
      </c>
      <c r="L11" s="186">
        <v>26059.893220051657</v>
      </c>
      <c r="M11" s="187">
        <v>25956.173652341506</v>
      </c>
      <c r="N11" s="188">
        <v>26038.478834059988</v>
      </c>
    </row>
    <row r="12" spans="1:14" s="16" customFormat="1" ht="12.75" customHeight="1" x14ac:dyDescent="0.25">
      <c r="A12" s="937" t="s">
        <v>32</v>
      </c>
      <c r="B12" s="965"/>
      <c r="C12" s="182" t="s">
        <v>57</v>
      </c>
      <c r="D12" s="183"/>
      <c r="E12" s="235"/>
      <c r="F12" s="184"/>
      <c r="G12" s="185">
        <v>23369.664582496847</v>
      </c>
      <c r="H12" s="189" t="s">
        <v>423</v>
      </c>
      <c r="I12" s="190">
        <v>23483.69868573721</v>
      </c>
      <c r="J12" s="190">
        <v>21552.858524263414</v>
      </c>
      <c r="K12" s="188">
        <v>23482.477588031692</v>
      </c>
      <c r="L12" s="189">
        <v>19872.184063083154</v>
      </c>
      <c r="M12" s="190">
        <v>19647.658158568138</v>
      </c>
      <c r="N12" s="188">
        <v>19835.858615475325</v>
      </c>
    </row>
    <row r="13" spans="1:14" s="16" customFormat="1" x14ac:dyDescent="0.25">
      <c r="A13" s="966"/>
      <c r="B13" s="967"/>
      <c r="C13" s="182" t="s">
        <v>58</v>
      </c>
      <c r="D13" s="183"/>
      <c r="E13" s="235"/>
      <c r="F13" s="184"/>
      <c r="G13" s="185">
        <v>27463.579757683841</v>
      </c>
      <c r="H13" s="189" t="s">
        <v>423</v>
      </c>
      <c r="I13" s="190">
        <v>27477.29221284411</v>
      </c>
      <c r="J13" s="190">
        <v>27765.477124183006</v>
      </c>
      <c r="K13" s="188">
        <v>27477.362309731121</v>
      </c>
      <c r="L13" s="189">
        <v>27324.98676769399</v>
      </c>
      <c r="M13" s="190">
        <v>25946.030063974264</v>
      </c>
      <c r="N13" s="188">
        <v>26732.100139790851</v>
      </c>
    </row>
    <row r="14" spans="1:14" x14ac:dyDescent="0.25">
      <c r="A14" s="966"/>
      <c r="B14" s="967"/>
      <c r="C14" s="182" t="s">
        <v>59</v>
      </c>
      <c r="D14" s="183"/>
      <c r="E14" s="235"/>
      <c r="F14" s="184"/>
      <c r="G14" s="185">
        <v>28860.423372965768</v>
      </c>
      <c r="H14" s="189">
        <v>30485.02769703553</v>
      </c>
      <c r="I14" s="190">
        <v>29193.417304087678</v>
      </c>
      <c r="J14" s="190">
        <v>28942.6705481684</v>
      </c>
      <c r="K14" s="188">
        <v>29125.286965298626</v>
      </c>
      <c r="L14" s="189">
        <v>25232.774229841994</v>
      </c>
      <c r="M14" s="190">
        <v>26982.012011552302</v>
      </c>
      <c r="N14" s="188">
        <v>25643.749719022828</v>
      </c>
    </row>
    <row r="15" spans="1:14" x14ac:dyDescent="0.25">
      <c r="A15" s="966"/>
      <c r="B15" s="967"/>
      <c r="C15" s="191"/>
      <c r="D15" s="192" t="s">
        <v>76</v>
      </c>
      <c r="E15" s="236"/>
      <c r="F15" s="193"/>
      <c r="G15" s="194">
        <v>24475.09896577751</v>
      </c>
      <c r="H15" s="195">
        <v>24802.168310042329</v>
      </c>
      <c r="I15" s="196">
        <v>24885.168654440993</v>
      </c>
      <c r="J15" s="196">
        <v>24667.589834240654</v>
      </c>
      <c r="K15" s="197">
        <v>24695.579035330073</v>
      </c>
      <c r="L15" s="195">
        <v>22017.315057036933</v>
      </c>
      <c r="M15" s="196">
        <v>25278.829490657019</v>
      </c>
      <c r="N15" s="197">
        <v>22712.158241334891</v>
      </c>
    </row>
    <row r="16" spans="1:14" x14ac:dyDescent="0.25">
      <c r="A16" s="966"/>
      <c r="B16" s="967"/>
      <c r="C16" s="198"/>
      <c r="D16" s="198" t="s">
        <v>77</v>
      </c>
      <c r="E16" s="237"/>
      <c r="F16" s="199"/>
      <c r="G16" s="200">
        <v>29250.305368580357</v>
      </c>
      <c r="H16" s="201">
        <v>30821.633461865214</v>
      </c>
      <c r="I16" s="202">
        <v>29691.19583155631</v>
      </c>
      <c r="J16" s="202">
        <v>29360.467700499637</v>
      </c>
      <c r="K16" s="203">
        <v>29518.889022209743</v>
      </c>
      <c r="L16" s="201">
        <v>25460.098687594873</v>
      </c>
      <c r="M16" s="202">
        <v>26983.646222644689</v>
      </c>
      <c r="N16" s="203">
        <v>25830.369745193118</v>
      </c>
    </row>
    <row r="17" spans="1:14" x14ac:dyDescent="0.25">
      <c r="A17" s="966"/>
      <c r="B17" s="967"/>
      <c r="C17" s="198"/>
      <c r="D17" s="198" t="s">
        <v>78</v>
      </c>
      <c r="E17" s="237"/>
      <c r="F17" s="199"/>
      <c r="G17" s="200">
        <v>31860.358099062923</v>
      </c>
      <c r="H17" s="201">
        <v>31860.358099062923</v>
      </c>
      <c r="I17" s="202" t="s">
        <v>423</v>
      </c>
      <c r="J17" s="202" t="s">
        <v>423</v>
      </c>
      <c r="K17" s="203">
        <v>31860.358099062923</v>
      </c>
      <c r="L17" s="201" t="s">
        <v>423</v>
      </c>
      <c r="M17" s="202" t="s">
        <v>423</v>
      </c>
      <c r="N17" s="203" t="s">
        <v>423</v>
      </c>
    </row>
    <row r="18" spans="1:14" x14ac:dyDescent="0.25">
      <c r="A18" s="966"/>
      <c r="B18" s="967"/>
      <c r="C18" s="198"/>
      <c r="D18" s="198" t="s">
        <v>79</v>
      </c>
      <c r="E18" s="237"/>
      <c r="F18" s="199"/>
      <c r="G18" s="200" t="s">
        <v>423</v>
      </c>
      <c r="H18" s="201" t="s">
        <v>423</v>
      </c>
      <c r="I18" s="202" t="s">
        <v>423</v>
      </c>
      <c r="J18" s="202" t="s">
        <v>423</v>
      </c>
      <c r="K18" s="203" t="s">
        <v>423</v>
      </c>
      <c r="L18" s="201" t="s">
        <v>423</v>
      </c>
      <c r="M18" s="202" t="s">
        <v>423</v>
      </c>
      <c r="N18" s="203" t="s">
        <v>423</v>
      </c>
    </row>
    <row r="19" spans="1:14" ht="15" x14ac:dyDescent="0.25">
      <c r="A19" s="966"/>
      <c r="B19" s="967"/>
      <c r="C19" s="198"/>
      <c r="D19" s="198" t="s">
        <v>587</v>
      </c>
      <c r="E19" s="237"/>
      <c r="F19" s="199"/>
      <c r="G19" s="200" t="s">
        <v>582</v>
      </c>
      <c r="H19" s="201" t="s">
        <v>423</v>
      </c>
      <c r="I19" s="202" t="s">
        <v>423</v>
      </c>
      <c r="J19" s="202" t="s">
        <v>582</v>
      </c>
      <c r="K19" s="203" t="s">
        <v>582</v>
      </c>
      <c r="L19" s="201" t="s">
        <v>423</v>
      </c>
      <c r="M19" s="202" t="s">
        <v>423</v>
      </c>
      <c r="N19" s="203" t="s">
        <v>423</v>
      </c>
    </row>
    <row r="20" spans="1:14" x14ac:dyDescent="0.25">
      <c r="A20" s="966"/>
      <c r="B20" s="967"/>
      <c r="C20" s="198"/>
      <c r="D20" s="198" t="s">
        <v>81</v>
      </c>
      <c r="E20" s="237"/>
      <c r="F20" s="199"/>
      <c r="G20" s="200">
        <v>29772.127204272361</v>
      </c>
      <c r="H20" s="201">
        <v>30566.168119325052</v>
      </c>
      <c r="I20" s="202">
        <v>27022.302827380958</v>
      </c>
      <c r="J20" s="202">
        <v>29807.723064216287</v>
      </c>
      <c r="K20" s="203">
        <v>29940.990594962586</v>
      </c>
      <c r="L20" s="201">
        <v>27249.305216684097</v>
      </c>
      <c r="M20" s="202">
        <v>28453.610102398005</v>
      </c>
      <c r="N20" s="203">
        <v>27515.76043487545</v>
      </c>
    </row>
    <row r="21" spans="1:14" x14ac:dyDescent="0.25">
      <c r="A21" s="966"/>
      <c r="B21" s="967"/>
      <c r="C21" s="198"/>
      <c r="D21" s="198" t="s">
        <v>82</v>
      </c>
      <c r="E21" s="237"/>
      <c r="F21" s="199"/>
      <c r="G21" s="204" t="s">
        <v>423</v>
      </c>
      <c r="H21" s="205" t="s">
        <v>423</v>
      </c>
      <c r="I21" s="206" t="s">
        <v>423</v>
      </c>
      <c r="J21" s="206" t="s">
        <v>423</v>
      </c>
      <c r="K21" s="207" t="s">
        <v>423</v>
      </c>
      <c r="L21" s="205" t="s">
        <v>423</v>
      </c>
      <c r="M21" s="206" t="s">
        <v>423</v>
      </c>
      <c r="N21" s="207" t="s">
        <v>423</v>
      </c>
    </row>
    <row r="22" spans="1:14" x14ac:dyDescent="0.25">
      <c r="A22" s="966"/>
      <c r="B22" s="967"/>
      <c r="C22" s="182" t="s">
        <v>83</v>
      </c>
      <c r="D22" s="183"/>
      <c r="E22" s="183"/>
      <c r="F22" s="184"/>
      <c r="G22" s="185">
        <v>28149.362329590494</v>
      </c>
      <c r="H22" s="208" t="s">
        <v>423</v>
      </c>
      <c r="I22" s="209">
        <v>27030.16430496503</v>
      </c>
      <c r="J22" s="209">
        <v>28356.241009829711</v>
      </c>
      <c r="K22" s="188">
        <v>28344.666336309416</v>
      </c>
      <c r="L22" s="208">
        <v>26979.037487365433</v>
      </c>
      <c r="M22" s="209">
        <v>26839.213987750354</v>
      </c>
      <c r="N22" s="188">
        <v>26954.08264429231</v>
      </c>
    </row>
    <row r="23" spans="1:14" x14ac:dyDescent="0.25">
      <c r="A23" s="966"/>
      <c r="B23" s="967"/>
      <c r="C23" s="191"/>
      <c r="D23" s="192" t="s">
        <v>60</v>
      </c>
      <c r="E23" s="192"/>
      <c r="F23" s="193"/>
      <c r="G23" s="210">
        <v>28451.306240858048</v>
      </c>
      <c r="H23" s="211" t="s">
        <v>423</v>
      </c>
      <c r="I23" s="212">
        <v>26635.31528080819</v>
      </c>
      <c r="J23" s="212">
        <v>28298.180332475342</v>
      </c>
      <c r="K23" s="213">
        <v>28271.70936696016</v>
      </c>
      <c r="L23" s="211">
        <v>30951.755231624204</v>
      </c>
      <c r="M23" s="212">
        <v>27356.71650178052</v>
      </c>
      <c r="N23" s="213">
        <v>29624.526380103667</v>
      </c>
    </row>
    <row r="24" spans="1:14" x14ac:dyDescent="0.25">
      <c r="A24" s="966"/>
      <c r="B24" s="967"/>
      <c r="C24" s="198"/>
      <c r="D24" s="198" t="s">
        <v>84</v>
      </c>
      <c r="E24" s="198"/>
      <c r="F24" s="199"/>
      <c r="G24" s="200">
        <v>28054.518906708345</v>
      </c>
      <c r="H24" s="201" t="s">
        <v>423</v>
      </c>
      <c r="I24" s="202">
        <v>27524.653155506832</v>
      </c>
      <c r="J24" s="202">
        <v>28417.795080706492</v>
      </c>
      <c r="K24" s="203">
        <v>28412.615689859569</v>
      </c>
      <c r="L24" s="201">
        <v>25860.584914339317</v>
      </c>
      <c r="M24" s="202">
        <v>26940.386837860835</v>
      </c>
      <c r="N24" s="203">
        <v>25951.530228496253</v>
      </c>
    </row>
    <row r="25" spans="1:14" ht="12.75" customHeight="1" x14ac:dyDescent="0.25">
      <c r="A25" s="966"/>
      <c r="B25" s="967"/>
      <c r="C25" s="941" t="s">
        <v>32</v>
      </c>
      <c r="D25" s="942"/>
      <c r="E25" s="198" t="s">
        <v>85</v>
      </c>
      <c r="F25" s="199"/>
      <c r="G25" s="200">
        <v>27963.446563745445</v>
      </c>
      <c r="H25" s="201" t="s">
        <v>423</v>
      </c>
      <c r="I25" s="202">
        <v>27524.653155506832</v>
      </c>
      <c r="J25" s="202">
        <v>28335.511590913902</v>
      </c>
      <c r="K25" s="203">
        <v>28330.55094111088</v>
      </c>
      <c r="L25" s="201">
        <v>25743.851443149342</v>
      </c>
      <c r="M25" s="202">
        <v>25442.425652775797</v>
      </c>
      <c r="N25" s="203">
        <v>25723.662059613318</v>
      </c>
    </row>
    <row r="26" spans="1:14" x14ac:dyDescent="0.25">
      <c r="A26" s="966"/>
      <c r="B26" s="967"/>
      <c r="C26" s="943"/>
      <c r="D26" s="944"/>
      <c r="E26" s="198" t="s">
        <v>86</v>
      </c>
      <c r="F26" s="199"/>
      <c r="G26" s="200">
        <v>29568.413309763364</v>
      </c>
      <c r="H26" s="201" t="s">
        <v>423</v>
      </c>
      <c r="I26" s="202" t="s">
        <v>423</v>
      </c>
      <c r="J26" s="202">
        <v>29905.832319425957</v>
      </c>
      <c r="K26" s="203">
        <v>29905.832319425957</v>
      </c>
      <c r="L26" s="201">
        <v>27480.582516919036</v>
      </c>
      <c r="M26" s="202">
        <v>30901.257357550665</v>
      </c>
      <c r="N26" s="203">
        <v>28386.076446315517</v>
      </c>
    </row>
    <row r="27" spans="1:14" ht="15" x14ac:dyDescent="0.25">
      <c r="A27" s="966"/>
      <c r="B27" s="967"/>
      <c r="C27" s="945"/>
      <c r="D27" s="946"/>
      <c r="E27" s="198" t="s">
        <v>588</v>
      </c>
      <c r="F27" s="214"/>
      <c r="G27" s="200" t="s">
        <v>582</v>
      </c>
      <c r="H27" s="201" t="s">
        <v>423</v>
      </c>
      <c r="I27" s="202" t="s">
        <v>423</v>
      </c>
      <c r="J27" s="202" t="s">
        <v>423</v>
      </c>
      <c r="K27" s="203" t="s">
        <v>423</v>
      </c>
      <c r="L27" s="201" t="s">
        <v>582</v>
      </c>
      <c r="M27" s="202" t="s">
        <v>423</v>
      </c>
      <c r="N27" s="203" t="s">
        <v>582</v>
      </c>
    </row>
    <row r="28" spans="1:14" x14ac:dyDescent="0.25">
      <c r="A28" s="968"/>
      <c r="B28" s="969"/>
      <c r="C28" s="215"/>
      <c r="D28" s="215" t="s">
        <v>88</v>
      </c>
      <c r="E28" s="216"/>
      <c r="F28" s="217"/>
      <c r="G28" s="238">
        <v>27076.506903100406</v>
      </c>
      <c r="H28" s="218" t="s">
        <v>423</v>
      </c>
      <c r="I28" s="239" t="s">
        <v>423</v>
      </c>
      <c r="J28" s="239">
        <v>27482.449626769627</v>
      </c>
      <c r="K28" s="240">
        <v>27482.449626769627</v>
      </c>
      <c r="L28" s="218">
        <v>26286.672325976226</v>
      </c>
      <c r="M28" s="239">
        <v>22629.185515031571</v>
      </c>
      <c r="N28" s="240">
        <v>23360.186441956041</v>
      </c>
    </row>
    <row r="29" spans="1:14" ht="14.1" customHeight="1" x14ac:dyDescent="0.25">
      <c r="A29" s="241" t="s">
        <v>49</v>
      </c>
      <c r="B29" s="54" t="s">
        <v>586</v>
      </c>
      <c r="C29" s="242"/>
      <c r="D29" s="55"/>
      <c r="E29" s="242"/>
      <c r="F29" s="242"/>
      <c r="G29" s="242"/>
      <c r="H29" s="242"/>
      <c r="I29" s="242"/>
      <c r="J29" s="242"/>
      <c r="K29" s="242"/>
      <c r="L29" s="242"/>
      <c r="M29" s="242"/>
      <c r="N29" s="243" t="s">
        <v>89</v>
      </c>
    </row>
    <row r="30" spans="1:14" ht="14.1" customHeight="1" x14ac:dyDescent="0.25">
      <c r="A30" s="241" t="s">
        <v>51</v>
      </c>
      <c r="B30" s="54" t="s">
        <v>97</v>
      </c>
      <c r="C30" s="163"/>
      <c r="D30" s="163"/>
      <c r="E30" s="163"/>
      <c r="F30" s="163"/>
      <c r="G30" s="163"/>
      <c r="H30" s="163"/>
      <c r="I30" s="163"/>
      <c r="J30" s="163"/>
      <c r="K30" s="163"/>
      <c r="L30" s="163"/>
      <c r="M30" s="163"/>
      <c r="N30" s="163"/>
    </row>
    <row r="31" spans="1:14" ht="15.75" x14ac:dyDescent="0.25">
      <c r="A31" s="241"/>
      <c r="B31" s="54"/>
      <c r="C31" s="163"/>
      <c r="D31" s="163"/>
      <c r="E31" s="163"/>
      <c r="F31" s="163"/>
      <c r="G31" s="163"/>
      <c r="H31" s="163"/>
      <c r="I31" s="163"/>
      <c r="J31" s="163"/>
      <c r="K31" s="163"/>
      <c r="L31" s="163"/>
      <c r="M31" s="163"/>
      <c r="N31" s="163"/>
    </row>
    <row r="32" spans="1:14" ht="18" customHeight="1" x14ac:dyDescent="0.25">
      <c r="A32" s="170"/>
      <c r="B32" s="962" t="s">
        <v>98</v>
      </c>
      <c r="C32" s="947"/>
      <c r="D32" s="947"/>
      <c r="E32" s="947"/>
      <c r="F32" s="948"/>
      <c r="G32" s="171" t="s">
        <v>99</v>
      </c>
      <c r="H32" s="172"/>
      <c r="I32" s="172"/>
      <c r="J32" s="172"/>
      <c r="K32" s="172"/>
      <c r="L32" s="172"/>
      <c r="M32" s="172"/>
      <c r="N32" s="173"/>
    </row>
    <row r="33" spans="1:14" ht="15" customHeight="1" x14ac:dyDescent="0.25">
      <c r="A33" s="174"/>
      <c r="B33" s="963"/>
      <c r="C33" s="949"/>
      <c r="D33" s="949"/>
      <c r="E33" s="949"/>
      <c r="F33" s="950"/>
      <c r="G33" s="953" t="s">
        <v>67</v>
      </c>
      <c r="H33" s="175" t="s">
        <v>68</v>
      </c>
      <c r="I33" s="176"/>
      <c r="J33" s="176"/>
      <c r="K33" s="177"/>
      <c r="L33" s="175" t="s">
        <v>69</v>
      </c>
      <c r="M33" s="176"/>
      <c r="N33" s="177"/>
    </row>
    <row r="34" spans="1:14" ht="39" customHeight="1" x14ac:dyDescent="0.25">
      <c r="A34" s="178"/>
      <c r="B34" s="964"/>
      <c r="C34" s="951"/>
      <c r="D34" s="951"/>
      <c r="E34" s="951"/>
      <c r="F34" s="952"/>
      <c r="G34" s="954"/>
      <c r="H34" s="179" t="s">
        <v>70</v>
      </c>
      <c r="I34" s="180" t="s">
        <v>71</v>
      </c>
      <c r="J34" s="180" t="s">
        <v>72</v>
      </c>
      <c r="K34" s="181" t="s">
        <v>73</v>
      </c>
      <c r="L34" s="179" t="s">
        <v>74</v>
      </c>
      <c r="M34" s="180" t="s">
        <v>75</v>
      </c>
      <c r="N34" s="181" t="s">
        <v>73</v>
      </c>
    </row>
    <row r="35" spans="1:14" s="16" customFormat="1" x14ac:dyDescent="0.25">
      <c r="A35" s="182"/>
      <c r="B35" s="244" t="s">
        <v>56</v>
      </c>
      <c r="C35" s="244"/>
      <c r="D35" s="244"/>
      <c r="E35" s="245"/>
      <c r="F35" s="246"/>
      <c r="G35" s="221">
        <v>131368.38399999961</v>
      </c>
      <c r="H35" s="222">
        <v>739.35100000000011</v>
      </c>
      <c r="I35" s="223">
        <v>83476.206999999733</v>
      </c>
      <c r="J35" s="223">
        <v>39432.245999999905</v>
      </c>
      <c r="K35" s="224">
        <v>123647.80399999963</v>
      </c>
      <c r="L35" s="222">
        <v>6126.5559999999969</v>
      </c>
      <c r="M35" s="223">
        <v>1594.0239999999999</v>
      </c>
      <c r="N35" s="224">
        <v>7720.5799999999963</v>
      </c>
    </row>
    <row r="36" spans="1:14" s="16" customFormat="1" x14ac:dyDescent="0.25">
      <c r="A36" s="937" t="s">
        <v>32</v>
      </c>
      <c r="B36" s="957"/>
      <c r="C36" s="182" t="s">
        <v>57</v>
      </c>
      <c r="D36" s="183"/>
      <c r="E36" s="235"/>
      <c r="F36" s="184"/>
      <c r="G36" s="221">
        <v>27561.252999999993</v>
      </c>
      <c r="H36" s="225">
        <v>0</v>
      </c>
      <c r="I36" s="226">
        <v>26691.717999999993</v>
      </c>
      <c r="J36" s="226">
        <v>16.890999999999998</v>
      </c>
      <c r="K36" s="224">
        <v>26708.608999999993</v>
      </c>
      <c r="L36" s="225">
        <v>714.69699999999966</v>
      </c>
      <c r="M36" s="226">
        <v>137.94700000000003</v>
      </c>
      <c r="N36" s="224">
        <v>852.64399999999966</v>
      </c>
    </row>
    <row r="37" spans="1:14" s="16" customFormat="1" x14ac:dyDescent="0.25">
      <c r="A37" s="958"/>
      <c r="B37" s="959"/>
      <c r="C37" s="182" t="s">
        <v>58</v>
      </c>
      <c r="D37" s="183"/>
      <c r="E37" s="235"/>
      <c r="F37" s="184"/>
      <c r="G37" s="221">
        <v>53405.93699999986</v>
      </c>
      <c r="H37" s="225">
        <v>0</v>
      </c>
      <c r="I37" s="226">
        <v>52405.520999999862</v>
      </c>
      <c r="J37" s="226">
        <v>12.75</v>
      </c>
      <c r="K37" s="224">
        <v>52418.270999999862</v>
      </c>
      <c r="L37" s="225">
        <v>563.01599999999996</v>
      </c>
      <c r="M37" s="226">
        <v>424.64999999999986</v>
      </c>
      <c r="N37" s="224">
        <v>987.66599999999983</v>
      </c>
    </row>
    <row r="38" spans="1:14" x14ac:dyDescent="0.25">
      <c r="A38" s="958"/>
      <c r="B38" s="959"/>
      <c r="C38" s="182" t="s">
        <v>59</v>
      </c>
      <c r="D38" s="183"/>
      <c r="E38" s="235"/>
      <c r="F38" s="184"/>
      <c r="G38" s="221">
        <v>7309.670000000001</v>
      </c>
      <c r="H38" s="225">
        <v>681.18000000000018</v>
      </c>
      <c r="I38" s="226">
        <v>728.58699999999976</v>
      </c>
      <c r="J38" s="226">
        <v>5343.8080000000009</v>
      </c>
      <c r="K38" s="224">
        <v>6753.5750000000007</v>
      </c>
      <c r="L38" s="225">
        <v>425.44300000000004</v>
      </c>
      <c r="M38" s="226">
        <v>130.65200000000002</v>
      </c>
      <c r="N38" s="224">
        <v>556.09500000000003</v>
      </c>
    </row>
    <row r="39" spans="1:14" x14ac:dyDescent="0.25">
      <c r="A39" s="958"/>
      <c r="B39" s="959"/>
      <c r="C39" s="191"/>
      <c r="D39" s="192" t="s">
        <v>76</v>
      </c>
      <c r="E39" s="236"/>
      <c r="F39" s="193"/>
      <c r="G39" s="227">
        <v>747.22800000000007</v>
      </c>
      <c r="H39" s="228">
        <v>28.193999999999999</v>
      </c>
      <c r="I39" s="229">
        <v>67.999000000000009</v>
      </c>
      <c r="J39" s="229">
        <v>567.97200000000009</v>
      </c>
      <c r="K39" s="230">
        <v>664.16500000000008</v>
      </c>
      <c r="L39" s="228">
        <v>65.36699999999999</v>
      </c>
      <c r="M39" s="229">
        <v>17.696000000000002</v>
      </c>
      <c r="N39" s="230">
        <v>83.062999999999988</v>
      </c>
    </row>
    <row r="40" spans="1:14" x14ac:dyDescent="0.25">
      <c r="A40" s="958"/>
      <c r="B40" s="959"/>
      <c r="C40" s="198"/>
      <c r="D40" s="198" t="s">
        <v>77</v>
      </c>
      <c r="E40" s="237"/>
      <c r="F40" s="199"/>
      <c r="G40" s="231">
        <v>5231.3830000000007</v>
      </c>
      <c r="H40" s="232">
        <v>379.41299999999995</v>
      </c>
      <c r="I40" s="233">
        <v>647.14799999999968</v>
      </c>
      <c r="J40" s="233">
        <v>3823.8930000000009</v>
      </c>
      <c r="K40" s="234">
        <v>4850.4540000000006</v>
      </c>
      <c r="L40" s="232">
        <v>288.35099999999989</v>
      </c>
      <c r="M40" s="233">
        <v>92.577999999999989</v>
      </c>
      <c r="N40" s="234">
        <v>380.92899999999986</v>
      </c>
    </row>
    <row r="41" spans="1:14" x14ac:dyDescent="0.25">
      <c r="A41" s="958"/>
      <c r="B41" s="959"/>
      <c r="C41" s="198"/>
      <c r="D41" s="198" t="s">
        <v>78</v>
      </c>
      <c r="E41" s="237"/>
      <c r="F41" s="199"/>
      <c r="G41" s="231">
        <v>7.968</v>
      </c>
      <c r="H41" s="232">
        <v>7.968</v>
      </c>
      <c r="I41" s="233">
        <v>0</v>
      </c>
      <c r="J41" s="233">
        <v>0</v>
      </c>
      <c r="K41" s="234">
        <v>7.968</v>
      </c>
      <c r="L41" s="232">
        <v>0</v>
      </c>
      <c r="M41" s="233">
        <v>0</v>
      </c>
      <c r="N41" s="234">
        <v>0</v>
      </c>
    </row>
    <row r="42" spans="1:14" x14ac:dyDescent="0.25">
      <c r="A42" s="958"/>
      <c r="B42" s="959"/>
      <c r="C42" s="198"/>
      <c r="D42" s="198" t="s">
        <v>79</v>
      </c>
      <c r="E42" s="237"/>
      <c r="F42" s="199"/>
      <c r="G42" s="231">
        <v>0</v>
      </c>
      <c r="H42" s="232">
        <v>0</v>
      </c>
      <c r="I42" s="233">
        <v>0</v>
      </c>
      <c r="J42" s="233">
        <v>0</v>
      </c>
      <c r="K42" s="234">
        <v>0</v>
      </c>
      <c r="L42" s="232">
        <v>0</v>
      </c>
      <c r="M42" s="233">
        <v>0</v>
      </c>
      <c r="N42" s="234">
        <v>0</v>
      </c>
    </row>
    <row r="43" spans="1:14" x14ac:dyDescent="0.25">
      <c r="A43" s="958"/>
      <c r="B43" s="959"/>
      <c r="C43" s="198"/>
      <c r="D43" s="198" t="s">
        <v>80</v>
      </c>
      <c r="E43" s="237"/>
      <c r="F43" s="199"/>
      <c r="G43" s="231">
        <v>0.3</v>
      </c>
      <c r="H43" s="232">
        <v>0</v>
      </c>
      <c r="I43" s="233">
        <v>0</v>
      </c>
      <c r="J43" s="233">
        <v>0.3</v>
      </c>
      <c r="K43" s="234">
        <v>0.3</v>
      </c>
      <c r="L43" s="232">
        <v>0</v>
      </c>
      <c r="M43" s="233">
        <v>0</v>
      </c>
      <c r="N43" s="234">
        <v>0</v>
      </c>
    </row>
    <row r="44" spans="1:14" x14ac:dyDescent="0.25">
      <c r="A44" s="958"/>
      <c r="B44" s="959"/>
      <c r="C44" s="198"/>
      <c r="D44" s="198" t="s">
        <v>81</v>
      </c>
      <c r="E44" s="237"/>
      <c r="F44" s="199"/>
      <c r="G44" s="231">
        <v>1322.7910000000004</v>
      </c>
      <c r="H44" s="232">
        <v>265.60500000000002</v>
      </c>
      <c r="I44" s="233">
        <v>13.44</v>
      </c>
      <c r="J44" s="233">
        <v>951.64300000000037</v>
      </c>
      <c r="K44" s="234">
        <v>1230.6880000000003</v>
      </c>
      <c r="L44" s="232">
        <v>71.724999999999994</v>
      </c>
      <c r="M44" s="233">
        <v>20.378000000000004</v>
      </c>
      <c r="N44" s="234">
        <v>92.102999999999994</v>
      </c>
    </row>
    <row r="45" spans="1:14" x14ac:dyDescent="0.25">
      <c r="A45" s="958"/>
      <c r="B45" s="959"/>
      <c r="C45" s="198"/>
      <c r="D45" s="198" t="s">
        <v>82</v>
      </c>
      <c r="E45" s="237"/>
      <c r="F45" s="199"/>
      <c r="G45" s="231">
        <v>0</v>
      </c>
      <c r="H45" s="232">
        <v>0</v>
      </c>
      <c r="I45" s="233">
        <v>0</v>
      </c>
      <c r="J45" s="233">
        <v>0</v>
      </c>
      <c r="K45" s="234">
        <v>0</v>
      </c>
      <c r="L45" s="232">
        <v>0</v>
      </c>
      <c r="M45" s="233">
        <v>0</v>
      </c>
      <c r="N45" s="234">
        <v>0</v>
      </c>
    </row>
    <row r="46" spans="1:14" x14ac:dyDescent="0.25">
      <c r="A46" s="958"/>
      <c r="B46" s="959"/>
      <c r="C46" s="182" t="s">
        <v>83</v>
      </c>
      <c r="D46" s="183"/>
      <c r="E46" s="183"/>
      <c r="F46" s="184"/>
      <c r="G46" s="221">
        <v>35047.258999999969</v>
      </c>
      <c r="H46" s="225">
        <v>0</v>
      </c>
      <c r="I46" s="226">
        <v>262.94599999999997</v>
      </c>
      <c r="J46" s="226">
        <v>29862.012999999966</v>
      </c>
      <c r="K46" s="224">
        <v>30124.958999999966</v>
      </c>
      <c r="L46" s="225">
        <v>4043.7980000000011</v>
      </c>
      <c r="M46" s="226">
        <v>878.50200000000007</v>
      </c>
      <c r="N46" s="224">
        <v>4922.3000000000011</v>
      </c>
    </row>
    <row r="47" spans="1:14" x14ac:dyDescent="0.25">
      <c r="A47" s="958"/>
      <c r="B47" s="959"/>
      <c r="C47" s="191"/>
      <c r="D47" s="192" t="s">
        <v>60</v>
      </c>
      <c r="E47" s="192"/>
      <c r="F47" s="193"/>
      <c r="G47" s="227">
        <v>10590.172999999999</v>
      </c>
      <c r="H47" s="228">
        <v>0</v>
      </c>
      <c r="I47" s="229">
        <v>146.203</v>
      </c>
      <c r="J47" s="229">
        <v>9038.0429999999997</v>
      </c>
      <c r="K47" s="230">
        <v>9184.2459999999992</v>
      </c>
      <c r="L47" s="228">
        <v>886.88199999999995</v>
      </c>
      <c r="M47" s="229">
        <v>519.04499999999996</v>
      </c>
      <c r="N47" s="230">
        <v>1405.9269999999999</v>
      </c>
    </row>
    <row r="48" spans="1:14" x14ac:dyDescent="0.25">
      <c r="A48" s="958"/>
      <c r="B48" s="959"/>
      <c r="C48" s="198"/>
      <c r="D48" s="198" t="s">
        <v>84</v>
      </c>
      <c r="E48" s="198"/>
      <c r="F48" s="199"/>
      <c r="G48" s="231">
        <v>23559.300999999989</v>
      </c>
      <c r="H48" s="232">
        <v>0</v>
      </c>
      <c r="I48" s="233">
        <v>116.74299999999998</v>
      </c>
      <c r="J48" s="233">
        <v>20014.59499999999</v>
      </c>
      <c r="K48" s="234">
        <v>20131.337999999989</v>
      </c>
      <c r="L48" s="232">
        <v>3139.2460000000005</v>
      </c>
      <c r="M48" s="233">
        <v>288.71699999999998</v>
      </c>
      <c r="N48" s="234">
        <v>3427.9630000000006</v>
      </c>
    </row>
    <row r="49" spans="1:14" x14ac:dyDescent="0.25">
      <c r="A49" s="958"/>
      <c r="B49" s="959"/>
      <c r="C49" s="941" t="s">
        <v>32</v>
      </c>
      <c r="D49" s="942"/>
      <c r="E49" s="198" t="s">
        <v>85</v>
      </c>
      <c r="F49" s="199"/>
      <c r="G49" s="231">
        <v>22210.257999999994</v>
      </c>
      <c r="H49" s="232">
        <v>0</v>
      </c>
      <c r="I49" s="233">
        <v>116.74299999999998</v>
      </c>
      <c r="J49" s="233">
        <v>18965.846999999994</v>
      </c>
      <c r="K49" s="234">
        <v>19082.589999999993</v>
      </c>
      <c r="L49" s="232">
        <v>2918.1780000000012</v>
      </c>
      <c r="M49" s="233">
        <v>209.48999999999995</v>
      </c>
      <c r="N49" s="234">
        <v>3127.668000000001</v>
      </c>
    </row>
    <row r="50" spans="1:14" x14ac:dyDescent="0.25">
      <c r="A50" s="958"/>
      <c r="B50" s="959"/>
      <c r="C50" s="943"/>
      <c r="D50" s="944"/>
      <c r="E50" s="198" t="s">
        <v>86</v>
      </c>
      <c r="F50" s="199"/>
      <c r="G50" s="231">
        <v>1348.0430000000001</v>
      </c>
      <c r="H50" s="232">
        <v>0</v>
      </c>
      <c r="I50" s="233">
        <v>0</v>
      </c>
      <c r="J50" s="233">
        <v>1048.748</v>
      </c>
      <c r="K50" s="234">
        <v>1048.748</v>
      </c>
      <c r="L50" s="232">
        <v>220.06799999999993</v>
      </c>
      <c r="M50" s="233">
        <v>79.227000000000004</v>
      </c>
      <c r="N50" s="234">
        <v>299.29499999999996</v>
      </c>
    </row>
    <row r="51" spans="1:14" x14ac:dyDescent="0.25">
      <c r="A51" s="958"/>
      <c r="B51" s="959"/>
      <c r="C51" s="945"/>
      <c r="D51" s="946"/>
      <c r="E51" s="198" t="s">
        <v>87</v>
      </c>
      <c r="F51" s="214"/>
      <c r="G51" s="231">
        <v>1</v>
      </c>
      <c r="H51" s="232">
        <v>0</v>
      </c>
      <c r="I51" s="233">
        <v>0</v>
      </c>
      <c r="J51" s="233">
        <v>0</v>
      </c>
      <c r="K51" s="234">
        <v>0</v>
      </c>
      <c r="L51" s="232">
        <v>1</v>
      </c>
      <c r="M51" s="233">
        <v>0</v>
      </c>
      <c r="N51" s="234">
        <v>1</v>
      </c>
    </row>
    <row r="52" spans="1:14" x14ac:dyDescent="0.25">
      <c r="A52" s="960"/>
      <c r="B52" s="961"/>
      <c r="C52" s="215"/>
      <c r="D52" s="215" t="s">
        <v>88</v>
      </c>
      <c r="E52" s="216"/>
      <c r="F52" s="217"/>
      <c r="G52" s="247">
        <v>897.78500000000008</v>
      </c>
      <c r="H52" s="248">
        <v>0</v>
      </c>
      <c r="I52" s="249">
        <v>0</v>
      </c>
      <c r="J52" s="249">
        <v>809.37500000000011</v>
      </c>
      <c r="K52" s="250">
        <v>809.37500000000011</v>
      </c>
      <c r="L52" s="248">
        <v>17.670000000000002</v>
      </c>
      <c r="M52" s="249">
        <v>70.739999999999995</v>
      </c>
      <c r="N52" s="250">
        <v>88.41</v>
      </c>
    </row>
    <row r="53" spans="1:14" ht="13.5" x14ac:dyDescent="0.25">
      <c r="A53" s="242"/>
      <c r="B53" s="242"/>
      <c r="C53" s="242"/>
      <c r="D53" s="163"/>
      <c r="E53" s="242"/>
      <c r="F53" s="242"/>
      <c r="G53" s="242"/>
      <c r="H53" s="242"/>
      <c r="I53" s="242"/>
      <c r="J53" s="242"/>
      <c r="K53" s="242"/>
      <c r="L53" s="242"/>
      <c r="M53" s="242"/>
      <c r="N53" s="243" t="s">
        <v>100</v>
      </c>
    </row>
    <row r="54" spans="1:14" x14ac:dyDescent="0.25">
      <c r="A54" s="163"/>
      <c r="B54" s="163"/>
      <c r="C54" s="163"/>
      <c r="D54" s="163"/>
      <c r="E54" s="163"/>
      <c r="F54" s="163"/>
      <c r="G54" s="163"/>
      <c r="H54" s="163"/>
      <c r="I54" s="163"/>
      <c r="J54" s="163"/>
      <c r="K54" s="163"/>
      <c r="L54" s="163"/>
      <c r="M54" s="163"/>
      <c r="N54" s="163"/>
    </row>
    <row r="55" spans="1:14" ht="18" customHeight="1" x14ac:dyDescent="0.25">
      <c r="A55" s="170"/>
      <c r="B55" s="947" t="s">
        <v>93</v>
      </c>
      <c r="C55" s="947"/>
      <c r="D55" s="947"/>
      <c r="E55" s="947"/>
      <c r="F55" s="948"/>
      <c r="G55" s="171" t="s">
        <v>101</v>
      </c>
      <c r="H55" s="172"/>
      <c r="I55" s="172"/>
      <c r="J55" s="172"/>
      <c r="K55" s="172"/>
      <c r="L55" s="172"/>
      <c r="M55" s="172"/>
      <c r="N55" s="173"/>
    </row>
    <row r="56" spans="1:14" ht="15" customHeight="1" x14ac:dyDescent="0.25">
      <c r="A56" s="174"/>
      <c r="B56" s="949"/>
      <c r="C56" s="949"/>
      <c r="D56" s="949"/>
      <c r="E56" s="949"/>
      <c r="F56" s="950"/>
      <c r="G56" s="953" t="s">
        <v>67</v>
      </c>
      <c r="H56" s="175" t="s">
        <v>68</v>
      </c>
      <c r="I56" s="176"/>
      <c r="J56" s="176"/>
      <c r="K56" s="177"/>
      <c r="L56" s="175" t="s">
        <v>69</v>
      </c>
      <c r="M56" s="176"/>
      <c r="N56" s="177"/>
    </row>
    <row r="57" spans="1:14" ht="39" customHeight="1" x14ac:dyDescent="0.25">
      <c r="A57" s="178"/>
      <c r="B57" s="951"/>
      <c r="C57" s="951"/>
      <c r="D57" s="951"/>
      <c r="E57" s="951"/>
      <c r="F57" s="952"/>
      <c r="G57" s="954"/>
      <c r="H57" s="179" t="s">
        <v>70</v>
      </c>
      <c r="I57" s="180" t="s">
        <v>71</v>
      </c>
      <c r="J57" s="180" t="s">
        <v>72</v>
      </c>
      <c r="K57" s="181" t="s">
        <v>73</v>
      </c>
      <c r="L57" s="179" t="s">
        <v>74</v>
      </c>
      <c r="M57" s="180" t="s">
        <v>75</v>
      </c>
      <c r="N57" s="181" t="s">
        <v>73</v>
      </c>
    </row>
    <row r="58" spans="1:14" s="16" customFormat="1" x14ac:dyDescent="0.25">
      <c r="A58" s="182"/>
      <c r="B58" s="183" t="s">
        <v>56</v>
      </c>
      <c r="C58" s="183"/>
      <c r="D58" s="183"/>
      <c r="E58" s="235"/>
      <c r="F58" s="184"/>
      <c r="G58" s="221">
        <v>42273031.398000106</v>
      </c>
      <c r="H58" s="222">
        <v>279324.51700000017</v>
      </c>
      <c r="I58" s="223">
        <v>26224789.411000088</v>
      </c>
      <c r="J58" s="223">
        <v>13356531.563000022</v>
      </c>
      <c r="K58" s="224">
        <v>39860645.491000108</v>
      </c>
      <c r="L58" s="222">
        <v>1915888.7420000008</v>
      </c>
      <c r="M58" s="223">
        <v>496497.16500000015</v>
      </c>
      <c r="N58" s="224">
        <v>2412385.9070000011</v>
      </c>
    </row>
    <row r="59" spans="1:14" s="16" customFormat="1" x14ac:dyDescent="0.25">
      <c r="A59" s="937" t="s">
        <v>32</v>
      </c>
      <c r="B59" s="957"/>
      <c r="C59" s="182" t="s">
        <v>57</v>
      </c>
      <c r="D59" s="183"/>
      <c r="E59" s="235"/>
      <c r="F59" s="184"/>
      <c r="G59" s="221">
        <v>7729166.8570000175</v>
      </c>
      <c r="H59" s="225">
        <v>0</v>
      </c>
      <c r="I59" s="226">
        <v>7521843.155000017</v>
      </c>
      <c r="J59" s="226">
        <v>4368.5919999999996</v>
      </c>
      <c r="K59" s="224">
        <v>7526211.7470000172</v>
      </c>
      <c r="L59" s="225">
        <v>170431.08400000003</v>
      </c>
      <c r="M59" s="226">
        <v>32524.025999999991</v>
      </c>
      <c r="N59" s="224">
        <v>202955.11000000002</v>
      </c>
    </row>
    <row r="60" spans="1:14" s="16" customFormat="1" x14ac:dyDescent="0.25">
      <c r="A60" s="958"/>
      <c r="B60" s="959"/>
      <c r="C60" s="182" t="s">
        <v>58</v>
      </c>
      <c r="D60" s="183"/>
      <c r="E60" s="235"/>
      <c r="F60" s="184"/>
      <c r="G60" s="221">
        <v>17600618.524000015</v>
      </c>
      <c r="H60" s="225">
        <v>0</v>
      </c>
      <c r="I60" s="226">
        <v>17279541.769000016</v>
      </c>
      <c r="J60" s="226">
        <v>4248.1180000000004</v>
      </c>
      <c r="K60" s="224">
        <v>17283789.887000017</v>
      </c>
      <c r="L60" s="225">
        <v>184612.85699999999</v>
      </c>
      <c r="M60" s="226">
        <v>132215.78</v>
      </c>
      <c r="N60" s="224">
        <v>316828.63699999999</v>
      </c>
    </row>
    <row r="61" spans="1:14" x14ac:dyDescent="0.25">
      <c r="A61" s="958"/>
      <c r="B61" s="959"/>
      <c r="C61" s="182" t="s">
        <v>59</v>
      </c>
      <c r="D61" s="183"/>
      <c r="E61" s="235"/>
      <c r="F61" s="184"/>
      <c r="G61" s="221">
        <v>2531522.0510000004</v>
      </c>
      <c r="H61" s="225">
        <v>249189.49400000001</v>
      </c>
      <c r="I61" s="226">
        <v>255239.33199999988</v>
      </c>
      <c r="J61" s="226">
        <v>1855968.8930000004</v>
      </c>
      <c r="K61" s="224">
        <v>2360397.7190000005</v>
      </c>
      <c r="L61" s="225">
        <v>128821.28600000001</v>
      </c>
      <c r="M61" s="226">
        <v>42303.045999999988</v>
      </c>
      <c r="N61" s="224">
        <v>171124.33199999999</v>
      </c>
    </row>
    <row r="62" spans="1:14" x14ac:dyDescent="0.25">
      <c r="A62" s="958"/>
      <c r="B62" s="959"/>
      <c r="C62" s="191"/>
      <c r="D62" s="192" t="s">
        <v>76</v>
      </c>
      <c r="E62" s="236"/>
      <c r="F62" s="193"/>
      <c r="G62" s="227">
        <v>219461.75099999999</v>
      </c>
      <c r="H62" s="228">
        <v>8391.268</v>
      </c>
      <c r="I62" s="229">
        <v>20305.999</v>
      </c>
      <c r="J62" s="229">
        <v>168126.00400000002</v>
      </c>
      <c r="K62" s="230">
        <v>196823.27100000001</v>
      </c>
      <c r="L62" s="228">
        <v>17270.469999999998</v>
      </c>
      <c r="M62" s="229">
        <v>5368.0099999999993</v>
      </c>
      <c r="N62" s="230">
        <v>22638.479999999996</v>
      </c>
    </row>
    <row r="63" spans="1:14" x14ac:dyDescent="0.25">
      <c r="A63" s="958"/>
      <c r="B63" s="959"/>
      <c r="C63" s="198"/>
      <c r="D63" s="198" t="s">
        <v>77</v>
      </c>
      <c r="E63" s="237"/>
      <c r="F63" s="199"/>
      <c r="G63" s="231">
        <v>1836234.6030000004</v>
      </c>
      <c r="H63" s="232">
        <v>140329.54099999997</v>
      </c>
      <c r="I63" s="233">
        <v>230575.17599999992</v>
      </c>
      <c r="J63" s="233">
        <v>1347255.4430000004</v>
      </c>
      <c r="K63" s="234">
        <v>1718160.1600000004</v>
      </c>
      <c r="L63" s="232">
        <v>88097.339000000007</v>
      </c>
      <c r="M63" s="233">
        <v>29977.103999999999</v>
      </c>
      <c r="N63" s="234">
        <v>118074.443</v>
      </c>
    </row>
    <row r="64" spans="1:14" x14ac:dyDescent="0.25">
      <c r="A64" s="958"/>
      <c r="B64" s="959"/>
      <c r="C64" s="198"/>
      <c r="D64" s="198" t="s">
        <v>78</v>
      </c>
      <c r="E64" s="237"/>
      <c r="F64" s="199"/>
      <c r="G64" s="231">
        <v>3046.36</v>
      </c>
      <c r="H64" s="232">
        <v>3046.36</v>
      </c>
      <c r="I64" s="233">
        <v>0</v>
      </c>
      <c r="J64" s="233">
        <v>0</v>
      </c>
      <c r="K64" s="234">
        <v>3046.36</v>
      </c>
      <c r="L64" s="232">
        <v>0</v>
      </c>
      <c r="M64" s="233">
        <v>0</v>
      </c>
      <c r="N64" s="234">
        <v>0</v>
      </c>
    </row>
    <row r="65" spans="1:14" x14ac:dyDescent="0.25">
      <c r="A65" s="958"/>
      <c r="B65" s="959"/>
      <c r="C65" s="198"/>
      <c r="D65" s="198" t="s">
        <v>79</v>
      </c>
      <c r="E65" s="237"/>
      <c r="F65" s="199"/>
      <c r="G65" s="231">
        <v>0</v>
      </c>
      <c r="H65" s="232">
        <v>0</v>
      </c>
      <c r="I65" s="233">
        <v>0</v>
      </c>
      <c r="J65" s="233">
        <v>0</v>
      </c>
      <c r="K65" s="234">
        <v>0</v>
      </c>
      <c r="L65" s="232">
        <v>0</v>
      </c>
      <c r="M65" s="233">
        <v>0</v>
      </c>
      <c r="N65" s="234">
        <v>0</v>
      </c>
    </row>
    <row r="66" spans="1:14" x14ac:dyDescent="0.25">
      <c r="A66" s="958"/>
      <c r="B66" s="959"/>
      <c r="C66" s="198"/>
      <c r="D66" s="198" t="s">
        <v>80</v>
      </c>
      <c r="E66" s="237"/>
      <c r="F66" s="199"/>
      <c r="G66" s="231">
        <v>191.714</v>
      </c>
      <c r="H66" s="232">
        <v>0</v>
      </c>
      <c r="I66" s="233">
        <v>0</v>
      </c>
      <c r="J66" s="233">
        <v>191.714</v>
      </c>
      <c r="K66" s="234">
        <v>191.714</v>
      </c>
      <c r="L66" s="232">
        <v>0</v>
      </c>
      <c r="M66" s="233">
        <v>0</v>
      </c>
      <c r="N66" s="234">
        <v>0</v>
      </c>
    </row>
    <row r="67" spans="1:14" x14ac:dyDescent="0.25">
      <c r="A67" s="958"/>
      <c r="B67" s="959"/>
      <c r="C67" s="198"/>
      <c r="D67" s="198" t="s">
        <v>81</v>
      </c>
      <c r="E67" s="237"/>
      <c r="F67" s="199"/>
      <c r="G67" s="231">
        <v>472587.62299999985</v>
      </c>
      <c r="H67" s="232">
        <v>97422.324999999968</v>
      </c>
      <c r="I67" s="233">
        <v>4358.1570000000002</v>
      </c>
      <c r="J67" s="233">
        <v>340395.7319999999</v>
      </c>
      <c r="K67" s="234">
        <v>442176.21399999986</v>
      </c>
      <c r="L67" s="232">
        <v>23453.477000000003</v>
      </c>
      <c r="M67" s="233">
        <v>6957.9319999999998</v>
      </c>
      <c r="N67" s="234">
        <v>30411.409000000003</v>
      </c>
    </row>
    <row r="68" spans="1:14" x14ac:dyDescent="0.25">
      <c r="A68" s="958"/>
      <c r="B68" s="959"/>
      <c r="C68" s="198"/>
      <c r="D68" s="198" t="s">
        <v>82</v>
      </c>
      <c r="E68" s="237"/>
      <c r="F68" s="199"/>
      <c r="G68" s="231">
        <v>0</v>
      </c>
      <c r="H68" s="232">
        <v>0</v>
      </c>
      <c r="I68" s="233">
        <v>0</v>
      </c>
      <c r="J68" s="233">
        <v>0</v>
      </c>
      <c r="K68" s="234">
        <v>0</v>
      </c>
      <c r="L68" s="232">
        <v>0</v>
      </c>
      <c r="M68" s="233">
        <v>0</v>
      </c>
      <c r="N68" s="234">
        <v>0</v>
      </c>
    </row>
    <row r="69" spans="1:14" x14ac:dyDescent="0.25">
      <c r="A69" s="958"/>
      <c r="B69" s="959"/>
      <c r="C69" s="182" t="s">
        <v>83</v>
      </c>
      <c r="D69" s="183"/>
      <c r="E69" s="183"/>
      <c r="F69" s="184"/>
      <c r="G69" s="221">
        <v>11838695.907000005</v>
      </c>
      <c r="H69" s="225">
        <v>0</v>
      </c>
      <c r="I69" s="226">
        <v>85289.683000000019</v>
      </c>
      <c r="J69" s="226">
        <v>10161293.252000004</v>
      </c>
      <c r="K69" s="224">
        <v>10246582.935000004</v>
      </c>
      <c r="L69" s="225">
        <v>1309173.3340000007</v>
      </c>
      <c r="M69" s="226">
        <v>282939.63799999998</v>
      </c>
      <c r="N69" s="224">
        <v>1592112.9720000008</v>
      </c>
    </row>
    <row r="70" spans="1:14" x14ac:dyDescent="0.25">
      <c r="A70" s="958"/>
      <c r="B70" s="959"/>
      <c r="C70" s="191"/>
      <c r="D70" s="192" t="s">
        <v>60</v>
      </c>
      <c r="E70" s="192"/>
      <c r="F70" s="193"/>
      <c r="G70" s="227">
        <v>3615651.0619999967</v>
      </c>
      <c r="H70" s="228">
        <v>0</v>
      </c>
      <c r="I70" s="229">
        <v>46729.955999999998</v>
      </c>
      <c r="J70" s="229">
        <v>3069122.0479999967</v>
      </c>
      <c r="K70" s="230">
        <v>3115852.0039999965</v>
      </c>
      <c r="L70" s="228">
        <v>329406.65500000003</v>
      </c>
      <c r="M70" s="229">
        <v>170392.40300000002</v>
      </c>
      <c r="N70" s="230">
        <v>499799.05800000008</v>
      </c>
    </row>
    <row r="71" spans="1:14" x14ac:dyDescent="0.25">
      <c r="A71" s="958"/>
      <c r="B71" s="959"/>
      <c r="C71" s="198"/>
      <c r="D71" s="198" t="s">
        <v>84</v>
      </c>
      <c r="E71" s="198"/>
      <c r="F71" s="199"/>
      <c r="G71" s="231">
        <v>7931338.2639999911</v>
      </c>
      <c r="H71" s="232">
        <v>0</v>
      </c>
      <c r="I71" s="233">
        <v>38559.726999999999</v>
      </c>
      <c r="J71" s="233">
        <v>6825247.9119999902</v>
      </c>
      <c r="K71" s="234">
        <v>6863807.6389999902</v>
      </c>
      <c r="L71" s="232">
        <v>974192.8530000007</v>
      </c>
      <c r="M71" s="233">
        <v>93337.771999999997</v>
      </c>
      <c r="N71" s="234">
        <v>1067530.6250000007</v>
      </c>
    </row>
    <row r="72" spans="1:14" x14ac:dyDescent="0.25">
      <c r="A72" s="958"/>
      <c r="B72" s="959"/>
      <c r="C72" s="941" t="s">
        <v>32</v>
      </c>
      <c r="D72" s="942"/>
      <c r="E72" s="198" t="s">
        <v>85</v>
      </c>
      <c r="F72" s="199"/>
      <c r="G72" s="231">
        <v>7452904.3529999955</v>
      </c>
      <c r="H72" s="232">
        <v>0</v>
      </c>
      <c r="I72" s="233">
        <v>38559.726999999999</v>
      </c>
      <c r="J72" s="233">
        <v>6448883.7299999949</v>
      </c>
      <c r="K72" s="234">
        <v>6487443.4569999948</v>
      </c>
      <c r="L72" s="232">
        <v>901501.69100000034</v>
      </c>
      <c r="M72" s="233">
        <v>63959.205000000002</v>
      </c>
      <c r="N72" s="234">
        <v>965460.8960000003</v>
      </c>
    </row>
    <row r="73" spans="1:14" x14ac:dyDescent="0.25">
      <c r="A73" s="958"/>
      <c r="B73" s="959"/>
      <c r="C73" s="943"/>
      <c r="D73" s="944"/>
      <c r="E73" s="198" t="s">
        <v>86</v>
      </c>
      <c r="F73" s="199"/>
      <c r="G73" s="231">
        <v>478313.91100000008</v>
      </c>
      <c r="H73" s="232">
        <v>0</v>
      </c>
      <c r="I73" s="233">
        <v>0</v>
      </c>
      <c r="J73" s="233">
        <v>376364.18200000003</v>
      </c>
      <c r="K73" s="234">
        <v>376364.18200000003</v>
      </c>
      <c r="L73" s="232">
        <v>72571.162000000026</v>
      </c>
      <c r="M73" s="233">
        <v>29378.566999999999</v>
      </c>
      <c r="N73" s="234">
        <v>101949.72900000002</v>
      </c>
    </row>
    <row r="74" spans="1:14" x14ac:dyDescent="0.25">
      <c r="A74" s="958"/>
      <c r="B74" s="959"/>
      <c r="C74" s="945"/>
      <c r="D74" s="946"/>
      <c r="E74" s="198" t="s">
        <v>87</v>
      </c>
      <c r="F74" s="214"/>
      <c r="G74" s="231">
        <v>120</v>
      </c>
      <c r="H74" s="232">
        <v>0</v>
      </c>
      <c r="I74" s="233">
        <v>0</v>
      </c>
      <c r="J74" s="233">
        <v>0</v>
      </c>
      <c r="K74" s="234">
        <v>0</v>
      </c>
      <c r="L74" s="232">
        <v>120</v>
      </c>
      <c r="M74" s="233">
        <v>0</v>
      </c>
      <c r="N74" s="234">
        <v>120</v>
      </c>
    </row>
    <row r="75" spans="1:14" x14ac:dyDescent="0.25">
      <c r="A75" s="960"/>
      <c r="B75" s="961"/>
      <c r="C75" s="215"/>
      <c r="D75" s="215" t="s">
        <v>88</v>
      </c>
      <c r="E75" s="216"/>
      <c r="F75" s="217"/>
      <c r="G75" s="247">
        <v>291706.58100000001</v>
      </c>
      <c r="H75" s="248">
        <v>0</v>
      </c>
      <c r="I75" s="249">
        <v>0</v>
      </c>
      <c r="J75" s="249">
        <v>266923.29200000002</v>
      </c>
      <c r="K75" s="250">
        <v>266923.29200000002</v>
      </c>
      <c r="L75" s="248">
        <v>5573.826</v>
      </c>
      <c r="M75" s="249">
        <v>19209.463</v>
      </c>
      <c r="N75" s="250">
        <v>24783.289000000001</v>
      </c>
    </row>
    <row r="76" spans="1:14" ht="13.5" x14ac:dyDescent="0.25">
      <c r="A76" s="242"/>
      <c r="B76" s="242"/>
      <c r="C76" s="242"/>
      <c r="D76" s="163"/>
      <c r="E76" s="242"/>
      <c r="F76" s="242"/>
      <c r="G76" s="242"/>
      <c r="H76" s="242"/>
      <c r="I76" s="242"/>
      <c r="J76" s="242"/>
      <c r="K76" s="242"/>
      <c r="L76" s="242"/>
      <c r="M76" s="242"/>
      <c r="N76" s="243" t="s">
        <v>102</v>
      </c>
    </row>
  </sheetData>
  <sheetProtection password="CB3F" sheet="1" objects="1" scenarios="1"/>
  <mergeCells count="13">
    <mergeCell ref="B32:F34"/>
    <mergeCell ref="G33:G34"/>
    <mergeCell ref="A3:I3"/>
    <mergeCell ref="B8:F10"/>
    <mergeCell ref="G9:G10"/>
    <mergeCell ref="A12:B28"/>
    <mergeCell ref="C25:D27"/>
    <mergeCell ref="A36:B52"/>
    <mergeCell ref="C49:D51"/>
    <mergeCell ref="B55:F57"/>
    <mergeCell ref="G56:G57"/>
    <mergeCell ref="A59:B75"/>
    <mergeCell ref="C72:D74"/>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1" manualBreakCount="1">
    <brk id="54"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dimension ref="A1:M47"/>
  <sheetViews>
    <sheetView showOutlineSymbols="0" topLeftCell="A2" zoomScale="90" zoomScaleNormal="90" workbookViewId="0">
      <pane xSplit="6" ySplit="5" topLeftCell="G7" activePane="bottomRight" state="frozen"/>
      <selection activeCell="S27" sqref="S27"/>
      <selection pane="topRight" activeCell="S27" sqref="S27"/>
      <selection pane="bottomLeft" activeCell="S27" sqref="S27"/>
      <selection pane="bottomRight" activeCell="Q23" sqref="Q23"/>
    </sheetView>
  </sheetViews>
  <sheetFormatPr defaultRowHeight="12.75" x14ac:dyDescent="0.25"/>
  <cols>
    <col min="1" max="1" width="1.140625" style="251" customWidth="1"/>
    <col min="2" max="2" width="2.140625" style="251" customWidth="1"/>
    <col min="3" max="4" width="1.7109375" style="251" customWidth="1"/>
    <col min="5" max="5" width="24.7109375" style="251" customWidth="1"/>
    <col min="6" max="6" width="3" style="251" customWidth="1"/>
    <col min="7" max="13" width="11.85546875" style="251" customWidth="1"/>
    <col min="14" max="240" width="9.140625" style="251"/>
    <col min="241" max="241" width="4.42578125" style="251" customWidth="1"/>
    <col min="242" max="242" width="1.7109375" style="251" customWidth="1"/>
    <col min="243" max="243" width="1.140625" style="251" customWidth="1"/>
    <col min="244" max="244" width="2.140625" style="251" customWidth="1"/>
    <col min="245" max="246" width="1.7109375" style="251" customWidth="1"/>
    <col min="247" max="247" width="24.7109375" style="251" customWidth="1"/>
    <col min="248" max="248" width="3" style="251" customWidth="1"/>
    <col min="249" max="250" width="11.85546875" style="251" customWidth="1"/>
    <col min="251" max="251" width="7.7109375" style="251" customWidth="1"/>
    <col min="252" max="253" width="11.85546875" style="251" customWidth="1"/>
    <col min="254" max="254" width="7.7109375" style="251" customWidth="1"/>
    <col min="255" max="255" width="9.7109375" style="251" customWidth="1"/>
    <col min="256" max="496" width="9.140625" style="251"/>
    <col min="497" max="497" width="4.42578125" style="251" customWidth="1"/>
    <col min="498" max="498" width="1.7109375" style="251" customWidth="1"/>
    <col min="499" max="499" width="1.140625" style="251" customWidth="1"/>
    <col min="500" max="500" width="2.140625" style="251" customWidth="1"/>
    <col min="501" max="502" width="1.7109375" style="251" customWidth="1"/>
    <col min="503" max="503" width="24.7109375" style="251" customWidth="1"/>
    <col min="504" max="504" width="3" style="251" customWidth="1"/>
    <col min="505" max="506" width="11.85546875" style="251" customWidth="1"/>
    <col min="507" max="507" width="7.7109375" style="251" customWidth="1"/>
    <col min="508" max="509" width="11.85546875" style="251" customWidth="1"/>
    <col min="510" max="510" width="7.7109375" style="251" customWidth="1"/>
    <col min="511" max="511" width="9.7109375" style="251" customWidth="1"/>
    <col min="512" max="752" width="9.140625" style="251"/>
    <col min="753" max="753" width="4.42578125" style="251" customWidth="1"/>
    <col min="754" max="754" width="1.7109375" style="251" customWidth="1"/>
    <col min="755" max="755" width="1.140625" style="251" customWidth="1"/>
    <col min="756" max="756" width="2.140625" style="251" customWidth="1"/>
    <col min="757" max="758" width="1.7109375" style="251" customWidth="1"/>
    <col min="759" max="759" width="24.7109375" style="251" customWidth="1"/>
    <col min="760" max="760" width="3" style="251" customWidth="1"/>
    <col min="761" max="762" width="11.85546875" style="251" customWidth="1"/>
    <col min="763" max="763" width="7.7109375" style="251" customWidth="1"/>
    <col min="764" max="765" width="11.85546875" style="251" customWidth="1"/>
    <col min="766" max="766" width="7.7109375" style="251" customWidth="1"/>
    <col min="767" max="767" width="9.7109375" style="251" customWidth="1"/>
    <col min="768" max="1008" width="9.140625" style="251"/>
    <col min="1009" max="1009" width="4.42578125" style="251" customWidth="1"/>
    <col min="1010" max="1010" width="1.7109375" style="251" customWidth="1"/>
    <col min="1011" max="1011" width="1.140625" style="251" customWidth="1"/>
    <col min="1012" max="1012" width="2.140625" style="251" customWidth="1"/>
    <col min="1013" max="1014" width="1.7109375" style="251" customWidth="1"/>
    <col min="1015" max="1015" width="24.7109375" style="251" customWidth="1"/>
    <col min="1016" max="1016" width="3" style="251" customWidth="1"/>
    <col min="1017" max="1018" width="11.85546875" style="251" customWidth="1"/>
    <col min="1019" max="1019" width="7.7109375" style="251" customWidth="1"/>
    <col min="1020" max="1021" width="11.85546875" style="251" customWidth="1"/>
    <col min="1022" max="1022" width="7.7109375" style="251" customWidth="1"/>
    <col min="1023" max="1023" width="9.7109375" style="251" customWidth="1"/>
    <col min="1024" max="1264" width="9.140625" style="251"/>
    <col min="1265" max="1265" width="4.42578125" style="251" customWidth="1"/>
    <col min="1266" max="1266" width="1.7109375" style="251" customWidth="1"/>
    <col min="1267" max="1267" width="1.140625" style="251" customWidth="1"/>
    <col min="1268" max="1268" width="2.140625" style="251" customWidth="1"/>
    <col min="1269" max="1270" width="1.7109375" style="251" customWidth="1"/>
    <col min="1271" max="1271" width="24.7109375" style="251" customWidth="1"/>
    <col min="1272" max="1272" width="3" style="251" customWidth="1"/>
    <col min="1273" max="1274" width="11.85546875" style="251" customWidth="1"/>
    <col min="1275" max="1275" width="7.7109375" style="251" customWidth="1"/>
    <col min="1276" max="1277" width="11.85546875" style="251" customWidth="1"/>
    <col min="1278" max="1278" width="7.7109375" style="251" customWidth="1"/>
    <col min="1279" max="1279" width="9.7109375" style="251" customWidth="1"/>
    <col min="1280" max="1520" width="9.140625" style="251"/>
    <col min="1521" max="1521" width="4.42578125" style="251" customWidth="1"/>
    <col min="1522" max="1522" width="1.7109375" style="251" customWidth="1"/>
    <col min="1523" max="1523" width="1.140625" style="251" customWidth="1"/>
    <col min="1524" max="1524" width="2.140625" style="251" customWidth="1"/>
    <col min="1525" max="1526" width="1.7109375" style="251" customWidth="1"/>
    <col min="1527" max="1527" width="24.7109375" style="251" customWidth="1"/>
    <col min="1528" max="1528" width="3" style="251" customWidth="1"/>
    <col min="1529" max="1530" width="11.85546875" style="251" customWidth="1"/>
    <col min="1531" max="1531" width="7.7109375" style="251" customWidth="1"/>
    <col min="1532" max="1533" width="11.85546875" style="251" customWidth="1"/>
    <col min="1534" max="1534" width="7.7109375" style="251" customWidth="1"/>
    <col min="1535" max="1535" width="9.7109375" style="251" customWidth="1"/>
    <col min="1536" max="1776" width="9.140625" style="251"/>
    <col min="1777" max="1777" width="4.42578125" style="251" customWidth="1"/>
    <col min="1778" max="1778" width="1.7109375" style="251" customWidth="1"/>
    <col min="1779" max="1779" width="1.140625" style="251" customWidth="1"/>
    <col min="1780" max="1780" width="2.140625" style="251" customWidth="1"/>
    <col min="1781" max="1782" width="1.7109375" style="251" customWidth="1"/>
    <col min="1783" max="1783" width="24.7109375" style="251" customWidth="1"/>
    <col min="1784" max="1784" width="3" style="251" customWidth="1"/>
    <col min="1785" max="1786" width="11.85546875" style="251" customWidth="1"/>
    <col min="1787" max="1787" width="7.7109375" style="251" customWidth="1"/>
    <col min="1788" max="1789" width="11.85546875" style="251" customWidth="1"/>
    <col min="1790" max="1790" width="7.7109375" style="251" customWidth="1"/>
    <col min="1791" max="1791" width="9.7109375" style="251" customWidth="1"/>
    <col min="1792" max="2032" width="9.140625" style="251"/>
    <col min="2033" max="2033" width="4.42578125" style="251" customWidth="1"/>
    <col min="2034" max="2034" width="1.7109375" style="251" customWidth="1"/>
    <col min="2035" max="2035" width="1.140625" style="251" customWidth="1"/>
    <col min="2036" max="2036" width="2.140625" style="251" customWidth="1"/>
    <col min="2037" max="2038" width="1.7109375" style="251" customWidth="1"/>
    <col min="2039" max="2039" width="24.7109375" style="251" customWidth="1"/>
    <col min="2040" max="2040" width="3" style="251" customWidth="1"/>
    <col min="2041" max="2042" width="11.85546875" style="251" customWidth="1"/>
    <col min="2043" max="2043" width="7.7109375" style="251" customWidth="1"/>
    <col min="2044" max="2045" width="11.85546875" style="251" customWidth="1"/>
    <col min="2046" max="2046" width="7.7109375" style="251" customWidth="1"/>
    <col min="2047" max="2047" width="9.7109375" style="251" customWidth="1"/>
    <col min="2048" max="2288" width="9.140625" style="251"/>
    <col min="2289" max="2289" width="4.42578125" style="251" customWidth="1"/>
    <col min="2290" max="2290" width="1.7109375" style="251" customWidth="1"/>
    <col min="2291" max="2291" width="1.140625" style="251" customWidth="1"/>
    <col min="2292" max="2292" width="2.140625" style="251" customWidth="1"/>
    <col min="2293" max="2294" width="1.7109375" style="251" customWidth="1"/>
    <col min="2295" max="2295" width="24.7109375" style="251" customWidth="1"/>
    <col min="2296" max="2296" width="3" style="251" customWidth="1"/>
    <col min="2297" max="2298" width="11.85546875" style="251" customWidth="1"/>
    <col min="2299" max="2299" width="7.7109375" style="251" customWidth="1"/>
    <col min="2300" max="2301" width="11.85546875" style="251" customWidth="1"/>
    <col min="2302" max="2302" width="7.7109375" style="251" customWidth="1"/>
    <col min="2303" max="2303" width="9.7109375" style="251" customWidth="1"/>
    <col min="2304" max="2544" width="9.140625" style="251"/>
    <col min="2545" max="2545" width="4.42578125" style="251" customWidth="1"/>
    <col min="2546" max="2546" width="1.7109375" style="251" customWidth="1"/>
    <col min="2547" max="2547" width="1.140625" style="251" customWidth="1"/>
    <col min="2548" max="2548" width="2.140625" style="251" customWidth="1"/>
    <col min="2549" max="2550" width="1.7109375" style="251" customWidth="1"/>
    <col min="2551" max="2551" width="24.7109375" style="251" customWidth="1"/>
    <col min="2552" max="2552" width="3" style="251" customWidth="1"/>
    <col min="2553" max="2554" width="11.85546875" style="251" customWidth="1"/>
    <col min="2555" max="2555" width="7.7109375" style="251" customWidth="1"/>
    <col min="2556" max="2557" width="11.85546875" style="251" customWidth="1"/>
    <col min="2558" max="2558" width="7.7109375" style="251" customWidth="1"/>
    <col min="2559" max="2559" width="9.7109375" style="251" customWidth="1"/>
    <col min="2560" max="2800" width="9.140625" style="251"/>
    <col min="2801" max="2801" width="4.42578125" style="251" customWidth="1"/>
    <col min="2802" max="2802" width="1.7109375" style="251" customWidth="1"/>
    <col min="2803" max="2803" width="1.140625" style="251" customWidth="1"/>
    <col min="2804" max="2804" width="2.140625" style="251" customWidth="1"/>
    <col min="2805" max="2806" width="1.7109375" style="251" customWidth="1"/>
    <col min="2807" max="2807" width="24.7109375" style="251" customWidth="1"/>
    <col min="2808" max="2808" width="3" style="251" customWidth="1"/>
    <col min="2809" max="2810" width="11.85546875" style="251" customWidth="1"/>
    <col min="2811" max="2811" width="7.7109375" style="251" customWidth="1"/>
    <col min="2812" max="2813" width="11.85546875" style="251" customWidth="1"/>
    <col min="2814" max="2814" width="7.7109375" style="251" customWidth="1"/>
    <col min="2815" max="2815" width="9.7109375" style="251" customWidth="1"/>
    <col min="2816" max="3056" width="9.140625" style="251"/>
    <col min="3057" max="3057" width="4.42578125" style="251" customWidth="1"/>
    <col min="3058" max="3058" width="1.7109375" style="251" customWidth="1"/>
    <col min="3059" max="3059" width="1.140625" style="251" customWidth="1"/>
    <col min="3060" max="3060" width="2.140625" style="251" customWidth="1"/>
    <col min="3061" max="3062" width="1.7109375" style="251" customWidth="1"/>
    <col min="3063" max="3063" width="24.7109375" style="251" customWidth="1"/>
    <col min="3064" max="3064" width="3" style="251" customWidth="1"/>
    <col min="3065" max="3066" width="11.85546875" style="251" customWidth="1"/>
    <col min="3067" max="3067" width="7.7109375" style="251" customWidth="1"/>
    <col min="3068" max="3069" width="11.85546875" style="251" customWidth="1"/>
    <col min="3070" max="3070" width="7.7109375" style="251" customWidth="1"/>
    <col min="3071" max="3071" width="9.7109375" style="251" customWidth="1"/>
    <col min="3072" max="3312" width="9.140625" style="251"/>
    <col min="3313" max="3313" width="4.42578125" style="251" customWidth="1"/>
    <col min="3314" max="3314" width="1.7109375" style="251" customWidth="1"/>
    <col min="3315" max="3315" width="1.140625" style="251" customWidth="1"/>
    <col min="3316" max="3316" width="2.140625" style="251" customWidth="1"/>
    <col min="3317" max="3318" width="1.7109375" style="251" customWidth="1"/>
    <col min="3319" max="3319" width="24.7109375" style="251" customWidth="1"/>
    <col min="3320" max="3320" width="3" style="251" customWidth="1"/>
    <col min="3321" max="3322" width="11.85546875" style="251" customWidth="1"/>
    <col min="3323" max="3323" width="7.7109375" style="251" customWidth="1"/>
    <col min="3324" max="3325" width="11.85546875" style="251" customWidth="1"/>
    <col min="3326" max="3326" width="7.7109375" style="251" customWidth="1"/>
    <col min="3327" max="3327" width="9.7109375" style="251" customWidth="1"/>
    <col min="3328" max="3568" width="9.140625" style="251"/>
    <col min="3569" max="3569" width="4.42578125" style="251" customWidth="1"/>
    <col min="3570" max="3570" width="1.7109375" style="251" customWidth="1"/>
    <col min="3571" max="3571" width="1.140625" style="251" customWidth="1"/>
    <col min="3572" max="3572" width="2.140625" style="251" customWidth="1"/>
    <col min="3573" max="3574" width="1.7109375" style="251" customWidth="1"/>
    <col min="3575" max="3575" width="24.7109375" style="251" customWidth="1"/>
    <col min="3576" max="3576" width="3" style="251" customWidth="1"/>
    <col min="3577" max="3578" width="11.85546875" style="251" customWidth="1"/>
    <col min="3579" max="3579" width="7.7109375" style="251" customWidth="1"/>
    <col min="3580" max="3581" width="11.85546875" style="251" customWidth="1"/>
    <col min="3582" max="3582" width="7.7109375" style="251" customWidth="1"/>
    <col min="3583" max="3583" width="9.7109375" style="251" customWidth="1"/>
    <col min="3584" max="3824" width="9.140625" style="251"/>
    <col min="3825" max="3825" width="4.42578125" style="251" customWidth="1"/>
    <col min="3826" max="3826" width="1.7109375" style="251" customWidth="1"/>
    <col min="3827" max="3827" width="1.140625" style="251" customWidth="1"/>
    <col min="3828" max="3828" width="2.140625" style="251" customWidth="1"/>
    <col min="3829" max="3830" width="1.7109375" style="251" customWidth="1"/>
    <col min="3831" max="3831" width="24.7109375" style="251" customWidth="1"/>
    <col min="3832" max="3832" width="3" style="251" customWidth="1"/>
    <col min="3833" max="3834" width="11.85546875" style="251" customWidth="1"/>
    <col min="3835" max="3835" width="7.7109375" style="251" customWidth="1"/>
    <col min="3836" max="3837" width="11.85546875" style="251" customWidth="1"/>
    <col min="3838" max="3838" width="7.7109375" style="251" customWidth="1"/>
    <col min="3839" max="3839" width="9.7109375" style="251" customWidth="1"/>
    <col min="3840" max="4080" width="9.140625" style="251"/>
    <col min="4081" max="4081" width="4.42578125" style="251" customWidth="1"/>
    <col min="4082" max="4082" width="1.7109375" style="251" customWidth="1"/>
    <col min="4083" max="4083" width="1.140625" style="251" customWidth="1"/>
    <col min="4084" max="4084" width="2.140625" style="251" customWidth="1"/>
    <col min="4085" max="4086" width="1.7109375" style="251" customWidth="1"/>
    <col min="4087" max="4087" width="24.7109375" style="251" customWidth="1"/>
    <col min="4088" max="4088" width="3" style="251" customWidth="1"/>
    <col min="4089" max="4090" width="11.85546875" style="251" customWidth="1"/>
    <col min="4091" max="4091" width="7.7109375" style="251" customWidth="1"/>
    <col min="4092" max="4093" width="11.85546875" style="251" customWidth="1"/>
    <col min="4094" max="4094" width="7.7109375" style="251" customWidth="1"/>
    <col min="4095" max="4095" width="9.7109375" style="251" customWidth="1"/>
    <col min="4096" max="4336" width="9.140625" style="251"/>
    <col min="4337" max="4337" width="4.42578125" style="251" customWidth="1"/>
    <col min="4338" max="4338" width="1.7109375" style="251" customWidth="1"/>
    <col min="4339" max="4339" width="1.140625" style="251" customWidth="1"/>
    <col min="4340" max="4340" width="2.140625" style="251" customWidth="1"/>
    <col min="4341" max="4342" width="1.7109375" style="251" customWidth="1"/>
    <col min="4343" max="4343" width="24.7109375" style="251" customWidth="1"/>
    <col min="4344" max="4344" width="3" style="251" customWidth="1"/>
    <col min="4345" max="4346" width="11.85546875" style="251" customWidth="1"/>
    <col min="4347" max="4347" width="7.7109375" style="251" customWidth="1"/>
    <col min="4348" max="4349" width="11.85546875" style="251" customWidth="1"/>
    <col min="4350" max="4350" width="7.7109375" style="251" customWidth="1"/>
    <col min="4351" max="4351" width="9.7109375" style="251" customWidth="1"/>
    <col min="4352" max="4592" width="9.140625" style="251"/>
    <col min="4593" max="4593" width="4.42578125" style="251" customWidth="1"/>
    <col min="4594" max="4594" width="1.7109375" style="251" customWidth="1"/>
    <col min="4595" max="4595" width="1.140625" style="251" customWidth="1"/>
    <col min="4596" max="4596" width="2.140625" style="251" customWidth="1"/>
    <col min="4597" max="4598" width="1.7109375" style="251" customWidth="1"/>
    <col min="4599" max="4599" width="24.7109375" style="251" customWidth="1"/>
    <col min="4600" max="4600" width="3" style="251" customWidth="1"/>
    <col min="4601" max="4602" width="11.85546875" style="251" customWidth="1"/>
    <col min="4603" max="4603" width="7.7109375" style="251" customWidth="1"/>
    <col min="4604" max="4605" width="11.85546875" style="251" customWidth="1"/>
    <col min="4606" max="4606" width="7.7109375" style="251" customWidth="1"/>
    <col min="4607" max="4607" width="9.7109375" style="251" customWidth="1"/>
    <col min="4608" max="4848" width="9.140625" style="251"/>
    <col min="4849" max="4849" width="4.42578125" style="251" customWidth="1"/>
    <col min="4850" max="4850" width="1.7109375" style="251" customWidth="1"/>
    <col min="4851" max="4851" width="1.140625" style="251" customWidth="1"/>
    <col min="4852" max="4852" width="2.140625" style="251" customWidth="1"/>
    <col min="4853" max="4854" width="1.7109375" style="251" customWidth="1"/>
    <col min="4855" max="4855" width="24.7109375" style="251" customWidth="1"/>
    <col min="4856" max="4856" width="3" style="251" customWidth="1"/>
    <col min="4857" max="4858" width="11.85546875" style="251" customWidth="1"/>
    <col min="4859" max="4859" width="7.7109375" style="251" customWidth="1"/>
    <col min="4860" max="4861" width="11.85546875" style="251" customWidth="1"/>
    <col min="4862" max="4862" width="7.7109375" style="251" customWidth="1"/>
    <col min="4863" max="4863" width="9.7109375" style="251" customWidth="1"/>
    <col min="4864" max="5104" width="9.140625" style="251"/>
    <col min="5105" max="5105" width="4.42578125" style="251" customWidth="1"/>
    <col min="5106" max="5106" width="1.7109375" style="251" customWidth="1"/>
    <col min="5107" max="5107" width="1.140625" style="251" customWidth="1"/>
    <col min="5108" max="5108" width="2.140625" style="251" customWidth="1"/>
    <col min="5109" max="5110" width="1.7109375" style="251" customWidth="1"/>
    <col min="5111" max="5111" width="24.7109375" style="251" customWidth="1"/>
    <col min="5112" max="5112" width="3" style="251" customWidth="1"/>
    <col min="5113" max="5114" width="11.85546875" style="251" customWidth="1"/>
    <col min="5115" max="5115" width="7.7109375" style="251" customWidth="1"/>
    <col min="5116" max="5117" width="11.85546875" style="251" customWidth="1"/>
    <col min="5118" max="5118" width="7.7109375" style="251" customWidth="1"/>
    <col min="5119" max="5119" width="9.7109375" style="251" customWidth="1"/>
    <col min="5120" max="5360" width="9.140625" style="251"/>
    <col min="5361" max="5361" width="4.42578125" style="251" customWidth="1"/>
    <col min="5362" max="5362" width="1.7109375" style="251" customWidth="1"/>
    <col min="5363" max="5363" width="1.140625" style="251" customWidth="1"/>
    <col min="5364" max="5364" width="2.140625" style="251" customWidth="1"/>
    <col min="5365" max="5366" width="1.7109375" style="251" customWidth="1"/>
    <col min="5367" max="5367" width="24.7109375" style="251" customWidth="1"/>
    <col min="5368" max="5368" width="3" style="251" customWidth="1"/>
    <col min="5369" max="5370" width="11.85546875" style="251" customWidth="1"/>
    <col min="5371" max="5371" width="7.7109375" style="251" customWidth="1"/>
    <col min="5372" max="5373" width="11.85546875" style="251" customWidth="1"/>
    <col min="5374" max="5374" width="7.7109375" style="251" customWidth="1"/>
    <col min="5375" max="5375" width="9.7109375" style="251" customWidth="1"/>
    <col min="5376" max="5616" width="9.140625" style="251"/>
    <col min="5617" max="5617" width="4.42578125" style="251" customWidth="1"/>
    <col min="5618" max="5618" width="1.7109375" style="251" customWidth="1"/>
    <col min="5619" max="5619" width="1.140625" style="251" customWidth="1"/>
    <col min="5620" max="5620" width="2.140625" style="251" customWidth="1"/>
    <col min="5621" max="5622" width="1.7109375" style="251" customWidth="1"/>
    <col min="5623" max="5623" width="24.7109375" style="251" customWidth="1"/>
    <col min="5624" max="5624" width="3" style="251" customWidth="1"/>
    <col min="5625" max="5626" width="11.85546875" style="251" customWidth="1"/>
    <col min="5627" max="5627" width="7.7109375" style="251" customWidth="1"/>
    <col min="5628" max="5629" width="11.85546875" style="251" customWidth="1"/>
    <col min="5630" max="5630" width="7.7109375" style="251" customWidth="1"/>
    <col min="5631" max="5631" width="9.7109375" style="251" customWidth="1"/>
    <col min="5632" max="5872" width="9.140625" style="251"/>
    <col min="5873" max="5873" width="4.42578125" style="251" customWidth="1"/>
    <col min="5874" max="5874" width="1.7109375" style="251" customWidth="1"/>
    <col min="5875" max="5875" width="1.140625" style="251" customWidth="1"/>
    <col min="5876" max="5876" width="2.140625" style="251" customWidth="1"/>
    <col min="5877" max="5878" width="1.7109375" style="251" customWidth="1"/>
    <col min="5879" max="5879" width="24.7109375" style="251" customWidth="1"/>
    <col min="5880" max="5880" width="3" style="251" customWidth="1"/>
    <col min="5881" max="5882" width="11.85546875" style="251" customWidth="1"/>
    <col min="5883" max="5883" width="7.7109375" style="251" customWidth="1"/>
    <col min="5884" max="5885" width="11.85546875" style="251" customWidth="1"/>
    <col min="5886" max="5886" width="7.7109375" style="251" customWidth="1"/>
    <col min="5887" max="5887" width="9.7109375" style="251" customWidth="1"/>
    <col min="5888" max="6128" width="9.140625" style="251"/>
    <col min="6129" max="6129" width="4.42578125" style="251" customWidth="1"/>
    <col min="6130" max="6130" width="1.7109375" style="251" customWidth="1"/>
    <col min="6131" max="6131" width="1.140625" style="251" customWidth="1"/>
    <col min="6132" max="6132" width="2.140625" style="251" customWidth="1"/>
    <col min="6133" max="6134" width="1.7109375" style="251" customWidth="1"/>
    <col min="6135" max="6135" width="24.7109375" style="251" customWidth="1"/>
    <col min="6136" max="6136" width="3" style="251" customWidth="1"/>
    <col min="6137" max="6138" width="11.85546875" style="251" customWidth="1"/>
    <col min="6139" max="6139" width="7.7109375" style="251" customWidth="1"/>
    <col min="6140" max="6141" width="11.85546875" style="251" customWidth="1"/>
    <col min="6142" max="6142" width="7.7109375" style="251" customWidth="1"/>
    <col min="6143" max="6143" width="9.7109375" style="251" customWidth="1"/>
    <col min="6144" max="6384" width="9.140625" style="251"/>
    <col min="6385" max="6385" width="4.42578125" style="251" customWidth="1"/>
    <col min="6386" max="6386" width="1.7109375" style="251" customWidth="1"/>
    <col min="6387" max="6387" width="1.140625" style="251" customWidth="1"/>
    <col min="6388" max="6388" width="2.140625" style="251" customWidth="1"/>
    <col min="6389" max="6390" width="1.7109375" style="251" customWidth="1"/>
    <col min="6391" max="6391" width="24.7109375" style="251" customWidth="1"/>
    <col min="6392" max="6392" width="3" style="251" customWidth="1"/>
    <col min="6393" max="6394" width="11.85546875" style="251" customWidth="1"/>
    <col min="6395" max="6395" width="7.7109375" style="251" customWidth="1"/>
    <col min="6396" max="6397" width="11.85546875" style="251" customWidth="1"/>
    <col min="6398" max="6398" width="7.7109375" style="251" customWidth="1"/>
    <col min="6399" max="6399" width="9.7109375" style="251" customWidth="1"/>
    <col min="6400" max="6640" width="9.140625" style="251"/>
    <col min="6641" max="6641" width="4.42578125" style="251" customWidth="1"/>
    <col min="6642" max="6642" width="1.7109375" style="251" customWidth="1"/>
    <col min="6643" max="6643" width="1.140625" style="251" customWidth="1"/>
    <col min="6644" max="6644" width="2.140625" style="251" customWidth="1"/>
    <col min="6645" max="6646" width="1.7109375" style="251" customWidth="1"/>
    <col min="6647" max="6647" width="24.7109375" style="251" customWidth="1"/>
    <col min="6648" max="6648" width="3" style="251" customWidth="1"/>
    <col min="6649" max="6650" width="11.85546875" style="251" customWidth="1"/>
    <col min="6651" max="6651" width="7.7109375" style="251" customWidth="1"/>
    <col min="6652" max="6653" width="11.85546875" style="251" customWidth="1"/>
    <col min="6654" max="6654" width="7.7109375" style="251" customWidth="1"/>
    <col min="6655" max="6655" width="9.7109375" style="251" customWidth="1"/>
    <col min="6656" max="6896" width="9.140625" style="251"/>
    <col min="6897" max="6897" width="4.42578125" style="251" customWidth="1"/>
    <col min="6898" max="6898" width="1.7109375" style="251" customWidth="1"/>
    <col min="6899" max="6899" width="1.140625" style="251" customWidth="1"/>
    <col min="6900" max="6900" width="2.140625" style="251" customWidth="1"/>
    <col min="6901" max="6902" width="1.7109375" style="251" customWidth="1"/>
    <col min="6903" max="6903" width="24.7109375" style="251" customWidth="1"/>
    <col min="6904" max="6904" width="3" style="251" customWidth="1"/>
    <col min="6905" max="6906" width="11.85546875" style="251" customWidth="1"/>
    <col min="6907" max="6907" width="7.7109375" style="251" customWidth="1"/>
    <col min="6908" max="6909" width="11.85546875" style="251" customWidth="1"/>
    <col min="6910" max="6910" width="7.7109375" style="251" customWidth="1"/>
    <col min="6911" max="6911" width="9.7109375" style="251" customWidth="1"/>
    <col min="6912" max="7152" width="9.140625" style="251"/>
    <col min="7153" max="7153" width="4.42578125" style="251" customWidth="1"/>
    <col min="7154" max="7154" width="1.7109375" style="251" customWidth="1"/>
    <col min="7155" max="7155" width="1.140625" style="251" customWidth="1"/>
    <col min="7156" max="7156" width="2.140625" style="251" customWidth="1"/>
    <col min="7157" max="7158" width="1.7109375" style="251" customWidth="1"/>
    <col min="7159" max="7159" width="24.7109375" style="251" customWidth="1"/>
    <col min="7160" max="7160" width="3" style="251" customWidth="1"/>
    <col min="7161" max="7162" width="11.85546875" style="251" customWidth="1"/>
    <col min="7163" max="7163" width="7.7109375" style="251" customWidth="1"/>
    <col min="7164" max="7165" width="11.85546875" style="251" customWidth="1"/>
    <col min="7166" max="7166" width="7.7109375" style="251" customWidth="1"/>
    <col min="7167" max="7167" width="9.7109375" style="251" customWidth="1"/>
    <col min="7168" max="7408" width="9.140625" style="251"/>
    <col min="7409" max="7409" width="4.42578125" style="251" customWidth="1"/>
    <col min="7410" max="7410" width="1.7109375" style="251" customWidth="1"/>
    <col min="7411" max="7411" width="1.140625" style="251" customWidth="1"/>
    <col min="7412" max="7412" width="2.140625" style="251" customWidth="1"/>
    <col min="7413" max="7414" width="1.7109375" style="251" customWidth="1"/>
    <col min="7415" max="7415" width="24.7109375" style="251" customWidth="1"/>
    <col min="7416" max="7416" width="3" style="251" customWidth="1"/>
    <col min="7417" max="7418" width="11.85546875" style="251" customWidth="1"/>
    <col min="7419" max="7419" width="7.7109375" style="251" customWidth="1"/>
    <col min="7420" max="7421" width="11.85546875" style="251" customWidth="1"/>
    <col min="7422" max="7422" width="7.7109375" style="251" customWidth="1"/>
    <col min="7423" max="7423" width="9.7109375" style="251" customWidth="1"/>
    <col min="7424" max="7664" width="9.140625" style="251"/>
    <col min="7665" max="7665" width="4.42578125" style="251" customWidth="1"/>
    <col min="7666" max="7666" width="1.7109375" style="251" customWidth="1"/>
    <col min="7667" max="7667" width="1.140625" style="251" customWidth="1"/>
    <col min="7668" max="7668" width="2.140625" style="251" customWidth="1"/>
    <col min="7669" max="7670" width="1.7109375" style="251" customWidth="1"/>
    <col min="7671" max="7671" width="24.7109375" style="251" customWidth="1"/>
    <col min="7672" max="7672" width="3" style="251" customWidth="1"/>
    <col min="7673" max="7674" width="11.85546875" style="251" customWidth="1"/>
    <col min="7675" max="7675" width="7.7109375" style="251" customWidth="1"/>
    <col min="7676" max="7677" width="11.85546875" style="251" customWidth="1"/>
    <col min="7678" max="7678" width="7.7109375" style="251" customWidth="1"/>
    <col min="7679" max="7679" width="9.7109375" style="251" customWidth="1"/>
    <col min="7680" max="7920" width="9.140625" style="251"/>
    <col min="7921" max="7921" width="4.42578125" style="251" customWidth="1"/>
    <col min="7922" max="7922" width="1.7109375" style="251" customWidth="1"/>
    <col min="7923" max="7923" width="1.140625" style="251" customWidth="1"/>
    <col min="7924" max="7924" width="2.140625" style="251" customWidth="1"/>
    <col min="7925" max="7926" width="1.7109375" style="251" customWidth="1"/>
    <col min="7927" max="7927" width="24.7109375" style="251" customWidth="1"/>
    <col min="7928" max="7928" width="3" style="251" customWidth="1"/>
    <col min="7929" max="7930" width="11.85546875" style="251" customWidth="1"/>
    <col min="7931" max="7931" width="7.7109375" style="251" customWidth="1"/>
    <col min="7932" max="7933" width="11.85546875" style="251" customWidth="1"/>
    <col min="7934" max="7934" width="7.7109375" style="251" customWidth="1"/>
    <col min="7935" max="7935" width="9.7109375" style="251" customWidth="1"/>
    <col min="7936" max="8176" width="9.140625" style="251"/>
    <col min="8177" max="8177" width="4.42578125" style="251" customWidth="1"/>
    <col min="8178" max="8178" width="1.7109375" style="251" customWidth="1"/>
    <col min="8179" max="8179" width="1.140625" style="251" customWidth="1"/>
    <col min="8180" max="8180" width="2.140625" style="251" customWidth="1"/>
    <col min="8181" max="8182" width="1.7109375" style="251" customWidth="1"/>
    <col min="8183" max="8183" width="24.7109375" style="251" customWidth="1"/>
    <col min="8184" max="8184" width="3" style="251" customWidth="1"/>
    <col min="8185" max="8186" width="11.85546875" style="251" customWidth="1"/>
    <col min="8187" max="8187" width="7.7109375" style="251" customWidth="1"/>
    <col min="8188" max="8189" width="11.85546875" style="251" customWidth="1"/>
    <col min="8190" max="8190" width="7.7109375" style="251" customWidth="1"/>
    <col min="8191" max="8191" width="9.7109375" style="251" customWidth="1"/>
    <col min="8192" max="8432" width="9.140625" style="251"/>
    <col min="8433" max="8433" width="4.42578125" style="251" customWidth="1"/>
    <col min="8434" max="8434" width="1.7109375" style="251" customWidth="1"/>
    <col min="8435" max="8435" width="1.140625" style="251" customWidth="1"/>
    <col min="8436" max="8436" width="2.140625" style="251" customWidth="1"/>
    <col min="8437" max="8438" width="1.7109375" style="251" customWidth="1"/>
    <col min="8439" max="8439" width="24.7109375" style="251" customWidth="1"/>
    <col min="8440" max="8440" width="3" style="251" customWidth="1"/>
    <col min="8441" max="8442" width="11.85546875" style="251" customWidth="1"/>
    <col min="8443" max="8443" width="7.7109375" style="251" customWidth="1"/>
    <col min="8444" max="8445" width="11.85546875" style="251" customWidth="1"/>
    <col min="8446" max="8446" width="7.7109375" style="251" customWidth="1"/>
    <col min="8447" max="8447" width="9.7109375" style="251" customWidth="1"/>
    <col min="8448" max="8688" width="9.140625" style="251"/>
    <col min="8689" max="8689" width="4.42578125" style="251" customWidth="1"/>
    <col min="8690" max="8690" width="1.7109375" style="251" customWidth="1"/>
    <col min="8691" max="8691" width="1.140625" style="251" customWidth="1"/>
    <col min="8692" max="8692" width="2.140625" style="251" customWidth="1"/>
    <col min="8693" max="8694" width="1.7109375" style="251" customWidth="1"/>
    <col min="8695" max="8695" width="24.7109375" style="251" customWidth="1"/>
    <col min="8696" max="8696" width="3" style="251" customWidth="1"/>
    <col min="8697" max="8698" width="11.85546875" style="251" customWidth="1"/>
    <col min="8699" max="8699" width="7.7109375" style="251" customWidth="1"/>
    <col min="8700" max="8701" width="11.85546875" style="251" customWidth="1"/>
    <col min="8702" max="8702" width="7.7109375" style="251" customWidth="1"/>
    <col min="8703" max="8703" width="9.7109375" style="251" customWidth="1"/>
    <col min="8704" max="8944" width="9.140625" style="251"/>
    <col min="8945" max="8945" width="4.42578125" style="251" customWidth="1"/>
    <col min="8946" max="8946" width="1.7109375" style="251" customWidth="1"/>
    <col min="8947" max="8947" width="1.140625" style="251" customWidth="1"/>
    <col min="8948" max="8948" width="2.140625" style="251" customWidth="1"/>
    <col min="8949" max="8950" width="1.7109375" style="251" customWidth="1"/>
    <col min="8951" max="8951" width="24.7109375" style="251" customWidth="1"/>
    <col min="8952" max="8952" width="3" style="251" customWidth="1"/>
    <col min="8953" max="8954" width="11.85546875" style="251" customWidth="1"/>
    <col min="8955" max="8955" width="7.7109375" style="251" customWidth="1"/>
    <col min="8956" max="8957" width="11.85546875" style="251" customWidth="1"/>
    <col min="8958" max="8958" width="7.7109375" style="251" customWidth="1"/>
    <col min="8959" max="8959" width="9.7109375" style="251" customWidth="1"/>
    <col min="8960" max="9200" width="9.140625" style="251"/>
    <col min="9201" max="9201" width="4.42578125" style="251" customWidth="1"/>
    <col min="9202" max="9202" width="1.7109375" style="251" customWidth="1"/>
    <col min="9203" max="9203" width="1.140625" style="251" customWidth="1"/>
    <col min="9204" max="9204" width="2.140625" style="251" customWidth="1"/>
    <col min="9205" max="9206" width="1.7109375" style="251" customWidth="1"/>
    <col min="9207" max="9207" width="24.7109375" style="251" customWidth="1"/>
    <col min="9208" max="9208" width="3" style="251" customWidth="1"/>
    <col min="9209" max="9210" width="11.85546875" style="251" customWidth="1"/>
    <col min="9211" max="9211" width="7.7109375" style="251" customWidth="1"/>
    <col min="9212" max="9213" width="11.85546875" style="251" customWidth="1"/>
    <col min="9214" max="9214" width="7.7109375" style="251" customWidth="1"/>
    <col min="9215" max="9215" width="9.7109375" style="251" customWidth="1"/>
    <col min="9216" max="9456" width="9.140625" style="251"/>
    <col min="9457" max="9457" width="4.42578125" style="251" customWidth="1"/>
    <col min="9458" max="9458" width="1.7109375" style="251" customWidth="1"/>
    <col min="9459" max="9459" width="1.140625" style="251" customWidth="1"/>
    <col min="9460" max="9460" width="2.140625" style="251" customWidth="1"/>
    <col min="9461" max="9462" width="1.7109375" style="251" customWidth="1"/>
    <col min="9463" max="9463" width="24.7109375" style="251" customWidth="1"/>
    <col min="9464" max="9464" width="3" style="251" customWidth="1"/>
    <col min="9465" max="9466" width="11.85546875" style="251" customWidth="1"/>
    <col min="9467" max="9467" width="7.7109375" style="251" customWidth="1"/>
    <col min="9468" max="9469" width="11.85546875" style="251" customWidth="1"/>
    <col min="9470" max="9470" width="7.7109375" style="251" customWidth="1"/>
    <col min="9471" max="9471" width="9.7109375" style="251" customWidth="1"/>
    <col min="9472" max="9712" width="9.140625" style="251"/>
    <col min="9713" max="9713" width="4.42578125" style="251" customWidth="1"/>
    <col min="9714" max="9714" width="1.7109375" style="251" customWidth="1"/>
    <col min="9715" max="9715" width="1.140625" style="251" customWidth="1"/>
    <col min="9716" max="9716" width="2.140625" style="251" customWidth="1"/>
    <col min="9717" max="9718" width="1.7109375" style="251" customWidth="1"/>
    <col min="9719" max="9719" width="24.7109375" style="251" customWidth="1"/>
    <col min="9720" max="9720" width="3" style="251" customWidth="1"/>
    <col min="9721" max="9722" width="11.85546875" style="251" customWidth="1"/>
    <col min="9723" max="9723" width="7.7109375" style="251" customWidth="1"/>
    <col min="9724" max="9725" width="11.85546875" style="251" customWidth="1"/>
    <col min="9726" max="9726" width="7.7109375" style="251" customWidth="1"/>
    <col min="9727" max="9727" width="9.7109375" style="251" customWidth="1"/>
    <col min="9728" max="9968" width="9.140625" style="251"/>
    <col min="9969" max="9969" width="4.42578125" style="251" customWidth="1"/>
    <col min="9970" max="9970" width="1.7109375" style="251" customWidth="1"/>
    <col min="9971" max="9971" width="1.140625" style="251" customWidth="1"/>
    <col min="9972" max="9972" width="2.140625" style="251" customWidth="1"/>
    <col min="9973" max="9974" width="1.7109375" style="251" customWidth="1"/>
    <col min="9975" max="9975" width="24.7109375" style="251" customWidth="1"/>
    <col min="9976" max="9976" width="3" style="251" customWidth="1"/>
    <col min="9977" max="9978" width="11.85546875" style="251" customWidth="1"/>
    <col min="9979" max="9979" width="7.7109375" style="251" customWidth="1"/>
    <col min="9980" max="9981" width="11.85546875" style="251" customWidth="1"/>
    <col min="9982" max="9982" width="7.7109375" style="251" customWidth="1"/>
    <col min="9983" max="9983" width="9.7109375" style="251" customWidth="1"/>
    <col min="9984" max="10224" width="9.140625" style="251"/>
    <col min="10225" max="10225" width="4.42578125" style="251" customWidth="1"/>
    <col min="10226" max="10226" width="1.7109375" style="251" customWidth="1"/>
    <col min="10227" max="10227" width="1.140625" style="251" customWidth="1"/>
    <col min="10228" max="10228" width="2.140625" style="251" customWidth="1"/>
    <col min="10229" max="10230" width="1.7109375" style="251" customWidth="1"/>
    <col min="10231" max="10231" width="24.7109375" style="251" customWidth="1"/>
    <col min="10232" max="10232" width="3" style="251" customWidth="1"/>
    <col min="10233" max="10234" width="11.85546875" style="251" customWidth="1"/>
    <col min="10235" max="10235" width="7.7109375" style="251" customWidth="1"/>
    <col min="10236" max="10237" width="11.85546875" style="251" customWidth="1"/>
    <col min="10238" max="10238" width="7.7109375" style="251" customWidth="1"/>
    <col min="10239" max="10239" width="9.7109375" style="251" customWidth="1"/>
    <col min="10240" max="10480" width="9.140625" style="251"/>
    <col min="10481" max="10481" width="4.42578125" style="251" customWidth="1"/>
    <col min="10482" max="10482" width="1.7109375" style="251" customWidth="1"/>
    <col min="10483" max="10483" width="1.140625" style="251" customWidth="1"/>
    <col min="10484" max="10484" width="2.140625" style="251" customWidth="1"/>
    <col min="10485" max="10486" width="1.7109375" style="251" customWidth="1"/>
    <col min="10487" max="10487" width="24.7109375" style="251" customWidth="1"/>
    <col min="10488" max="10488" width="3" style="251" customWidth="1"/>
    <col min="10489" max="10490" width="11.85546875" style="251" customWidth="1"/>
    <col min="10491" max="10491" width="7.7109375" style="251" customWidth="1"/>
    <col min="10492" max="10493" width="11.85546875" style="251" customWidth="1"/>
    <col min="10494" max="10494" width="7.7109375" style="251" customWidth="1"/>
    <col min="10495" max="10495" width="9.7109375" style="251" customWidth="1"/>
    <col min="10496" max="10736" width="9.140625" style="251"/>
    <col min="10737" max="10737" width="4.42578125" style="251" customWidth="1"/>
    <col min="10738" max="10738" width="1.7109375" style="251" customWidth="1"/>
    <col min="10739" max="10739" width="1.140625" style="251" customWidth="1"/>
    <col min="10740" max="10740" width="2.140625" style="251" customWidth="1"/>
    <col min="10741" max="10742" width="1.7109375" style="251" customWidth="1"/>
    <col min="10743" max="10743" width="24.7109375" style="251" customWidth="1"/>
    <col min="10744" max="10744" width="3" style="251" customWidth="1"/>
    <col min="10745" max="10746" width="11.85546875" style="251" customWidth="1"/>
    <col min="10747" max="10747" width="7.7109375" style="251" customWidth="1"/>
    <col min="10748" max="10749" width="11.85546875" style="251" customWidth="1"/>
    <col min="10750" max="10750" width="7.7109375" style="251" customWidth="1"/>
    <col min="10751" max="10751" width="9.7109375" style="251" customWidth="1"/>
    <col min="10752" max="10992" width="9.140625" style="251"/>
    <col min="10993" max="10993" width="4.42578125" style="251" customWidth="1"/>
    <col min="10994" max="10994" width="1.7109375" style="251" customWidth="1"/>
    <col min="10995" max="10995" width="1.140625" style="251" customWidth="1"/>
    <col min="10996" max="10996" width="2.140625" style="251" customWidth="1"/>
    <col min="10997" max="10998" width="1.7109375" style="251" customWidth="1"/>
    <col min="10999" max="10999" width="24.7109375" style="251" customWidth="1"/>
    <col min="11000" max="11000" width="3" style="251" customWidth="1"/>
    <col min="11001" max="11002" width="11.85546875" style="251" customWidth="1"/>
    <col min="11003" max="11003" width="7.7109375" style="251" customWidth="1"/>
    <col min="11004" max="11005" width="11.85546875" style="251" customWidth="1"/>
    <col min="11006" max="11006" width="7.7109375" style="251" customWidth="1"/>
    <col min="11007" max="11007" width="9.7109375" style="251" customWidth="1"/>
    <col min="11008" max="11248" width="9.140625" style="251"/>
    <col min="11249" max="11249" width="4.42578125" style="251" customWidth="1"/>
    <col min="11250" max="11250" width="1.7109375" style="251" customWidth="1"/>
    <col min="11251" max="11251" width="1.140625" style="251" customWidth="1"/>
    <col min="11252" max="11252" width="2.140625" style="251" customWidth="1"/>
    <col min="11253" max="11254" width="1.7109375" style="251" customWidth="1"/>
    <col min="11255" max="11255" width="24.7109375" style="251" customWidth="1"/>
    <col min="11256" max="11256" width="3" style="251" customWidth="1"/>
    <col min="11257" max="11258" width="11.85546875" style="251" customWidth="1"/>
    <col min="11259" max="11259" width="7.7109375" style="251" customWidth="1"/>
    <col min="11260" max="11261" width="11.85546875" style="251" customWidth="1"/>
    <col min="11262" max="11262" width="7.7109375" style="251" customWidth="1"/>
    <col min="11263" max="11263" width="9.7109375" style="251" customWidth="1"/>
    <col min="11264" max="11504" width="9.140625" style="251"/>
    <col min="11505" max="11505" width="4.42578125" style="251" customWidth="1"/>
    <col min="11506" max="11506" width="1.7109375" style="251" customWidth="1"/>
    <col min="11507" max="11507" width="1.140625" style="251" customWidth="1"/>
    <col min="11508" max="11508" width="2.140625" style="251" customWidth="1"/>
    <col min="11509" max="11510" width="1.7109375" style="251" customWidth="1"/>
    <col min="11511" max="11511" width="24.7109375" style="251" customWidth="1"/>
    <col min="11512" max="11512" width="3" style="251" customWidth="1"/>
    <col min="11513" max="11514" width="11.85546875" style="251" customWidth="1"/>
    <col min="11515" max="11515" width="7.7109375" style="251" customWidth="1"/>
    <col min="11516" max="11517" width="11.85546875" style="251" customWidth="1"/>
    <col min="11518" max="11518" width="7.7109375" style="251" customWidth="1"/>
    <col min="11519" max="11519" width="9.7109375" style="251" customWidth="1"/>
    <col min="11520" max="11760" width="9.140625" style="251"/>
    <col min="11761" max="11761" width="4.42578125" style="251" customWidth="1"/>
    <col min="11762" max="11762" width="1.7109375" style="251" customWidth="1"/>
    <col min="11763" max="11763" width="1.140625" style="251" customWidth="1"/>
    <col min="11764" max="11764" width="2.140625" style="251" customWidth="1"/>
    <col min="11765" max="11766" width="1.7109375" style="251" customWidth="1"/>
    <col min="11767" max="11767" width="24.7109375" style="251" customWidth="1"/>
    <col min="11768" max="11768" width="3" style="251" customWidth="1"/>
    <col min="11769" max="11770" width="11.85546875" style="251" customWidth="1"/>
    <col min="11771" max="11771" width="7.7109375" style="251" customWidth="1"/>
    <col min="11772" max="11773" width="11.85546875" style="251" customWidth="1"/>
    <col min="11774" max="11774" width="7.7109375" style="251" customWidth="1"/>
    <col min="11775" max="11775" width="9.7109375" style="251" customWidth="1"/>
    <col min="11776" max="12016" width="9.140625" style="251"/>
    <col min="12017" max="12017" width="4.42578125" style="251" customWidth="1"/>
    <col min="12018" max="12018" width="1.7109375" style="251" customWidth="1"/>
    <col min="12019" max="12019" width="1.140625" style="251" customWidth="1"/>
    <col min="12020" max="12020" width="2.140625" style="251" customWidth="1"/>
    <col min="12021" max="12022" width="1.7109375" style="251" customWidth="1"/>
    <col min="12023" max="12023" width="24.7109375" style="251" customWidth="1"/>
    <col min="12024" max="12024" width="3" style="251" customWidth="1"/>
    <col min="12025" max="12026" width="11.85546875" style="251" customWidth="1"/>
    <col min="12027" max="12027" width="7.7109375" style="251" customWidth="1"/>
    <col min="12028" max="12029" width="11.85546875" style="251" customWidth="1"/>
    <col min="12030" max="12030" width="7.7109375" style="251" customWidth="1"/>
    <col min="12031" max="12031" width="9.7109375" style="251" customWidth="1"/>
    <col min="12032" max="12272" width="9.140625" style="251"/>
    <col min="12273" max="12273" width="4.42578125" style="251" customWidth="1"/>
    <col min="12274" max="12274" width="1.7109375" style="251" customWidth="1"/>
    <col min="12275" max="12275" width="1.140625" style="251" customWidth="1"/>
    <col min="12276" max="12276" width="2.140625" style="251" customWidth="1"/>
    <col min="12277" max="12278" width="1.7109375" style="251" customWidth="1"/>
    <col min="12279" max="12279" width="24.7109375" style="251" customWidth="1"/>
    <col min="12280" max="12280" width="3" style="251" customWidth="1"/>
    <col min="12281" max="12282" width="11.85546875" style="251" customWidth="1"/>
    <col min="12283" max="12283" width="7.7109375" style="251" customWidth="1"/>
    <col min="12284" max="12285" width="11.85546875" style="251" customWidth="1"/>
    <col min="12286" max="12286" width="7.7109375" style="251" customWidth="1"/>
    <col min="12287" max="12287" width="9.7109375" style="251" customWidth="1"/>
    <col min="12288" max="12528" width="9.140625" style="251"/>
    <col min="12529" max="12529" width="4.42578125" style="251" customWidth="1"/>
    <col min="12530" max="12530" width="1.7109375" style="251" customWidth="1"/>
    <col min="12531" max="12531" width="1.140625" style="251" customWidth="1"/>
    <col min="12532" max="12532" width="2.140625" style="251" customWidth="1"/>
    <col min="12533" max="12534" width="1.7109375" style="251" customWidth="1"/>
    <col min="12535" max="12535" width="24.7109375" style="251" customWidth="1"/>
    <col min="12536" max="12536" width="3" style="251" customWidth="1"/>
    <col min="12537" max="12538" width="11.85546875" style="251" customWidth="1"/>
    <col min="12539" max="12539" width="7.7109375" style="251" customWidth="1"/>
    <col min="12540" max="12541" width="11.85546875" style="251" customWidth="1"/>
    <col min="12542" max="12542" width="7.7109375" style="251" customWidth="1"/>
    <col min="12543" max="12543" width="9.7109375" style="251" customWidth="1"/>
    <col min="12544" max="12784" width="9.140625" style="251"/>
    <col min="12785" max="12785" width="4.42578125" style="251" customWidth="1"/>
    <col min="12786" max="12786" width="1.7109375" style="251" customWidth="1"/>
    <col min="12787" max="12787" width="1.140625" style="251" customWidth="1"/>
    <col min="12788" max="12788" width="2.140625" style="251" customWidth="1"/>
    <col min="12789" max="12790" width="1.7109375" style="251" customWidth="1"/>
    <col min="12791" max="12791" width="24.7109375" style="251" customWidth="1"/>
    <col min="12792" max="12792" width="3" style="251" customWidth="1"/>
    <col min="12793" max="12794" width="11.85546875" style="251" customWidth="1"/>
    <col min="12795" max="12795" width="7.7109375" style="251" customWidth="1"/>
    <col min="12796" max="12797" width="11.85546875" style="251" customWidth="1"/>
    <col min="12798" max="12798" width="7.7109375" style="251" customWidth="1"/>
    <col min="12799" max="12799" width="9.7109375" style="251" customWidth="1"/>
    <col min="12800" max="13040" width="9.140625" style="251"/>
    <col min="13041" max="13041" width="4.42578125" style="251" customWidth="1"/>
    <col min="13042" max="13042" width="1.7109375" style="251" customWidth="1"/>
    <col min="13043" max="13043" width="1.140625" style="251" customWidth="1"/>
    <col min="13044" max="13044" width="2.140625" style="251" customWidth="1"/>
    <col min="13045" max="13046" width="1.7109375" style="251" customWidth="1"/>
    <col min="13047" max="13047" width="24.7109375" style="251" customWidth="1"/>
    <col min="13048" max="13048" width="3" style="251" customWidth="1"/>
    <col min="13049" max="13050" width="11.85546875" style="251" customWidth="1"/>
    <col min="13051" max="13051" width="7.7109375" style="251" customWidth="1"/>
    <col min="13052" max="13053" width="11.85546875" style="251" customWidth="1"/>
    <col min="13054" max="13054" width="7.7109375" style="251" customWidth="1"/>
    <col min="13055" max="13055" width="9.7109375" style="251" customWidth="1"/>
    <col min="13056" max="13296" width="9.140625" style="251"/>
    <col min="13297" max="13297" width="4.42578125" style="251" customWidth="1"/>
    <col min="13298" max="13298" width="1.7109375" style="251" customWidth="1"/>
    <col min="13299" max="13299" width="1.140625" style="251" customWidth="1"/>
    <col min="13300" max="13300" width="2.140625" style="251" customWidth="1"/>
    <col min="13301" max="13302" width="1.7109375" style="251" customWidth="1"/>
    <col min="13303" max="13303" width="24.7109375" style="251" customWidth="1"/>
    <col min="13304" max="13304" width="3" style="251" customWidth="1"/>
    <col min="13305" max="13306" width="11.85546875" style="251" customWidth="1"/>
    <col min="13307" max="13307" width="7.7109375" style="251" customWidth="1"/>
    <col min="13308" max="13309" width="11.85546875" style="251" customWidth="1"/>
    <col min="13310" max="13310" width="7.7109375" style="251" customWidth="1"/>
    <col min="13311" max="13311" width="9.7109375" style="251" customWidth="1"/>
    <col min="13312" max="13552" width="9.140625" style="251"/>
    <col min="13553" max="13553" width="4.42578125" style="251" customWidth="1"/>
    <col min="13554" max="13554" width="1.7109375" style="251" customWidth="1"/>
    <col min="13555" max="13555" width="1.140625" style="251" customWidth="1"/>
    <col min="13556" max="13556" width="2.140625" style="251" customWidth="1"/>
    <col min="13557" max="13558" width="1.7109375" style="251" customWidth="1"/>
    <col min="13559" max="13559" width="24.7109375" style="251" customWidth="1"/>
    <col min="13560" max="13560" width="3" style="251" customWidth="1"/>
    <col min="13561" max="13562" width="11.85546875" style="251" customWidth="1"/>
    <col min="13563" max="13563" width="7.7109375" style="251" customWidth="1"/>
    <col min="13564" max="13565" width="11.85546875" style="251" customWidth="1"/>
    <col min="13566" max="13566" width="7.7109375" style="251" customWidth="1"/>
    <col min="13567" max="13567" width="9.7109375" style="251" customWidth="1"/>
    <col min="13568" max="13808" width="9.140625" style="251"/>
    <col min="13809" max="13809" width="4.42578125" style="251" customWidth="1"/>
    <col min="13810" max="13810" width="1.7109375" style="251" customWidth="1"/>
    <col min="13811" max="13811" width="1.140625" style="251" customWidth="1"/>
    <col min="13812" max="13812" width="2.140625" style="251" customWidth="1"/>
    <col min="13813" max="13814" width="1.7109375" style="251" customWidth="1"/>
    <col min="13815" max="13815" width="24.7109375" style="251" customWidth="1"/>
    <col min="13816" max="13816" width="3" style="251" customWidth="1"/>
    <col min="13817" max="13818" width="11.85546875" style="251" customWidth="1"/>
    <col min="13819" max="13819" width="7.7109375" style="251" customWidth="1"/>
    <col min="13820" max="13821" width="11.85546875" style="251" customWidth="1"/>
    <col min="13822" max="13822" width="7.7109375" style="251" customWidth="1"/>
    <col min="13823" max="13823" width="9.7109375" style="251" customWidth="1"/>
    <col min="13824" max="14064" width="9.140625" style="251"/>
    <col min="14065" max="14065" width="4.42578125" style="251" customWidth="1"/>
    <col min="14066" max="14066" width="1.7109375" style="251" customWidth="1"/>
    <col min="14067" max="14067" width="1.140625" style="251" customWidth="1"/>
    <col min="14068" max="14068" width="2.140625" style="251" customWidth="1"/>
    <col min="14069" max="14070" width="1.7109375" style="251" customWidth="1"/>
    <col min="14071" max="14071" width="24.7109375" style="251" customWidth="1"/>
    <col min="14072" max="14072" width="3" style="251" customWidth="1"/>
    <col min="14073" max="14074" width="11.85546875" style="251" customWidth="1"/>
    <col min="14075" max="14075" width="7.7109375" style="251" customWidth="1"/>
    <col min="14076" max="14077" width="11.85546875" style="251" customWidth="1"/>
    <col min="14078" max="14078" width="7.7109375" style="251" customWidth="1"/>
    <col min="14079" max="14079" width="9.7109375" style="251" customWidth="1"/>
    <col min="14080" max="14320" width="9.140625" style="251"/>
    <col min="14321" max="14321" width="4.42578125" style="251" customWidth="1"/>
    <col min="14322" max="14322" width="1.7109375" style="251" customWidth="1"/>
    <col min="14323" max="14323" width="1.140625" style="251" customWidth="1"/>
    <col min="14324" max="14324" width="2.140625" style="251" customWidth="1"/>
    <col min="14325" max="14326" width="1.7109375" style="251" customWidth="1"/>
    <col min="14327" max="14327" width="24.7109375" style="251" customWidth="1"/>
    <col min="14328" max="14328" width="3" style="251" customWidth="1"/>
    <col min="14329" max="14330" width="11.85546875" style="251" customWidth="1"/>
    <col min="14331" max="14331" width="7.7109375" style="251" customWidth="1"/>
    <col min="14332" max="14333" width="11.85546875" style="251" customWidth="1"/>
    <col min="14334" max="14334" width="7.7109375" style="251" customWidth="1"/>
    <col min="14335" max="14335" width="9.7109375" style="251" customWidth="1"/>
    <col min="14336" max="14576" width="9.140625" style="251"/>
    <col min="14577" max="14577" width="4.42578125" style="251" customWidth="1"/>
    <col min="14578" max="14578" width="1.7109375" style="251" customWidth="1"/>
    <col min="14579" max="14579" width="1.140625" style="251" customWidth="1"/>
    <col min="14580" max="14580" width="2.140625" style="251" customWidth="1"/>
    <col min="14581" max="14582" width="1.7109375" style="251" customWidth="1"/>
    <col min="14583" max="14583" width="24.7109375" style="251" customWidth="1"/>
    <col min="14584" max="14584" width="3" style="251" customWidth="1"/>
    <col min="14585" max="14586" width="11.85546875" style="251" customWidth="1"/>
    <col min="14587" max="14587" width="7.7109375" style="251" customWidth="1"/>
    <col min="14588" max="14589" width="11.85546875" style="251" customWidth="1"/>
    <col min="14590" max="14590" width="7.7109375" style="251" customWidth="1"/>
    <col min="14591" max="14591" width="9.7109375" style="251" customWidth="1"/>
    <col min="14592" max="14832" width="9.140625" style="251"/>
    <col min="14833" max="14833" width="4.42578125" style="251" customWidth="1"/>
    <col min="14834" max="14834" width="1.7109375" style="251" customWidth="1"/>
    <col min="14835" max="14835" width="1.140625" style="251" customWidth="1"/>
    <col min="14836" max="14836" width="2.140625" style="251" customWidth="1"/>
    <col min="14837" max="14838" width="1.7109375" style="251" customWidth="1"/>
    <col min="14839" max="14839" width="24.7109375" style="251" customWidth="1"/>
    <col min="14840" max="14840" width="3" style="251" customWidth="1"/>
    <col min="14841" max="14842" width="11.85546875" style="251" customWidth="1"/>
    <col min="14843" max="14843" width="7.7109375" style="251" customWidth="1"/>
    <col min="14844" max="14845" width="11.85546875" style="251" customWidth="1"/>
    <col min="14846" max="14846" width="7.7109375" style="251" customWidth="1"/>
    <col min="14847" max="14847" width="9.7109375" style="251" customWidth="1"/>
    <col min="14848" max="15088" width="9.140625" style="251"/>
    <col min="15089" max="15089" width="4.42578125" style="251" customWidth="1"/>
    <col min="15090" max="15090" width="1.7109375" style="251" customWidth="1"/>
    <col min="15091" max="15091" width="1.140625" style="251" customWidth="1"/>
    <col min="15092" max="15092" width="2.140625" style="251" customWidth="1"/>
    <col min="15093" max="15094" width="1.7109375" style="251" customWidth="1"/>
    <col min="15095" max="15095" width="24.7109375" style="251" customWidth="1"/>
    <col min="15096" max="15096" width="3" style="251" customWidth="1"/>
    <col min="15097" max="15098" width="11.85546875" style="251" customWidth="1"/>
    <col min="15099" max="15099" width="7.7109375" style="251" customWidth="1"/>
    <col min="15100" max="15101" width="11.85546875" style="251" customWidth="1"/>
    <col min="15102" max="15102" width="7.7109375" style="251" customWidth="1"/>
    <col min="15103" max="15103" width="9.7109375" style="251" customWidth="1"/>
    <col min="15104" max="15344" width="9.140625" style="251"/>
    <col min="15345" max="15345" width="4.42578125" style="251" customWidth="1"/>
    <col min="15346" max="15346" width="1.7109375" style="251" customWidth="1"/>
    <col min="15347" max="15347" width="1.140625" style="251" customWidth="1"/>
    <col min="15348" max="15348" width="2.140625" style="251" customWidth="1"/>
    <col min="15349" max="15350" width="1.7109375" style="251" customWidth="1"/>
    <col min="15351" max="15351" width="24.7109375" style="251" customWidth="1"/>
    <col min="15352" max="15352" width="3" style="251" customWidth="1"/>
    <col min="15353" max="15354" width="11.85546875" style="251" customWidth="1"/>
    <col min="15355" max="15355" width="7.7109375" style="251" customWidth="1"/>
    <col min="15356" max="15357" width="11.85546875" style="251" customWidth="1"/>
    <col min="15358" max="15358" width="7.7109375" style="251" customWidth="1"/>
    <col min="15359" max="15359" width="9.7109375" style="251" customWidth="1"/>
    <col min="15360" max="15600" width="9.140625" style="251"/>
    <col min="15601" max="15601" width="4.42578125" style="251" customWidth="1"/>
    <col min="15602" max="15602" width="1.7109375" style="251" customWidth="1"/>
    <col min="15603" max="15603" width="1.140625" style="251" customWidth="1"/>
    <col min="15604" max="15604" width="2.140625" style="251" customWidth="1"/>
    <col min="15605" max="15606" width="1.7109375" style="251" customWidth="1"/>
    <col min="15607" max="15607" width="24.7109375" style="251" customWidth="1"/>
    <col min="15608" max="15608" width="3" style="251" customWidth="1"/>
    <col min="15609" max="15610" width="11.85546875" style="251" customWidth="1"/>
    <col min="15611" max="15611" width="7.7109375" style="251" customWidth="1"/>
    <col min="15612" max="15613" width="11.85546875" style="251" customWidth="1"/>
    <col min="15614" max="15614" width="7.7109375" style="251" customWidth="1"/>
    <col min="15615" max="15615" width="9.7109375" style="251" customWidth="1"/>
    <col min="15616" max="15856" width="9.140625" style="251"/>
    <col min="15857" max="15857" width="4.42578125" style="251" customWidth="1"/>
    <col min="15858" max="15858" width="1.7109375" style="251" customWidth="1"/>
    <col min="15859" max="15859" width="1.140625" style="251" customWidth="1"/>
    <col min="15860" max="15860" width="2.140625" style="251" customWidth="1"/>
    <col min="15861" max="15862" width="1.7109375" style="251" customWidth="1"/>
    <col min="15863" max="15863" width="24.7109375" style="251" customWidth="1"/>
    <col min="15864" max="15864" width="3" style="251" customWidth="1"/>
    <col min="15865" max="15866" width="11.85546875" style="251" customWidth="1"/>
    <col min="15867" max="15867" width="7.7109375" style="251" customWidth="1"/>
    <col min="15868" max="15869" width="11.85546875" style="251" customWidth="1"/>
    <col min="15870" max="15870" width="7.7109375" style="251" customWidth="1"/>
    <col min="15871" max="15871" width="9.7109375" style="251" customWidth="1"/>
    <col min="15872" max="16112" width="9.140625" style="251"/>
    <col min="16113" max="16113" width="4.42578125" style="251" customWidth="1"/>
    <col min="16114" max="16114" width="1.7109375" style="251" customWidth="1"/>
    <col min="16115" max="16115" width="1.140625" style="251" customWidth="1"/>
    <col min="16116" max="16116" width="2.140625" style="251" customWidth="1"/>
    <col min="16117" max="16118" width="1.7109375" style="251" customWidth="1"/>
    <col min="16119" max="16119" width="24.7109375" style="251" customWidth="1"/>
    <col min="16120" max="16120" width="3" style="251" customWidth="1"/>
    <col min="16121" max="16122" width="11.85546875" style="251" customWidth="1"/>
    <col min="16123" max="16123" width="7.7109375" style="251" customWidth="1"/>
    <col min="16124" max="16125" width="11.85546875" style="251" customWidth="1"/>
    <col min="16126" max="16126" width="7.7109375" style="251" customWidth="1"/>
    <col min="16127" max="16127" width="9.7109375" style="251" customWidth="1"/>
    <col min="16128" max="16384" width="9.140625" style="251"/>
  </cols>
  <sheetData>
    <row r="1" spans="1:13" hidden="1" x14ac:dyDescent="0.25"/>
    <row r="2" spans="1:13" ht="9" customHeight="1" x14ac:dyDescent="0.25"/>
    <row r="3" spans="1:13" s="1" customFormat="1" ht="39" customHeight="1" x14ac:dyDescent="0.2">
      <c r="A3" s="935" t="s">
        <v>603</v>
      </c>
      <c r="B3" s="955"/>
      <c r="C3" s="955"/>
      <c r="D3" s="955"/>
      <c r="E3" s="955"/>
      <c r="F3" s="955"/>
      <c r="G3" s="955"/>
      <c r="H3" s="955"/>
      <c r="I3" s="956"/>
      <c r="J3" s="162"/>
      <c r="K3" s="164"/>
      <c r="L3" s="164"/>
      <c r="M3" s="3" t="s">
        <v>541</v>
      </c>
    </row>
    <row r="4" spans="1:13" s="1" customFormat="1" ht="18" x14ac:dyDescent="0.25">
      <c r="A4" s="166" t="s">
        <v>537</v>
      </c>
      <c r="B4" s="166"/>
      <c r="C4" s="166"/>
      <c r="D4" s="166"/>
      <c r="E4" s="166"/>
      <c r="F4" s="166"/>
      <c r="G4" s="166"/>
      <c r="H4" s="166"/>
      <c r="I4" s="166"/>
      <c r="J4" s="166"/>
      <c r="K4" s="166"/>
      <c r="L4" s="166"/>
      <c r="M4" s="166"/>
    </row>
    <row r="5" spans="1:13" ht="33" customHeight="1" x14ac:dyDescent="0.25">
      <c r="A5" s="979" t="s">
        <v>425</v>
      </c>
      <c r="B5" s="979"/>
      <c r="C5" s="979"/>
      <c r="D5" s="979"/>
      <c r="E5" s="979"/>
      <c r="F5" s="979"/>
      <c r="G5" s="979"/>
      <c r="H5" s="979"/>
      <c r="I5" s="979"/>
      <c r="J5" s="979"/>
      <c r="K5" s="979"/>
      <c r="L5" s="979"/>
      <c r="M5" s="979"/>
    </row>
    <row r="6" spans="1:13" x14ac:dyDescent="0.25">
      <c r="A6" s="252"/>
      <c r="B6" s="252"/>
      <c r="C6" s="252"/>
      <c r="D6" s="252"/>
      <c r="E6" s="252"/>
      <c r="F6" s="252"/>
      <c r="G6" s="253"/>
      <c r="H6" s="252"/>
      <c r="I6" s="252"/>
      <c r="J6" s="252"/>
      <c r="K6" s="252"/>
      <c r="L6" s="252"/>
      <c r="M6" s="252"/>
    </row>
    <row r="7" spans="1:13" x14ac:dyDescent="0.25">
      <c r="A7" s="252"/>
      <c r="B7" s="252"/>
      <c r="C7" s="252"/>
      <c r="D7" s="252"/>
      <c r="E7" s="252"/>
      <c r="F7" s="252"/>
      <c r="G7" s="252"/>
      <c r="H7" s="252"/>
      <c r="I7" s="252"/>
      <c r="J7" s="252"/>
      <c r="K7" s="252"/>
      <c r="L7" s="252"/>
      <c r="M7" s="252"/>
    </row>
    <row r="8" spans="1:13" ht="18" customHeight="1" x14ac:dyDescent="0.25">
      <c r="A8" s="254"/>
      <c r="B8" s="970" t="s">
        <v>103</v>
      </c>
      <c r="C8" s="970"/>
      <c r="D8" s="970"/>
      <c r="E8" s="970"/>
      <c r="F8" s="970"/>
      <c r="G8" s="255" t="s">
        <v>104</v>
      </c>
      <c r="H8" s="256"/>
      <c r="I8" s="256"/>
      <c r="J8" s="256"/>
      <c r="K8" s="256"/>
      <c r="L8" s="256"/>
      <c r="M8" s="257"/>
    </row>
    <row r="9" spans="1:13" ht="13.5" customHeight="1" x14ac:dyDescent="0.25">
      <c r="A9" s="258"/>
      <c r="B9" s="971"/>
      <c r="C9" s="971"/>
      <c r="D9" s="971"/>
      <c r="E9" s="971"/>
      <c r="F9" s="971"/>
      <c r="G9" s="259" t="s">
        <v>105</v>
      </c>
      <c r="H9" s="260"/>
      <c r="I9" s="261"/>
      <c r="J9" s="262" t="s">
        <v>106</v>
      </c>
      <c r="K9" s="263"/>
      <c r="L9" s="263"/>
      <c r="M9" s="264"/>
    </row>
    <row r="10" spans="1:13" ht="13.5" customHeight="1" x14ac:dyDescent="0.25">
      <c r="A10" s="265"/>
      <c r="B10" s="972"/>
      <c r="C10" s="972"/>
      <c r="D10" s="972"/>
      <c r="E10" s="972"/>
      <c r="F10" s="972"/>
      <c r="G10" s="266" t="s">
        <v>567</v>
      </c>
      <c r="H10" s="267" t="s">
        <v>568</v>
      </c>
      <c r="I10" s="268" t="s">
        <v>107</v>
      </c>
      <c r="J10" s="266" t="s">
        <v>567</v>
      </c>
      <c r="K10" s="267" t="s">
        <v>568</v>
      </c>
      <c r="L10" s="267" t="s">
        <v>107</v>
      </c>
      <c r="M10" s="268" t="s">
        <v>55</v>
      </c>
    </row>
    <row r="11" spans="1:13" s="276" customFormat="1" x14ac:dyDescent="0.25">
      <c r="A11" s="269"/>
      <c r="B11" s="270" t="s">
        <v>56</v>
      </c>
      <c r="C11" s="270"/>
      <c r="D11" s="270"/>
      <c r="E11" s="270"/>
      <c r="F11" s="270"/>
      <c r="G11" s="835">
        <v>22517.37236179275</v>
      </c>
      <c r="H11" s="187">
        <v>22701.598188772638</v>
      </c>
      <c r="I11" s="354">
        <v>1.008181497557525</v>
      </c>
      <c r="J11" s="870">
        <v>209449.34699999858</v>
      </c>
      <c r="K11" s="273">
        <v>209284.56999999878</v>
      </c>
      <c r="L11" s="274">
        <v>0.99921328472797866</v>
      </c>
      <c r="M11" s="275">
        <v>-164.77699999979814</v>
      </c>
    </row>
    <row r="12" spans="1:13" s="276" customFormat="1" ht="12.75" customHeight="1" x14ac:dyDescent="0.25">
      <c r="A12" s="973" t="s">
        <v>32</v>
      </c>
      <c r="B12" s="974"/>
      <c r="C12" s="139" t="s">
        <v>57</v>
      </c>
      <c r="D12" s="277"/>
      <c r="E12" s="277"/>
      <c r="F12" s="277"/>
      <c r="G12" s="836">
        <v>20532.775152944956</v>
      </c>
      <c r="H12" s="196">
        <v>20663.817743852444</v>
      </c>
      <c r="I12" s="355">
        <v>1.0063821178545702</v>
      </c>
      <c r="J12" s="886">
        <v>34201.965999999957</v>
      </c>
      <c r="K12" s="281">
        <v>35205.47000000011</v>
      </c>
      <c r="L12" s="282">
        <v>1.0293405355703866</v>
      </c>
      <c r="M12" s="283">
        <v>1003.5040000001536</v>
      </c>
    </row>
    <row r="13" spans="1:13" s="276" customFormat="1" x14ac:dyDescent="0.25">
      <c r="A13" s="975"/>
      <c r="B13" s="976"/>
      <c r="C13" s="144" t="s">
        <v>58</v>
      </c>
      <c r="D13" s="284"/>
      <c r="E13" s="284"/>
      <c r="F13" s="284"/>
      <c r="G13" s="837">
        <v>24042.452069086899</v>
      </c>
      <c r="H13" s="202">
        <v>24394.242455322703</v>
      </c>
      <c r="I13" s="294">
        <v>1.0146320510580584</v>
      </c>
      <c r="J13" s="874">
        <v>66594.947999999888</v>
      </c>
      <c r="K13" s="288">
        <v>67274.525000000038</v>
      </c>
      <c r="L13" s="289">
        <v>1.0102046329400265</v>
      </c>
      <c r="M13" s="290">
        <v>679.57700000015029</v>
      </c>
    </row>
    <row r="14" spans="1:13" x14ac:dyDescent="0.25">
      <c r="A14" s="975"/>
      <c r="B14" s="976"/>
      <c r="C14" s="144" t="s">
        <v>59</v>
      </c>
      <c r="D14" s="284"/>
      <c r="E14" s="284"/>
      <c r="F14" s="284"/>
      <c r="G14" s="837">
        <v>24859.947630058523</v>
      </c>
      <c r="H14" s="202">
        <v>25004.143718759238</v>
      </c>
      <c r="I14" s="294">
        <v>1.005800337589061</v>
      </c>
      <c r="J14" s="874">
        <v>11878.696999999996</v>
      </c>
      <c r="K14" s="288">
        <v>11594.376000000002</v>
      </c>
      <c r="L14" s="289">
        <v>0.97606463065772331</v>
      </c>
      <c r="M14" s="290">
        <v>-284.32099999999446</v>
      </c>
    </row>
    <row r="15" spans="1:13" x14ac:dyDescent="0.25">
      <c r="A15" s="975"/>
      <c r="B15" s="976"/>
      <c r="C15" s="144" t="s">
        <v>60</v>
      </c>
      <c r="D15" s="284"/>
      <c r="E15" s="284"/>
      <c r="F15" s="284"/>
      <c r="G15" s="837">
        <v>25499.668478774231</v>
      </c>
      <c r="H15" s="202">
        <v>25811.983749338371</v>
      </c>
      <c r="I15" s="294">
        <v>1.0122478169009965</v>
      </c>
      <c r="J15" s="874">
        <v>11405.503999999995</v>
      </c>
      <c r="K15" s="288">
        <v>11149.905000000002</v>
      </c>
      <c r="L15" s="289">
        <v>0.97758985486305616</v>
      </c>
      <c r="M15" s="290">
        <v>-255.59899999999288</v>
      </c>
    </row>
    <row r="16" spans="1:13" x14ac:dyDescent="0.25">
      <c r="A16" s="975"/>
      <c r="B16" s="976"/>
      <c r="C16" s="144" t="s">
        <v>61</v>
      </c>
      <c r="D16" s="284"/>
      <c r="E16" s="284"/>
      <c r="F16" s="284"/>
      <c r="G16" s="837">
        <v>24769.251962918246</v>
      </c>
      <c r="H16" s="202">
        <v>24851.919868358618</v>
      </c>
      <c r="I16" s="294">
        <v>1.00333752127695</v>
      </c>
      <c r="J16" s="874">
        <v>32725.636999999992</v>
      </c>
      <c r="K16" s="288">
        <v>31086.272000000004</v>
      </c>
      <c r="L16" s="289">
        <v>0.94990578793011771</v>
      </c>
      <c r="M16" s="290">
        <v>-1639.364999999987</v>
      </c>
    </row>
    <row r="17" spans="1:13" x14ac:dyDescent="0.25">
      <c r="A17" s="975"/>
      <c r="B17" s="976"/>
      <c r="C17" s="291" t="s">
        <v>62</v>
      </c>
      <c r="D17" s="292"/>
      <c r="E17" s="293"/>
      <c r="F17" s="284"/>
      <c r="G17" s="837">
        <v>26757.244012760591</v>
      </c>
      <c r="H17" s="202">
        <v>26996.119049307443</v>
      </c>
      <c r="I17" s="294">
        <v>1.0089274903062861</v>
      </c>
      <c r="J17" s="874">
        <v>1305.7910000000004</v>
      </c>
      <c r="K17" s="288">
        <v>1297.3839999999993</v>
      </c>
      <c r="L17" s="289">
        <v>0.99356175682019476</v>
      </c>
      <c r="M17" s="290">
        <v>-8.4070000000010623</v>
      </c>
    </row>
    <row r="18" spans="1:13" x14ac:dyDescent="0.25">
      <c r="A18" s="977"/>
      <c r="B18" s="978"/>
      <c r="C18" s="295" t="s">
        <v>63</v>
      </c>
      <c r="D18" s="296"/>
      <c r="E18" s="297"/>
      <c r="F18" s="298"/>
      <c r="G18" s="838">
        <v>25352.230857634437</v>
      </c>
      <c r="H18" s="239">
        <v>25358.653410234223</v>
      </c>
      <c r="I18" s="299">
        <v>1.0002533328382757</v>
      </c>
      <c r="J18" s="884">
        <v>951.63700000000017</v>
      </c>
      <c r="K18" s="300">
        <v>962.45100000000002</v>
      </c>
      <c r="L18" s="301">
        <v>1.0113635766579061</v>
      </c>
      <c r="M18" s="302">
        <v>10.813999999999851</v>
      </c>
    </row>
    <row r="19" spans="1:13" ht="13.5" x14ac:dyDescent="0.25">
      <c r="A19" s="159"/>
      <c r="B19" s="303"/>
      <c r="C19" s="163"/>
      <c r="D19" s="303"/>
      <c r="E19" s="303"/>
      <c r="F19" s="303"/>
      <c r="G19" s="303"/>
      <c r="H19" s="303"/>
      <c r="I19" s="303"/>
      <c r="J19" s="303"/>
      <c r="K19" s="303"/>
      <c r="L19" s="303"/>
      <c r="M19" s="220" t="s">
        <v>108</v>
      </c>
    </row>
    <row r="20" spans="1:13" x14ac:dyDescent="0.25">
      <c r="A20" s="252"/>
      <c r="B20" s="252"/>
      <c r="C20" s="252"/>
      <c r="D20" s="252"/>
      <c r="E20" s="252"/>
      <c r="F20" s="252"/>
      <c r="G20" s="252"/>
      <c r="H20" s="252"/>
      <c r="I20" s="252"/>
      <c r="J20" s="252"/>
      <c r="K20" s="252"/>
      <c r="L20" s="252"/>
      <c r="M20" s="252"/>
    </row>
    <row r="21" spans="1:13" ht="18" customHeight="1" x14ac:dyDescent="0.25">
      <c r="A21" s="254"/>
      <c r="B21" s="970" t="s">
        <v>103</v>
      </c>
      <c r="C21" s="970"/>
      <c r="D21" s="970"/>
      <c r="E21" s="970"/>
      <c r="F21" s="970"/>
      <c r="G21" s="255" t="s">
        <v>109</v>
      </c>
      <c r="H21" s="256"/>
      <c r="I21" s="256"/>
      <c r="J21" s="256"/>
      <c r="K21" s="256"/>
      <c r="L21" s="256"/>
      <c r="M21" s="257"/>
    </row>
    <row r="22" spans="1:13" x14ac:dyDescent="0.25">
      <c r="A22" s="258"/>
      <c r="B22" s="971"/>
      <c r="C22" s="971"/>
      <c r="D22" s="971"/>
      <c r="E22" s="971"/>
      <c r="F22" s="971"/>
      <c r="G22" s="259" t="s">
        <v>105</v>
      </c>
      <c r="H22" s="260"/>
      <c r="I22" s="261"/>
      <c r="J22" s="262" t="s">
        <v>106</v>
      </c>
      <c r="K22" s="263"/>
      <c r="L22" s="263"/>
      <c r="M22" s="264"/>
    </row>
    <row r="23" spans="1:13" ht="13.5" customHeight="1" x14ac:dyDescent="0.25">
      <c r="A23" s="265"/>
      <c r="B23" s="972"/>
      <c r="C23" s="972"/>
      <c r="D23" s="972"/>
      <c r="E23" s="972"/>
      <c r="F23" s="972"/>
      <c r="G23" s="266" t="s">
        <v>567</v>
      </c>
      <c r="H23" s="267" t="s">
        <v>568</v>
      </c>
      <c r="I23" s="268" t="s">
        <v>107</v>
      </c>
      <c r="J23" s="266" t="s">
        <v>567</v>
      </c>
      <c r="K23" s="267" t="s">
        <v>568</v>
      </c>
      <c r="L23" s="267" t="s">
        <v>107</v>
      </c>
      <c r="M23" s="268" t="s">
        <v>55</v>
      </c>
    </row>
    <row r="24" spans="1:13" s="276" customFormat="1" x14ac:dyDescent="0.25">
      <c r="A24" s="269"/>
      <c r="B24" s="270" t="s">
        <v>56</v>
      </c>
      <c r="C24" s="270"/>
      <c r="D24" s="270"/>
      <c r="E24" s="270"/>
      <c r="F24" s="270"/>
      <c r="G24" s="835">
        <v>25881.18471166243</v>
      </c>
      <c r="H24" s="187">
        <v>26050.855687021642</v>
      </c>
      <c r="I24" s="304">
        <v>1.0065557654044621</v>
      </c>
      <c r="J24" s="892">
        <v>148297.89300000039</v>
      </c>
      <c r="K24" s="273">
        <v>148315.30700000038</v>
      </c>
      <c r="L24" s="272">
        <v>1.0001174258086054</v>
      </c>
      <c r="M24" s="275">
        <v>17.413999999989755</v>
      </c>
    </row>
    <row r="25" spans="1:13" s="276" customFormat="1" ht="12.75" customHeight="1" x14ac:dyDescent="0.25">
      <c r="A25" s="973" t="s">
        <v>32</v>
      </c>
      <c r="B25" s="974"/>
      <c r="C25" s="139" t="s">
        <v>57</v>
      </c>
      <c r="D25" s="277"/>
      <c r="E25" s="277"/>
      <c r="F25" s="277"/>
      <c r="G25" s="836">
        <v>23125.974292694478</v>
      </c>
      <c r="H25" s="196">
        <v>23235.394346137811</v>
      </c>
      <c r="I25" s="305">
        <v>1.0047314786420869</v>
      </c>
      <c r="J25" s="893">
        <v>26159.490000000023</v>
      </c>
      <c r="K25" s="281">
        <v>26995.327999999972</v>
      </c>
      <c r="L25" s="279">
        <v>1.0319516167937506</v>
      </c>
      <c r="M25" s="283">
        <v>835.83799999994881</v>
      </c>
    </row>
    <row r="26" spans="1:13" s="276" customFormat="1" x14ac:dyDescent="0.25">
      <c r="A26" s="975"/>
      <c r="B26" s="976"/>
      <c r="C26" s="144" t="s">
        <v>58</v>
      </c>
      <c r="D26" s="284"/>
      <c r="E26" s="284"/>
      <c r="F26" s="284"/>
      <c r="G26" s="837">
        <v>26706.157815590152</v>
      </c>
      <c r="H26" s="202">
        <v>27037.785583538396</v>
      </c>
      <c r="I26" s="306">
        <v>1.0124176517729799</v>
      </c>
      <c r="J26" s="894">
        <v>52845.907000000021</v>
      </c>
      <c r="K26" s="288">
        <v>53510.480999999912</v>
      </c>
      <c r="L26" s="286">
        <v>1.0125756948404707</v>
      </c>
      <c r="M26" s="290">
        <v>664.57399999989138</v>
      </c>
    </row>
    <row r="27" spans="1:13" x14ac:dyDescent="0.25">
      <c r="A27" s="975"/>
      <c r="B27" s="976"/>
      <c r="C27" s="144" t="s">
        <v>59</v>
      </c>
      <c r="D27" s="284"/>
      <c r="E27" s="284"/>
      <c r="F27" s="284"/>
      <c r="G27" s="837">
        <v>26861.335554797362</v>
      </c>
      <c r="H27" s="202">
        <v>26995.703791645366</v>
      </c>
      <c r="I27" s="306">
        <v>1.0050022917354162</v>
      </c>
      <c r="J27" s="894">
        <v>9665.9979999999941</v>
      </c>
      <c r="K27" s="288">
        <v>9426.2770000000164</v>
      </c>
      <c r="L27" s="286">
        <v>0.97519956035579791</v>
      </c>
      <c r="M27" s="290">
        <v>-239.72099999997772</v>
      </c>
    </row>
    <row r="28" spans="1:13" x14ac:dyDescent="0.25">
      <c r="A28" s="975"/>
      <c r="B28" s="976"/>
      <c r="C28" s="144" t="s">
        <v>60</v>
      </c>
      <c r="D28" s="284"/>
      <c r="E28" s="284"/>
      <c r="F28" s="284"/>
      <c r="G28" s="837">
        <v>27647.123055313026</v>
      </c>
      <c r="H28" s="202">
        <v>27969.969258836627</v>
      </c>
      <c r="I28" s="306">
        <v>1.0116773887423183</v>
      </c>
      <c r="J28" s="894">
        <v>9412.5260000000035</v>
      </c>
      <c r="K28" s="288">
        <v>9189.9579999999987</v>
      </c>
      <c r="L28" s="286">
        <v>0.97635406266075608</v>
      </c>
      <c r="M28" s="290">
        <v>-222.56800000000476</v>
      </c>
    </row>
    <row r="29" spans="1:13" x14ac:dyDescent="0.25">
      <c r="A29" s="975"/>
      <c r="B29" s="976"/>
      <c r="C29" s="144" t="s">
        <v>61</v>
      </c>
      <c r="D29" s="284"/>
      <c r="E29" s="284"/>
      <c r="F29" s="284"/>
      <c r="G29" s="837">
        <v>27133.464399515651</v>
      </c>
      <c r="H29" s="202">
        <v>27200.83602551723</v>
      </c>
      <c r="I29" s="306">
        <v>1.0024829717654036</v>
      </c>
      <c r="J29" s="894">
        <v>25234.961000000025</v>
      </c>
      <c r="K29" s="288">
        <v>23904.074999999979</v>
      </c>
      <c r="L29" s="286">
        <v>0.94726023154939509</v>
      </c>
      <c r="M29" s="290">
        <v>-1330.8860000000459</v>
      </c>
    </row>
    <row r="30" spans="1:13" x14ac:dyDescent="0.25">
      <c r="A30" s="975"/>
      <c r="B30" s="976"/>
      <c r="C30" s="291" t="s">
        <v>62</v>
      </c>
      <c r="D30" s="292"/>
      <c r="E30" s="293"/>
      <c r="F30" s="284"/>
      <c r="G30" s="837">
        <v>29447.082277582827</v>
      </c>
      <c r="H30" s="202">
        <v>29575.323438309697</v>
      </c>
      <c r="I30" s="306">
        <v>1.0043549700278624</v>
      </c>
      <c r="J30" s="894">
        <v>1017.049</v>
      </c>
      <c r="K30" s="288">
        <v>1018.8960000000001</v>
      </c>
      <c r="L30" s="286">
        <v>1.001816038361967</v>
      </c>
      <c r="M30" s="290">
        <v>1.8470000000000937</v>
      </c>
    </row>
    <row r="31" spans="1:13" x14ac:dyDescent="0.25">
      <c r="A31" s="977"/>
      <c r="B31" s="978"/>
      <c r="C31" s="295" t="s">
        <v>63</v>
      </c>
      <c r="D31" s="296"/>
      <c r="E31" s="297"/>
      <c r="F31" s="298"/>
      <c r="G31" s="838">
        <v>26935.511737124401</v>
      </c>
      <c r="H31" s="239">
        <v>26941.781431034495</v>
      </c>
      <c r="I31" s="307">
        <v>1.0002327668384876</v>
      </c>
      <c r="J31" s="895">
        <v>800.19600000000014</v>
      </c>
      <c r="K31" s="300">
        <v>807.74200000000008</v>
      </c>
      <c r="L31" s="308">
        <v>1.0094301896035471</v>
      </c>
      <c r="M31" s="302">
        <v>7.5459999999999354</v>
      </c>
    </row>
    <row r="32" spans="1:13" ht="13.5" x14ac:dyDescent="0.25">
      <c r="A32" s="159"/>
      <c r="B32" s="303"/>
      <c r="C32" s="163"/>
      <c r="D32" s="303"/>
      <c r="E32" s="303"/>
      <c r="F32" s="303"/>
      <c r="G32" s="303"/>
      <c r="H32" s="303"/>
      <c r="I32" s="303"/>
      <c r="J32" s="303"/>
      <c r="K32" s="303"/>
      <c r="L32" s="303"/>
      <c r="M32" s="220" t="s">
        <v>110</v>
      </c>
    </row>
    <row r="33" spans="1:13" x14ac:dyDescent="0.25">
      <c r="A33" s="252"/>
      <c r="B33" s="252"/>
      <c r="C33" s="252"/>
      <c r="D33" s="252"/>
      <c r="E33" s="252"/>
      <c r="F33" s="252"/>
      <c r="G33" s="252"/>
      <c r="H33" s="252"/>
      <c r="I33" s="252"/>
      <c r="J33" s="252"/>
      <c r="K33" s="252"/>
      <c r="L33" s="252"/>
      <c r="M33" s="252"/>
    </row>
    <row r="34" spans="1:13" ht="18" customHeight="1" x14ac:dyDescent="0.25">
      <c r="A34" s="254"/>
      <c r="B34" s="970" t="s">
        <v>103</v>
      </c>
      <c r="C34" s="970"/>
      <c r="D34" s="970"/>
      <c r="E34" s="970"/>
      <c r="F34" s="970"/>
      <c r="G34" s="255" t="s">
        <v>484</v>
      </c>
      <c r="H34" s="256"/>
      <c r="I34" s="256"/>
      <c r="J34" s="256"/>
      <c r="K34" s="256"/>
      <c r="L34" s="256"/>
      <c r="M34" s="257"/>
    </row>
    <row r="35" spans="1:13" ht="13.5" customHeight="1" x14ac:dyDescent="0.25">
      <c r="A35" s="258"/>
      <c r="B35" s="971"/>
      <c r="C35" s="971"/>
      <c r="D35" s="971"/>
      <c r="E35" s="971"/>
      <c r="F35" s="971"/>
      <c r="G35" s="259" t="s">
        <v>105</v>
      </c>
      <c r="H35" s="260"/>
      <c r="I35" s="260"/>
      <c r="J35" s="262" t="s">
        <v>106</v>
      </c>
      <c r="K35" s="263"/>
      <c r="L35" s="263"/>
      <c r="M35" s="264"/>
    </row>
    <row r="36" spans="1:13" ht="13.5" customHeight="1" x14ac:dyDescent="0.25">
      <c r="A36" s="265"/>
      <c r="B36" s="972"/>
      <c r="C36" s="972"/>
      <c r="D36" s="972"/>
      <c r="E36" s="972"/>
      <c r="F36" s="972"/>
      <c r="G36" s="266" t="s">
        <v>567</v>
      </c>
      <c r="H36" s="267" t="s">
        <v>568</v>
      </c>
      <c r="I36" s="698" t="s">
        <v>107</v>
      </c>
      <c r="J36" s="266" t="s">
        <v>567</v>
      </c>
      <c r="K36" s="267" t="s">
        <v>568</v>
      </c>
      <c r="L36" s="267" t="s">
        <v>107</v>
      </c>
      <c r="M36" s="268" t="s">
        <v>55</v>
      </c>
    </row>
    <row r="37" spans="1:13" s="276" customFormat="1" x14ac:dyDescent="0.25">
      <c r="A37" s="269"/>
      <c r="B37" s="270" t="s">
        <v>56</v>
      </c>
      <c r="C37" s="270"/>
      <c r="D37" s="270"/>
      <c r="E37" s="270"/>
      <c r="F37" s="270"/>
      <c r="G37" s="835">
        <v>14359.818431300089</v>
      </c>
      <c r="H37" s="187">
        <v>14554.113216304868</v>
      </c>
      <c r="I37" s="354">
        <v>1.0135304485870986</v>
      </c>
      <c r="J37" s="870">
        <v>61151.454000000391</v>
      </c>
      <c r="K37" s="273">
        <v>60969.263000000275</v>
      </c>
      <c r="L37" s="272">
        <v>0.99702065955782315</v>
      </c>
      <c r="M37" s="275">
        <v>-182.19100000011531</v>
      </c>
    </row>
    <row r="38" spans="1:13" s="276" customFormat="1" ht="12.75" customHeight="1" x14ac:dyDescent="0.25">
      <c r="A38" s="973" t="s">
        <v>32</v>
      </c>
      <c r="B38" s="974"/>
      <c r="C38" s="139" t="s">
        <v>57</v>
      </c>
      <c r="D38" s="277"/>
      <c r="E38" s="277"/>
      <c r="F38" s="277"/>
      <c r="G38" s="836">
        <v>12097.963912688885</v>
      </c>
      <c r="H38" s="196">
        <v>12208.354506332927</v>
      </c>
      <c r="I38" s="355">
        <v>1.0091247249901498</v>
      </c>
      <c r="J38" s="886">
        <v>8042.4760000000242</v>
      </c>
      <c r="K38" s="281">
        <v>8210.1420000000016</v>
      </c>
      <c r="L38" s="279">
        <v>1.02084755988081</v>
      </c>
      <c r="M38" s="283">
        <v>167.66599999997743</v>
      </c>
    </row>
    <row r="39" spans="1:13" s="276" customFormat="1" x14ac:dyDescent="0.25">
      <c r="A39" s="975"/>
      <c r="B39" s="976"/>
      <c r="C39" s="144" t="s">
        <v>58</v>
      </c>
      <c r="D39" s="284"/>
      <c r="E39" s="284"/>
      <c r="F39" s="284"/>
      <c r="G39" s="837">
        <v>13804.214641830886</v>
      </c>
      <c r="H39" s="202">
        <v>14116.938464209115</v>
      </c>
      <c r="I39" s="294">
        <v>1.022654227747994</v>
      </c>
      <c r="J39" s="874">
        <v>13749.041000000017</v>
      </c>
      <c r="K39" s="288">
        <v>13764.043999999976</v>
      </c>
      <c r="L39" s="286">
        <v>1.0010912033791999</v>
      </c>
      <c r="M39" s="290">
        <v>15.002999999958774</v>
      </c>
    </row>
    <row r="40" spans="1:13" x14ac:dyDescent="0.25">
      <c r="A40" s="975"/>
      <c r="B40" s="976"/>
      <c r="C40" s="144" t="s">
        <v>59</v>
      </c>
      <c r="D40" s="284"/>
      <c r="E40" s="284"/>
      <c r="F40" s="284"/>
      <c r="G40" s="837">
        <v>16117.045103438548</v>
      </c>
      <c r="H40" s="202">
        <v>16345.407697403723</v>
      </c>
      <c r="I40" s="294">
        <v>1.0141690112858501</v>
      </c>
      <c r="J40" s="874">
        <v>2212.6989999999996</v>
      </c>
      <c r="K40" s="288">
        <v>2168.099000000002</v>
      </c>
      <c r="L40" s="286">
        <v>0.97984362084495102</v>
      </c>
      <c r="M40" s="290">
        <v>-44.599999999997635</v>
      </c>
    </row>
    <row r="41" spans="1:13" x14ac:dyDescent="0.25">
      <c r="A41" s="975"/>
      <c r="B41" s="976"/>
      <c r="C41" s="144" t="s">
        <v>60</v>
      </c>
      <c r="D41" s="284"/>
      <c r="E41" s="284"/>
      <c r="F41" s="284"/>
      <c r="G41" s="837">
        <v>15357.573565789486</v>
      </c>
      <c r="H41" s="202">
        <v>15693.446770074232</v>
      </c>
      <c r="I41" s="294">
        <v>1.0218701999274766</v>
      </c>
      <c r="J41" s="874">
        <v>1992.9779999999992</v>
      </c>
      <c r="K41" s="288">
        <v>1959.946999999999</v>
      </c>
      <c r="L41" s="286">
        <v>0.98342630977361511</v>
      </c>
      <c r="M41" s="290">
        <v>-33.031000000000176</v>
      </c>
    </row>
    <row r="42" spans="1:13" x14ac:dyDescent="0.25">
      <c r="A42" s="975"/>
      <c r="B42" s="976"/>
      <c r="C42" s="144" t="s">
        <v>61</v>
      </c>
      <c r="D42" s="284"/>
      <c r="E42" s="284"/>
      <c r="F42" s="284"/>
      <c r="G42" s="837">
        <v>16804.57579307038</v>
      </c>
      <c r="H42" s="202">
        <v>17034.16326972557</v>
      </c>
      <c r="I42" s="294">
        <v>1.0136622000746882</v>
      </c>
      <c r="J42" s="874">
        <v>7490.6760000000031</v>
      </c>
      <c r="K42" s="288">
        <v>7182.1970000000065</v>
      </c>
      <c r="L42" s="286">
        <v>0.95881826953935845</v>
      </c>
      <c r="M42" s="290">
        <v>-308.47899999999663</v>
      </c>
    </row>
    <row r="43" spans="1:13" x14ac:dyDescent="0.25">
      <c r="A43" s="975"/>
      <c r="B43" s="976"/>
      <c r="C43" s="291" t="s">
        <v>62</v>
      </c>
      <c r="D43" s="292"/>
      <c r="E43" s="293"/>
      <c r="F43" s="284"/>
      <c r="G43" s="837">
        <v>17282.705090819243</v>
      </c>
      <c r="H43" s="202">
        <v>17559.658465236073</v>
      </c>
      <c r="I43" s="294">
        <v>1.0160248857433753</v>
      </c>
      <c r="J43" s="874">
        <v>288.74200000000002</v>
      </c>
      <c r="K43" s="288">
        <v>278.48800000000011</v>
      </c>
      <c r="L43" s="286">
        <v>0.96448732778743684</v>
      </c>
      <c r="M43" s="290">
        <v>-10.253999999999905</v>
      </c>
    </row>
    <row r="44" spans="1:13" x14ac:dyDescent="0.25">
      <c r="A44" s="977"/>
      <c r="B44" s="978"/>
      <c r="C44" s="295" t="s">
        <v>63</v>
      </c>
      <c r="D44" s="296"/>
      <c r="E44" s="297"/>
      <c r="F44" s="298"/>
      <c r="G44" s="838">
        <v>16986.365427240093</v>
      </c>
      <c r="H44" s="239">
        <v>17093.077433547285</v>
      </c>
      <c r="I44" s="299">
        <v>1.0062822153900013</v>
      </c>
      <c r="J44" s="884">
        <v>151.441</v>
      </c>
      <c r="K44" s="300">
        <v>154.709</v>
      </c>
      <c r="L44" s="308">
        <v>1.0215793609392436</v>
      </c>
      <c r="M44" s="302">
        <v>3.2680000000000007</v>
      </c>
    </row>
    <row r="45" spans="1:13" ht="13.5" customHeight="1" x14ac:dyDescent="0.25">
      <c r="A45" s="159"/>
      <c r="B45" s="303"/>
      <c r="C45" s="163"/>
      <c r="D45" s="303"/>
      <c r="E45" s="303"/>
      <c r="F45" s="303"/>
      <c r="G45" s="303"/>
      <c r="H45" s="303"/>
      <c r="I45" s="303"/>
      <c r="J45" s="303"/>
      <c r="K45" s="303"/>
      <c r="L45" s="303"/>
      <c r="M45" s="220" t="s">
        <v>111</v>
      </c>
    </row>
    <row r="46" spans="1:13" ht="15.75" x14ac:dyDescent="0.25">
      <c r="A46" s="770"/>
      <c r="B46" s="771"/>
      <c r="C46" s="748"/>
      <c r="D46" s="748"/>
      <c r="E46" s="748"/>
      <c r="F46" s="748"/>
      <c r="I46" s="784"/>
      <c r="J46" s="748"/>
      <c r="K46" s="748"/>
      <c r="L46" s="748"/>
      <c r="M46" s="748"/>
    </row>
    <row r="47" spans="1:13" x14ac:dyDescent="0.25">
      <c r="A47" s="748"/>
      <c r="B47" s="771"/>
      <c r="C47" s="748"/>
      <c r="D47" s="748"/>
      <c r="E47" s="748"/>
      <c r="F47" s="748"/>
      <c r="G47" s="748"/>
      <c r="H47" s="748"/>
      <c r="I47" s="784"/>
      <c r="J47" s="748"/>
      <c r="K47" s="748"/>
      <c r="L47" s="748"/>
      <c r="M47" s="748"/>
    </row>
  </sheetData>
  <sheetProtection password="CB3F" sheet="1" objects="1" scenarios="1"/>
  <mergeCells count="8">
    <mergeCell ref="B34:F36"/>
    <mergeCell ref="A38:B44"/>
    <mergeCell ref="A3:I3"/>
    <mergeCell ref="A5:M5"/>
    <mergeCell ref="B8:F10"/>
    <mergeCell ref="A12:B18"/>
    <mergeCell ref="B21:F23"/>
    <mergeCell ref="A25:B31"/>
  </mergeCells>
  <conditionalFormatting sqref="L37:L44 I37:I44 I24:I31 L11:L18 I11:I18 L24:L31">
    <cfRule type="cellIs" dxfId="5" priority="4"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2" manualBreakCount="2">
    <brk id="60" max="14" man="1"/>
    <brk id="109"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9">
    <pageSetUpPr autoPageBreaks="0"/>
  </sheetPr>
  <dimension ref="A1:AA22"/>
  <sheetViews>
    <sheetView topLeftCell="A2" zoomScale="90" zoomScaleNormal="90" workbookViewId="0">
      <pane xSplit="6" ySplit="7" topLeftCell="G9" activePane="bottomRight" state="frozen"/>
      <selection activeCell="S27" sqref="S27"/>
      <selection pane="topRight" activeCell="S27" sqref="S27"/>
      <selection pane="bottomLeft" activeCell="S27" sqref="S27"/>
      <selection pane="bottomRight" activeCell="O30" sqref="O30"/>
    </sheetView>
  </sheetViews>
  <sheetFormatPr defaultRowHeight="12.75" x14ac:dyDescent="0.25"/>
  <cols>
    <col min="1" max="1" width="1.140625" style="311" customWidth="1"/>
    <col min="2" max="3" width="1.7109375" style="311" customWidth="1"/>
    <col min="4" max="4" width="15.7109375" style="311" customWidth="1"/>
    <col min="5" max="5" width="4.140625" style="311" customWidth="1"/>
    <col min="6" max="6" width="1.140625" style="311" customWidth="1"/>
    <col min="7" max="7" width="9.5703125" style="311" customWidth="1"/>
    <col min="8" max="9" width="8.42578125" style="311" customWidth="1"/>
    <col min="10" max="10" width="7.5703125" style="311" customWidth="1"/>
    <col min="11" max="12" width="6.7109375" style="311" customWidth="1"/>
    <col min="13" max="13" width="7.7109375" style="311" customWidth="1"/>
    <col min="14" max="14" width="10" style="311" customWidth="1"/>
    <col min="15" max="15" width="6.42578125" style="311" customWidth="1"/>
    <col min="16" max="17" width="8" style="311" customWidth="1"/>
    <col min="18" max="18" width="9.42578125" style="311" customWidth="1"/>
    <col min="19" max="19" width="7.7109375" style="311" customWidth="1"/>
    <col min="20" max="20" width="7.85546875" style="311" customWidth="1"/>
    <col min="21" max="21" width="9.7109375" style="311" bestFit="1" customWidth="1"/>
    <col min="22" max="22" width="8.7109375" style="311" customWidth="1"/>
    <col min="23" max="23" width="9.7109375" style="311" customWidth="1"/>
    <col min="24" max="255" width="9.140625" style="311"/>
    <col min="256" max="256" width="4.42578125" style="311" customWidth="1"/>
    <col min="257" max="257" width="1.7109375" style="311" customWidth="1"/>
    <col min="258" max="258" width="1.140625" style="311" customWidth="1"/>
    <col min="259" max="260" width="1.7109375" style="311" customWidth="1"/>
    <col min="261" max="261" width="15.7109375" style="311" customWidth="1"/>
    <col min="262" max="262" width="4.140625" style="311" customWidth="1"/>
    <col min="263" max="263" width="1.140625" style="311" customWidth="1"/>
    <col min="264" max="264" width="9.5703125" style="311" customWidth="1"/>
    <col min="265" max="266" width="8.42578125" style="311" customWidth="1"/>
    <col min="267" max="267" width="7.5703125" style="311" customWidth="1"/>
    <col min="268" max="269" width="6.7109375" style="311" customWidth="1"/>
    <col min="270" max="270" width="7.7109375" style="311" customWidth="1"/>
    <col min="271" max="271" width="10" style="311" customWidth="1"/>
    <col min="272" max="272" width="6.42578125" style="311" customWidth="1"/>
    <col min="273" max="273" width="8" style="311" customWidth="1"/>
    <col min="274" max="274" width="7.85546875" style="311" customWidth="1"/>
    <col min="275" max="275" width="7.7109375" style="311" customWidth="1"/>
    <col min="276" max="276" width="7.85546875" style="311" customWidth="1"/>
    <col min="277" max="277" width="9.7109375" style="311" bestFit="1" customWidth="1"/>
    <col min="278" max="278" width="8.7109375" style="311" customWidth="1"/>
    <col min="279" max="279" width="9.7109375" style="311" customWidth="1"/>
    <col min="280" max="511" width="9.140625" style="311"/>
    <col min="512" max="512" width="4.42578125" style="311" customWidth="1"/>
    <col min="513" max="513" width="1.7109375" style="311" customWidth="1"/>
    <col min="514" max="514" width="1.140625" style="311" customWidth="1"/>
    <col min="515" max="516" width="1.7109375" style="311" customWidth="1"/>
    <col min="517" max="517" width="15.7109375" style="311" customWidth="1"/>
    <col min="518" max="518" width="4.140625" style="311" customWidth="1"/>
    <col min="519" max="519" width="1.140625" style="311" customWidth="1"/>
    <col min="520" max="520" width="9.5703125" style="311" customWidth="1"/>
    <col min="521" max="522" width="8.42578125" style="311" customWidth="1"/>
    <col min="523" max="523" width="7.5703125" style="311" customWidth="1"/>
    <col min="524" max="525" width="6.7109375" style="311" customWidth="1"/>
    <col min="526" max="526" width="7.7109375" style="311" customWidth="1"/>
    <col min="527" max="527" width="10" style="311" customWidth="1"/>
    <col min="528" max="528" width="6.42578125" style="311" customWidth="1"/>
    <col min="529" max="529" width="8" style="311" customWidth="1"/>
    <col min="530" max="530" width="7.85546875" style="311" customWidth="1"/>
    <col min="531" max="531" width="7.7109375" style="311" customWidth="1"/>
    <col min="532" max="532" width="7.85546875" style="311" customWidth="1"/>
    <col min="533" max="533" width="9.7109375" style="311" bestFit="1" customWidth="1"/>
    <col min="534" max="534" width="8.7109375" style="311" customWidth="1"/>
    <col min="535" max="535" width="9.7109375" style="311" customWidth="1"/>
    <col min="536" max="767" width="9.140625" style="311"/>
    <col min="768" max="768" width="4.42578125" style="311" customWidth="1"/>
    <col min="769" max="769" width="1.7109375" style="311" customWidth="1"/>
    <col min="770" max="770" width="1.140625" style="311" customWidth="1"/>
    <col min="771" max="772" width="1.7109375" style="311" customWidth="1"/>
    <col min="773" max="773" width="15.7109375" style="311" customWidth="1"/>
    <col min="774" max="774" width="4.140625" style="311" customWidth="1"/>
    <col min="775" max="775" width="1.140625" style="311" customWidth="1"/>
    <col min="776" max="776" width="9.5703125" style="311" customWidth="1"/>
    <col min="777" max="778" width="8.42578125" style="311" customWidth="1"/>
    <col min="779" max="779" width="7.5703125" style="311" customWidth="1"/>
    <col min="780" max="781" width="6.7109375" style="311" customWidth="1"/>
    <col min="782" max="782" width="7.7109375" style="311" customWidth="1"/>
    <col min="783" max="783" width="10" style="311" customWidth="1"/>
    <col min="784" max="784" width="6.42578125" style="311" customWidth="1"/>
    <col min="785" max="785" width="8" style="311" customWidth="1"/>
    <col min="786" max="786" width="7.85546875" style="311" customWidth="1"/>
    <col min="787" max="787" width="7.7109375" style="311" customWidth="1"/>
    <col min="788" max="788" width="7.85546875" style="311" customWidth="1"/>
    <col min="789" max="789" width="9.7109375" style="311" bestFit="1" customWidth="1"/>
    <col min="790" max="790" width="8.7109375" style="311" customWidth="1"/>
    <col min="791" max="791" width="9.7109375" style="311" customWidth="1"/>
    <col min="792" max="1023" width="9.140625" style="311"/>
    <col min="1024" max="1024" width="4.42578125" style="311" customWidth="1"/>
    <col min="1025" max="1025" width="1.7109375" style="311" customWidth="1"/>
    <col min="1026" max="1026" width="1.140625" style="311" customWidth="1"/>
    <col min="1027" max="1028" width="1.7109375" style="311" customWidth="1"/>
    <col min="1029" max="1029" width="15.7109375" style="311" customWidth="1"/>
    <col min="1030" max="1030" width="4.140625" style="311" customWidth="1"/>
    <col min="1031" max="1031" width="1.140625" style="311" customWidth="1"/>
    <col min="1032" max="1032" width="9.5703125" style="311" customWidth="1"/>
    <col min="1033" max="1034" width="8.42578125" style="311" customWidth="1"/>
    <col min="1035" max="1035" width="7.5703125" style="311" customWidth="1"/>
    <col min="1036" max="1037" width="6.7109375" style="311" customWidth="1"/>
    <col min="1038" max="1038" width="7.7109375" style="311" customWidth="1"/>
    <col min="1039" max="1039" width="10" style="311" customWidth="1"/>
    <col min="1040" max="1040" width="6.42578125" style="311" customWidth="1"/>
    <col min="1041" max="1041" width="8" style="311" customWidth="1"/>
    <col min="1042" max="1042" width="7.85546875" style="311" customWidth="1"/>
    <col min="1043" max="1043" width="7.7109375" style="311" customWidth="1"/>
    <col min="1044" max="1044" width="7.85546875" style="311" customWidth="1"/>
    <col min="1045" max="1045" width="9.7109375" style="311" bestFit="1" customWidth="1"/>
    <col min="1046" max="1046" width="8.7109375" style="311" customWidth="1"/>
    <col min="1047" max="1047" width="9.7109375" style="311" customWidth="1"/>
    <col min="1048" max="1279" width="9.140625" style="311"/>
    <col min="1280" max="1280" width="4.42578125" style="311" customWidth="1"/>
    <col min="1281" max="1281" width="1.7109375" style="311" customWidth="1"/>
    <col min="1282" max="1282" width="1.140625" style="311" customWidth="1"/>
    <col min="1283" max="1284" width="1.7109375" style="311" customWidth="1"/>
    <col min="1285" max="1285" width="15.7109375" style="311" customWidth="1"/>
    <col min="1286" max="1286" width="4.140625" style="311" customWidth="1"/>
    <col min="1287" max="1287" width="1.140625" style="311" customWidth="1"/>
    <col min="1288" max="1288" width="9.5703125" style="311" customWidth="1"/>
    <col min="1289" max="1290" width="8.42578125" style="311" customWidth="1"/>
    <col min="1291" max="1291" width="7.5703125" style="311" customWidth="1"/>
    <col min="1292" max="1293" width="6.7109375" style="311" customWidth="1"/>
    <col min="1294" max="1294" width="7.7109375" style="311" customWidth="1"/>
    <col min="1295" max="1295" width="10" style="311" customWidth="1"/>
    <col min="1296" max="1296" width="6.42578125" style="311" customWidth="1"/>
    <col min="1297" max="1297" width="8" style="311" customWidth="1"/>
    <col min="1298" max="1298" width="7.85546875" style="311" customWidth="1"/>
    <col min="1299" max="1299" width="7.7109375" style="311" customWidth="1"/>
    <col min="1300" max="1300" width="7.85546875" style="311" customWidth="1"/>
    <col min="1301" max="1301" width="9.7109375" style="311" bestFit="1" customWidth="1"/>
    <col min="1302" max="1302" width="8.7109375" style="311" customWidth="1"/>
    <col min="1303" max="1303" width="9.7109375" style="311" customWidth="1"/>
    <col min="1304" max="1535" width="9.140625" style="311"/>
    <col min="1536" max="1536" width="4.42578125" style="311" customWidth="1"/>
    <col min="1537" max="1537" width="1.7109375" style="311" customWidth="1"/>
    <col min="1538" max="1538" width="1.140625" style="311" customWidth="1"/>
    <col min="1539" max="1540" width="1.7109375" style="311" customWidth="1"/>
    <col min="1541" max="1541" width="15.7109375" style="311" customWidth="1"/>
    <col min="1542" max="1542" width="4.140625" style="311" customWidth="1"/>
    <col min="1543" max="1543" width="1.140625" style="311" customWidth="1"/>
    <col min="1544" max="1544" width="9.5703125" style="311" customWidth="1"/>
    <col min="1545" max="1546" width="8.42578125" style="311" customWidth="1"/>
    <col min="1547" max="1547" width="7.5703125" style="311" customWidth="1"/>
    <col min="1548" max="1549" width="6.7109375" style="311" customWidth="1"/>
    <col min="1550" max="1550" width="7.7109375" style="311" customWidth="1"/>
    <col min="1551" max="1551" width="10" style="311" customWidth="1"/>
    <col min="1552" max="1552" width="6.42578125" style="311" customWidth="1"/>
    <col min="1553" max="1553" width="8" style="311" customWidth="1"/>
    <col min="1554" max="1554" width="7.85546875" style="311" customWidth="1"/>
    <col min="1555" max="1555" width="7.7109375" style="311" customWidth="1"/>
    <col min="1556" max="1556" width="7.85546875" style="311" customWidth="1"/>
    <col min="1557" max="1557" width="9.7109375" style="311" bestFit="1" customWidth="1"/>
    <col min="1558" max="1558" width="8.7109375" style="311" customWidth="1"/>
    <col min="1559" max="1559" width="9.7109375" style="311" customWidth="1"/>
    <col min="1560" max="1791" width="9.140625" style="311"/>
    <col min="1792" max="1792" width="4.42578125" style="311" customWidth="1"/>
    <col min="1793" max="1793" width="1.7109375" style="311" customWidth="1"/>
    <col min="1794" max="1794" width="1.140625" style="311" customWidth="1"/>
    <col min="1795" max="1796" width="1.7109375" style="311" customWidth="1"/>
    <col min="1797" max="1797" width="15.7109375" style="311" customWidth="1"/>
    <col min="1798" max="1798" width="4.140625" style="311" customWidth="1"/>
    <col min="1799" max="1799" width="1.140625" style="311" customWidth="1"/>
    <col min="1800" max="1800" width="9.5703125" style="311" customWidth="1"/>
    <col min="1801" max="1802" width="8.42578125" style="311" customWidth="1"/>
    <col min="1803" max="1803" width="7.5703125" style="311" customWidth="1"/>
    <col min="1804" max="1805" width="6.7109375" style="311" customWidth="1"/>
    <col min="1806" max="1806" width="7.7109375" style="311" customWidth="1"/>
    <col min="1807" max="1807" width="10" style="311" customWidth="1"/>
    <col min="1808" max="1808" width="6.42578125" style="311" customWidth="1"/>
    <col min="1809" max="1809" width="8" style="311" customWidth="1"/>
    <col min="1810" max="1810" width="7.85546875" style="311" customWidth="1"/>
    <col min="1811" max="1811" width="7.7109375" style="311" customWidth="1"/>
    <col min="1812" max="1812" width="7.85546875" style="311" customWidth="1"/>
    <col min="1813" max="1813" width="9.7109375" style="311" bestFit="1" customWidth="1"/>
    <col min="1814" max="1814" width="8.7109375" style="311" customWidth="1"/>
    <col min="1815" max="1815" width="9.7109375" style="311" customWidth="1"/>
    <col min="1816" max="2047" width="9.140625" style="311"/>
    <col min="2048" max="2048" width="4.42578125" style="311" customWidth="1"/>
    <col min="2049" max="2049" width="1.7109375" style="311" customWidth="1"/>
    <col min="2050" max="2050" width="1.140625" style="311" customWidth="1"/>
    <col min="2051" max="2052" width="1.7109375" style="311" customWidth="1"/>
    <col min="2053" max="2053" width="15.7109375" style="311" customWidth="1"/>
    <col min="2054" max="2054" width="4.140625" style="311" customWidth="1"/>
    <col min="2055" max="2055" width="1.140625" style="311" customWidth="1"/>
    <col min="2056" max="2056" width="9.5703125" style="311" customWidth="1"/>
    <col min="2057" max="2058" width="8.42578125" style="311" customWidth="1"/>
    <col min="2059" max="2059" width="7.5703125" style="311" customWidth="1"/>
    <col min="2060" max="2061" width="6.7109375" style="311" customWidth="1"/>
    <col min="2062" max="2062" width="7.7109375" style="311" customWidth="1"/>
    <col min="2063" max="2063" width="10" style="311" customWidth="1"/>
    <col min="2064" max="2064" width="6.42578125" style="311" customWidth="1"/>
    <col min="2065" max="2065" width="8" style="311" customWidth="1"/>
    <col min="2066" max="2066" width="7.85546875" style="311" customWidth="1"/>
    <col min="2067" max="2067" width="7.7109375" style="311" customWidth="1"/>
    <col min="2068" max="2068" width="7.85546875" style="311" customWidth="1"/>
    <col min="2069" max="2069" width="9.7109375" style="311" bestFit="1" customWidth="1"/>
    <col min="2070" max="2070" width="8.7109375" style="311" customWidth="1"/>
    <col min="2071" max="2071" width="9.7109375" style="311" customWidth="1"/>
    <col min="2072" max="2303" width="9.140625" style="311"/>
    <col min="2304" max="2304" width="4.42578125" style="311" customWidth="1"/>
    <col min="2305" max="2305" width="1.7109375" style="311" customWidth="1"/>
    <col min="2306" max="2306" width="1.140625" style="311" customWidth="1"/>
    <col min="2307" max="2308" width="1.7109375" style="311" customWidth="1"/>
    <col min="2309" max="2309" width="15.7109375" style="311" customWidth="1"/>
    <col min="2310" max="2310" width="4.140625" style="311" customWidth="1"/>
    <col min="2311" max="2311" width="1.140625" style="311" customWidth="1"/>
    <col min="2312" max="2312" width="9.5703125" style="311" customWidth="1"/>
    <col min="2313" max="2314" width="8.42578125" style="311" customWidth="1"/>
    <col min="2315" max="2315" width="7.5703125" style="311" customWidth="1"/>
    <col min="2316" max="2317" width="6.7109375" style="311" customWidth="1"/>
    <col min="2318" max="2318" width="7.7109375" style="311" customWidth="1"/>
    <col min="2319" max="2319" width="10" style="311" customWidth="1"/>
    <col min="2320" max="2320" width="6.42578125" style="311" customWidth="1"/>
    <col min="2321" max="2321" width="8" style="311" customWidth="1"/>
    <col min="2322" max="2322" width="7.85546875" style="311" customWidth="1"/>
    <col min="2323" max="2323" width="7.7109375" style="311" customWidth="1"/>
    <col min="2324" max="2324" width="7.85546875" style="311" customWidth="1"/>
    <col min="2325" max="2325" width="9.7109375" style="311" bestFit="1" customWidth="1"/>
    <col min="2326" max="2326" width="8.7109375" style="311" customWidth="1"/>
    <col min="2327" max="2327" width="9.7109375" style="311" customWidth="1"/>
    <col min="2328" max="2559" width="9.140625" style="311"/>
    <col min="2560" max="2560" width="4.42578125" style="311" customWidth="1"/>
    <col min="2561" max="2561" width="1.7109375" style="311" customWidth="1"/>
    <col min="2562" max="2562" width="1.140625" style="311" customWidth="1"/>
    <col min="2563" max="2564" width="1.7109375" style="311" customWidth="1"/>
    <col min="2565" max="2565" width="15.7109375" style="311" customWidth="1"/>
    <col min="2566" max="2566" width="4.140625" style="311" customWidth="1"/>
    <col min="2567" max="2567" width="1.140625" style="311" customWidth="1"/>
    <col min="2568" max="2568" width="9.5703125" style="311" customWidth="1"/>
    <col min="2569" max="2570" width="8.42578125" style="311" customWidth="1"/>
    <col min="2571" max="2571" width="7.5703125" style="311" customWidth="1"/>
    <col min="2572" max="2573" width="6.7109375" style="311" customWidth="1"/>
    <col min="2574" max="2574" width="7.7109375" style="311" customWidth="1"/>
    <col min="2575" max="2575" width="10" style="311" customWidth="1"/>
    <col min="2576" max="2576" width="6.42578125" style="311" customWidth="1"/>
    <col min="2577" max="2577" width="8" style="311" customWidth="1"/>
    <col min="2578" max="2578" width="7.85546875" style="311" customWidth="1"/>
    <col min="2579" max="2579" width="7.7109375" style="311" customWidth="1"/>
    <col min="2580" max="2580" width="7.85546875" style="311" customWidth="1"/>
    <col min="2581" max="2581" width="9.7109375" style="311" bestFit="1" customWidth="1"/>
    <col min="2582" max="2582" width="8.7109375" style="311" customWidth="1"/>
    <col min="2583" max="2583" width="9.7109375" style="311" customWidth="1"/>
    <col min="2584" max="2815" width="9.140625" style="311"/>
    <col min="2816" max="2816" width="4.42578125" style="311" customWidth="1"/>
    <col min="2817" max="2817" width="1.7109375" style="311" customWidth="1"/>
    <col min="2818" max="2818" width="1.140625" style="311" customWidth="1"/>
    <col min="2819" max="2820" width="1.7109375" style="311" customWidth="1"/>
    <col min="2821" max="2821" width="15.7109375" style="311" customWidth="1"/>
    <col min="2822" max="2822" width="4.140625" style="311" customWidth="1"/>
    <col min="2823" max="2823" width="1.140625" style="311" customWidth="1"/>
    <col min="2824" max="2824" width="9.5703125" style="311" customWidth="1"/>
    <col min="2825" max="2826" width="8.42578125" style="311" customWidth="1"/>
    <col min="2827" max="2827" width="7.5703125" style="311" customWidth="1"/>
    <col min="2828" max="2829" width="6.7109375" style="311" customWidth="1"/>
    <col min="2830" max="2830" width="7.7109375" style="311" customWidth="1"/>
    <col min="2831" max="2831" width="10" style="311" customWidth="1"/>
    <col min="2832" max="2832" width="6.42578125" style="311" customWidth="1"/>
    <col min="2833" max="2833" width="8" style="311" customWidth="1"/>
    <col min="2834" max="2834" width="7.85546875" style="311" customWidth="1"/>
    <col min="2835" max="2835" width="7.7109375" style="311" customWidth="1"/>
    <col min="2836" max="2836" width="7.85546875" style="311" customWidth="1"/>
    <col min="2837" max="2837" width="9.7109375" style="311" bestFit="1" customWidth="1"/>
    <col min="2838" max="2838" width="8.7109375" style="311" customWidth="1"/>
    <col min="2839" max="2839" width="9.7109375" style="311" customWidth="1"/>
    <col min="2840" max="3071" width="9.140625" style="311"/>
    <col min="3072" max="3072" width="4.42578125" style="311" customWidth="1"/>
    <col min="3073" max="3073" width="1.7109375" style="311" customWidth="1"/>
    <col min="3074" max="3074" width="1.140625" style="311" customWidth="1"/>
    <col min="3075" max="3076" width="1.7109375" style="311" customWidth="1"/>
    <col min="3077" max="3077" width="15.7109375" style="311" customWidth="1"/>
    <col min="3078" max="3078" width="4.140625" style="311" customWidth="1"/>
    <col min="3079" max="3079" width="1.140625" style="311" customWidth="1"/>
    <col min="3080" max="3080" width="9.5703125" style="311" customWidth="1"/>
    <col min="3081" max="3082" width="8.42578125" style="311" customWidth="1"/>
    <col min="3083" max="3083" width="7.5703125" style="311" customWidth="1"/>
    <col min="3084" max="3085" width="6.7109375" style="311" customWidth="1"/>
    <col min="3086" max="3086" width="7.7109375" style="311" customWidth="1"/>
    <col min="3087" max="3087" width="10" style="311" customWidth="1"/>
    <col min="3088" max="3088" width="6.42578125" style="311" customWidth="1"/>
    <col min="3089" max="3089" width="8" style="311" customWidth="1"/>
    <col min="3090" max="3090" width="7.85546875" style="311" customWidth="1"/>
    <col min="3091" max="3091" width="7.7109375" style="311" customWidth="1"/>
    <col min="3092" max="3092" width="7.85546875" style="311" customWidth="1"/>
    <col min="3093" max="3093" width="9.7109375" style="311" bestFit="1" customWidth="1"/>
    <col min="3094" max="3094" width="8.7109375" style="311" customWidth="1"/>
    <col min="3095" max="3095" width="9.7109375" style="311" customWidth="1"/>
    <col min="3096" max="3327" width="9.140625" style="311"/>
    <col min="3328" max="3328" width="4.42578125" style="311" customWidth="1"/>
    <col min="3329" max="3329" width="1.7109375" style="311" customWidth="1"/>
    <col min="3330" max="3330" width="1.140625" style="311" customWidth="1"/>
    <col min="3331" max="3332" width="1.7109375" style="311" customWidth="1"/>
    <col min="3333" max="3333" width="15.7109375" style="311" customWidth="1"/>
    <col min="3334" max="3334" width="4.140625" style="311" customWidth="1"/>
    <col min="3335" max="3335" width="1.140625" style="311" customWidth="1"/>
    <col min="3336" max="3336" width="9.5703125" style="311" customWidth="1"/>
    <col min="3337" max="3338" width="8.42578125" style="311" customWidth="1"/>
    <col min="3339" max="3339" width="7.5703125" style="311" customWidth="1"/>
    <col min="3340" max="3341" width="6.7109375" style="311" customWidth="1"/>
    <col min="3342" max="3342" width="7.7109375" style="311" customWidth="1"/>
    <col min="3343" max="3343" width="10" style="311" customWidth="1"/>
    <col min="3344" max="3344" width="6.42578125" style="311" customWidth="1"/>
    <col min="3345" max="3345" width="8" style="311" customWidth="1"/>
    <col min="3346" max="3346" width="7.85546875" style="311" customWidth="1"/>
    <col min="3347" max="3347" width="7.7109375" style="311" customWidth="1"/>
    <col min="3348" max="3348" width="7.85546875" style="311" customWidth="1"/>
    <col min="3349" max="3349" width="9.7109375" style="311" bestFit="1" customWidth="1"/>
    <col min="3350" max="3350" width="8.7109375" style="311" customWidth="1"/>
    <col min="3351" max="3351" width="9.7109375" style="311" customWidth="1"/>
    <col min="3352" max="3583" width="9.140625" style="311"/>
    <col min="3584" max="3584" width="4.42578125" style="311" customWidth="1"/>
    <col min="3585" max="3585" width="1.7109375" style="311" customWidth="1"/>
    <col min="3586" max="3586" width="1.140625" style="311" customWidth="1"/>
    <col min="3587" max="3588" width="1.7109375" style="311" customWidth="1"/>
    <col min="3589" max="3589" width="15.7109375" style="311" customWidth="1"/>
    <col min="3590" max="3590" width="4.140625" style="311" customWidth="1"/>
    <col min="3591" max="3591" width="1.140625" style="311" customWidth="1"/>
    <col min="3592" max="3592" width="9.5703125" style="311" customWidth="1"/>
    <col min="3593" max="3594" width="8.42578125" style="311" customWidth="1"/>
    <col min="3595" max="3595" width="7.5703125" style="311" customWidth="1"/>
    <col min="3596" max="3597" width="6.7109375" style="311" customWidth="1"/>
    <col min="3598" max="3598" width="7.7109375" style="311" customWidth="1"/>
    <col min="3599" max="3599" width="10" style="311" customWidth="1"/>
    <col min="3600" max="3600" width="6.42578125" style="311" customWidth="1"/>
    <col min="3601" max="3601" width="8" style="311" customWidth="1"/>
    <col min="3602" max="3602" width="7.85546875" style="311" customWidth="1"/>
    <col min="3603" max="3603" width="7.7109375" style="311" customWidth="1"/>
    <col min="3604" max="3604" width="7.85546875" style="311" customWidth="1"/>
    <col min="3605" max="3605" width="9.7109375" style="311" bestFit="1" customWidth="1"/>
    <col min="3606" max="3606" width="8.7109375" style="311" customWidth="1"/>
    <col min="3607" max="3607" width="9.7109375" style="311" customWidth="1"/>
    <col min="3608" max="3839" width="9.140625" style="311"/>
    <col min="3840" max="3840" width="4.42578125" style="311" customWidth="1"/>
    <col min="3841" max="3841" width="1.7109375" style="311" customWidth="1"/>
    <col min="3842" max="3842" width="1.140625" style="311" customWidth="1"/>
    <col min="3843" max="3844" width="1.7109375" style="311" customWidth="1"/>
    <col min="3845" max="3845" width="15.7109375" style="311" customWidth="1"/>
    <col min="3846" max="3846" width="4.140625" style="311" customWidth="1"/>
    <col min="3847" max="3847" width="1.140625" style="311" customWidth="1"/>
    <col min="3848" max="3848" width="9.5703125" style="311" customWidth="1"/>
    <col min="3849" max="3850" width="8.42578125" style="311" customWidth="1"/>
    <col min="3851" max="3851" width="7.5703125" style="311" customWidth="1"/>
    <col min="3852" max="3853" width="6.7109375" style="311" customWidth="1"/>
    <col min="3854" max="3854" width="7.7109375" style="311" customWidth="1"/>
    <col min="3855" max="3855" width="10" style="311" customWidth="1"/>
    <col min="3856" max="3856" width="6.42578125" style="311" customWidth="1"/>
    <col min="3857" max="3857" width="8" style="311" customWidth="1"/>
    <col min="3858" max="3858" width="7.85546875" style="311" customWidth="1"/>
    <col min="3859" max="3859" width="7.7109375" style="311" customWidth="1"/>
    <col min="3860" max="3860" width="7.85546875" style="311" customWidth="1"/>
    <col min="3861" max="3861" width="9.7109375" style="311" bestFit="1" customWidth="1"/>
    <col min="3862" max="3862" width="8.7109375" style="311" customWidth="1"/>
    <col min="3863" max="3863" width="9.7109375" style="311" customWidth="1"/>
    <col min="3864" max="4095" width="9.140625" style="311"/>
    <col min="4096" max="4096" width="4.42578125" style="311" customWidth="1"/>
    <col min="4097" max="4097" width="1.7109375" style="311" customWidth="1"/>
    <col min="4098" max="4098" width="1.140625" style="311" customWidth="1"/>
    <col min="4099" max="4100" width="1.7109375" style="311" customWidth="1"/>
    <col min="4101" max="4101" width="15.7109375" style="311" customWidth="1"/>
    <col min="4102" max="4102" width="4.140625" style="311" customWidth="1"/>
    <col min="4103" max="4103" width="1.140625" style="311" customWidth="1"/>
    <col min="4104" max="4104" width="9.5703125" style="311" customWidth="1"/>
    <col min="4105" max="4106" width="8.42578125" style="311" customWidth="1"/>
    <col min="4107" max="4107" width="7.5703125" style="311" customWidth="1"/>
    <col min="4108" max="4109" width="6.7109375" style="311" customWidth="1"/>
    <col min="4110" max="4110" width="7.7109375" style="311" customWidth="1"/>
    <col min="4111" max="4111" width="10" style="311" customWidth="1"/>
    <col min="4112" max="4112" width="6.42578125" style="311" customWidth="1"/>
    <col min="4113" max="4113" width="8" style="311" customWidth="1"/>
    <col min="4114" max="4114" width="7.85546875" style="311" customWidth="1"/>
    <col min="4115" max="4115" width="7.7109375" style="311" customWidth="1"/>
    <col min="4116" max="4116" width="7.85546875" style="311" customWidth="1"/>
    <col min="4117" max="4117" width="9.7109375" style="311" bestFit="1" customWidth="1"/>
    <col min="4118" max="4118" width="8.7109375" style="311" customWidth="1"/>
    <col min="4119" max="4119" width="9.7109375" style="311" customWidth="1"/>
    <col min="4120" max="4351" width="9.140625" style="311"/>
    <col min="4352" max="4352" width="4.42578125" style="311" customWidth="1"/>
    <col min="4353" max="4353" width="1.7109375" style="311" customWidth="1"/>
    <col min="4354" max="4354" width="1.140625" style="311" customWidth="1"/>
    <col min="4355" max="4356" width="1.7109375" style="311" customWidth="1"/>
    <col min="4357" max="4357" width="15.7109375" style="311" customWidth="1"/>
    <col min="4358" max="4358" width="4.140625" style="311" customWidth="1"/>
    <col min="4359" max="4359" width="1.140625" style="311" customWidth="1"/>
    <col min="4360" max="4360" width="9.5703125" style="311" customWidth="1"/>
    <col min="4361" max="4362" width="8.42578125" style="311" customWidth="1"/>
    <col min="4363" max="4363" width="7.5703125" style="311" customWidth="1"/>
    <col min="4364" max="4365" width="6.7109375" style="311" customWidth="1"/>
    <col min="4366" max="4366" width="7.7109375" style="311" customWidth="1"/>
    <col min="4367" max="4367" width="10" style="311" customWidth="1"/>
    <col min="4368" max="4368" width="6.42578125" style="311" customWidth="1"/>
    <col min="4369" max="4369" width="8" style="311" customWidth="1"/>
    <col min="4370" max="4370" width="7.85546875" style="311" customWidth="1"/>
    <col min="4371" max="4371" width="7.7109375" style="311" customWidth="1"/>
    <col min="4372" max="4372" width="7.85546875" style="311" customWidth="1"/>
    <col min="4373" max="4373" width="9.7109375" style="311" bestFit="1" customWidth="1"/>
    <col min="4374" max="4374" width="8.7109375" style="311" customWidth="1"/>
    <col min="4375" max="4375" width="9.7109375" style="311" customWidth="1"/>
    <col min="4376" max="4607" width="9.140625" style="311"/>
    <col min="4608" max="4608" width="4.42578125" style="311" customWidth="1"/>
    <col min="4609" max="4609" width="1.7109375" style="311" customWidth="1"/>
    <col min="4610" max="4610" width="1.140625" style="311" customWidth="1"/>
    <col min="4611" max="4612" width="1.7109375" style="311" customWidth="1"/>
    <col min="4613" max="4613" width="15.7109375" style="311" customWidth="1"/>
    <col min="4614" max="4614" width="4.140625" style="311" customWidth="1"/>
    <col min="4615" max="4615" width="1.140625" style="311" customWidth="1"/>
    <col min="4616" max="4616" width="9.5703125" style="311" customWidth="1"/>
    <col min="4617" max="4618" width="8.42578125" style="311" customWidth="1"/>
    <col min="4619" max="4619" width="7.5703125" style="311" customWidth="1"/>
    <col min="4620" max="4621" width="6.7109375" style="311" customWidth="1"/>
    <col min="4622" max="4622" width="7.7109375" style="311" customWidth="1"/>
    <col min="4623" max="4623" width="10" style="311" customWidth="1"/>
    <col min="4624" max="4624" width="6.42578125" style="311" customWidth="1"/>
    <col min="4625" max="4625" width="8" style="311" customWidth="1"/>
    <col min="4626" max="4626" width="7.85546875" style="311" customWidth="1"/>
    <col min="4627" max="4627" width="7.7109375" style="311" customWidth="1"/>
    <col min="4628" max="4628" width="7.85546875" style="311" customWidth="1"/>
    <col min="4629" max="4629" width="9.7109375" style="311" bestFit="1" customWidth="1"/>
    <col min="4630" max="4630" width="8.7109375" style="311" customWidth="1"/>
    <col min="4631" max="4631" width="9.7109375" style="311" customWidth="1"/>
    <col min="4632" max="4863" width="9.140625" style="311"/>
    <col min="4864" max="4864" width="4.42578125" style="311" customWidth="1"/>
    <col min="4865" max="4865" width="1.7109375" style="311" customWidth="1"/>
    <col min="4866" max="4866" width="1.140625" style="311" customWidth="1"/>
    <col min="4867" max="4868" width="1.7109375" style="311" customWidth="1"/>
    <col min="4869" max="4869" width="15.7109375" style="311" customWidth="1"/>
    <col min="4870" max="4870" width="4.140625" style="311" customWidth="1"/>
    <col min="4871" max="4871" width="1.140625" style="311" customWidth="1"/>
    <col min="4872" max="4872" width="9.5703125" style="311" customWidth="1"/>
    <col min="4873" max="4874" width="8.42578125" style="311" customWidth="1"/>
    <col min="4875" max="4875" width="7.5703125" style="311" customWidth="1"/>
    <col min="4876" max="4877" width="6.7109375" style="311" customWidth="1"/>
    <col min="4878" max="4878" width="7.7109375" style="311" customWidth="1"/>
    <col min="4879" max="4879" width="10" style="311" customWidth="1"/>
    <col min="4880" max="4880" width="6.42578125" style="311" customWidth="1"/>
    <col min="4881" max="4881" width="8" style="311" customWidth="1"/>
    <col min="4882" max="4882" width="7.85546875" style="311" customWidth="1"/>
    <col min="4883" max="4883" width="7.7109375" style="311" customWidth="1"/>
    <col min="4884" max="4884" width="7.85546875" style="311" customWidth="1"/>
    <col min="4885" max="4885" width="9.7109375" style="311" bestFit="1" customWidth="1"/>
    <col min="4886" max="4886" width="8.7109375" style="311" customWidth="1"/>
    <col min="4887" max="4887" width="9.7109375" style="311" customWidth="1"/>
    <col min="4888" max="5119" width="9.140625" style="311"/>
    <col min="5120" max="5120" width="4.42578125" style="311" customWidth="1"/>
    <col min="5121" max="5121" width="1.7109375" style="311" customWidth="1"/>
    <col min="5122" max="5122" width="1.140625" style="311" customWidth="1"/>
    <col min="5123" max="5124" width="1.7109375" style="311" customWidth="1"/>
    <col min="5125" max="5125" width="15.7109375" style="311" customWidth="1"/>
    <col min="5126" max="5126" width="4.140625" style="311" customWidth="1"/>
    <col min="5127" max="5127" width="1.140625" style="311" customWidth="1"/>
    <col min="5128" max="5128" width="9.5703125" style="311" customWidth="1"/>
    <col min="5129" max="5130" width="8.42578125" style="311" customWidth="1"/>
    <col min="5131" max="5131" width="7.5703125" style="311" customWidth="1"/>
    <col min="5132" max="5133" width="6.7109375" style="311" customWidth="1"/>
    <col min="5134" max="5134" width="7.7109375" style="311" customWidth="1"/>
    <col min="5135" max="5135" width="10" style="311" customWidth="1"/>
    <col min="5136" max="5136" width="6.42578125" style="311" customWidth="1"/>
    <col min="5137" max="5137" width="8" style="311" customWidth="1"/>
    <col min="5138" max="5138" width="7.85546875" style="311" customWidth="1"/>
    <col min="5139" max="5139" width="7.7109375" style="311" customWidth="1"/>
    <col min="5140" max="5140" width="7.85546875" style="311" customWidth="1"/>
    <col min="5141" max="5141" width="9.7109375" style="311" bestFit="1" customWidth="1"/>
    <col min="5142" max="5142" width="8.7109375" style="311" customWidth="1"/>
    <col min="5143" max="5143" width="9.7109375" style="311" customWidth="1"/>
    <col min="5144" max="5375" width="9.140625" style="311"/>
    <col min="5376" max="5376" width="4.42578125" style="311" customWidth="1"/>
    <col min="5377" max="5377" width="1.7109375" style="311" customWidth="1"/>
    <col min="5378" max="5378" width="1.140625" style="311" customWidth="1"/>
    <col min="5379" max="5380" width="1.7109375" style="311" customWidth="1"/>
    <col min="5381" max="5381" width="15.7109375" style="311" customWidth="1"/>
    <col min="5382" max="5382" width="4.140625" style="311" customWidth="1"/>
    <col min="5383" max="5383" width="1.140625" style="311" customWidth="1"/>
    <col min="5384" max="5384" width="9.5703125" style="311" customWidth="1"/>
    <col min="5385" max="5386" width="8.42578125" style="311" customWidth="1"/>
    <col min="5387" max="5387" width="7.5703125" style="311" customWidth="1"/>
    <col min="5388" max="5389" width="6.7109375" style="311" customWidth="1"/>
    <col min="5390" max="5390" width="7.7109375" style="311" customWidth="1"/>
    <col min="5391" max="5391" width="10" style="311" customWidth="1"/>
    <col min="5392" max="5392" width="6.42578125" style="311" customWidth="1"/>
    <col min="5393" max="5393" width="8" style="311" customWidth="1"/>
    <col min="5394" max="5394" width="7.85546875" style="311" customWidth="1"/>
    <col min="5395" max="5395" width="7.7109375" style="311" customWidth="1"/>
    <col min="5396" max="5396" width="7.85546875" style="311" customWidth="1"/>
    <col min="5397" max="5397" width="9.7109375" style="311" bestFit="1" customWidth="1"/>
    <col min="5398" max="5398" width="8.7109375" style="311" customWidth="1"/>
    <col min="5399" max="5399" width="9.7109375" style="311" customWidth="1"/>
    <col min="5400" max="5631" width="9.140625" style="311"/>
    <col min="5632" max="5632" width="4.42578125" style="311" customWidth="1"/>
    <col min="5633" max="5633" width="1.7109375" style="311" customWidth="1"/>
    <col min="5634" max="5634" width="1.140625" style="311" customWidth="1"/>
    <col min="5635" max="5636" width="1.7109375" style="311" customWidth="1"/>
    <col min="5637" max="5637" width="15.7109375" style="311" customWidth="1"/>
    <col min="5638" max="5638" width="4.140625" style="311" customWidth="1"/>
    <col min="5639" max="5639" width="1.140625" style="311" customWidth="1"/>
    <col min="5640" max="5640" width="9.5703125" style="311" customWidth="1"/>
    <col min="5641" max="5642" width="8.42578125" style="311" customWidth="1"/>
    <col min="5643" max="5643" width="7.5703125" style="311" customWidth="1"/>
    <col min="5644" max="5645" width="6.7109375" style="311" customWidth="1"/>
    <col min="5646" max="5646" width="7.7109375" style="311" customWidth="1"/>
    <col min="5647" max="5647" width="10" style="311" customWidth="1"/>
    <col min="5648" max="5648" width="6.42578125" style="311" customWidth="1"/>
    <col min="5649" max="5649" width="8" style="311" customWidth="1"/>
    <col min="5650" max="5650" width="7.85546875" style="311" customWidth="1"/>
    <col min="5651" max="5651" width="7.7109375" style="311" customWidth="1"/>
    <col min="5652" max="5652" width="7.85546875" style="311" customWidth="1"/>
    <col min="5653" max="5653" width="9.7109375" style="311" bestFit="1" customWidth="1"/>
    <col min="5654" max="5654" width="8.7109375" style="311" customWidth="1"/>
    <col min="5655" max="5655" width="9.7109375" style="311" customWidth="1"/>
    <col min="5656" max="5887" width="9.140625" style="311"/>
    <col min="5888" max="5888" width="4.42578125" style="311" customWidth="1"/>
    <col min="5889" max="5889" width="1.7109375" style="311" customWidth="1"/>
    <col min="5890" max="5890" width="1.140625" style="311" customWidth="1"/>
    <col min="5891" max="5892" width="1.7109375" style="311" customWidth="1"/>
    <col min="5893" max="5893" width="15.7109375" style="311" customWidth="1"/>
    <col min="5894" max="5894" width="4.140625" style="311" customWidth="1"/>
    <col min="5895" max="5895" width="1.140625" style="311" customWidth="1"/>
    <col min="5896" max="5896" width="9.5703125" style="311" customWidth="1"/>
    <col min="5897" max="5898" width="8.42578125" style="311" customWidth="1"/>
    <col min="5899" max="5899" width="7.5703125" style="311" customWidth="1"/>
    <col min="5900" max="5901" width="6.7109375" style="311" customWidth="1"/>
    <col min="5902" max="5902" width="7.7109375" style="311" customWidth="1"/>
    <col min="5903" max="5903" width="10" style="311" customWidth="1"/>
    <col min="5904" max="5904" width="6.42578125" style="311" customWidth="1"/>
    <col min="5905" max="5905" width="8" style="311" customWidth="1"/>
    <col min="5906" max="5906" width="7.85546875" style="311" customWidth="1"/>
    <col min="5907" max="5907" width="7.7109375" style="311" customWidth="1"/>
    <col min="5908" max="5908" width="7.85546875" style="311" customWidth="1"/>
    <col min="5909" max="5909" width="9.7109375" style="311" bestFit="1" customWidth="1"/>
    <col min="5910" max="5910" width="8.7109375" style="311" customWidth="1"/>
    <col min="5911" max="5911" width="9.7109375" style="311" customWidth="1"/>
    <col min="5912" max="6143" width="9.140625" style="311"/>
    <col min="6144" max="6144" width="4.42578125" style="311" customWidth="1"/>
    <col min="6145" max="6145" width="1.7109375" style="311" customWidth="1"/>
    <col min="6146" max="6146" width="1.140625" style="311" customWidth="1"/>
    <col min="6147" max="6148" width="1.7109375" style="311" customWidth="1"/>
    <col min="6149" max="6149" width="15.7109375" style="311" customWidth="1"/>
    <col min="6150" max="6150" width="4.140625" style="311" customWidth="1"/>
    <col min="6151" max="6151" width="1.140625" style="311" customWidth="1"/>
    <col min="6152" max="6152" width="9.5703125" style="311" customWidth="1"/>
    <col min="6153" max="6154" width="8.42578125" style="311" customWidth="1"/>
    <col min="6155" max="6155" width="7.5703125" style="311" customWidth="1"/>
    <col min="6156" max="6157" width="6.7109375" style="311" customWidth="1"/>
    <col min="6158" max="6158" width="7.7109375" style="311" customWidth="1"/>
    <col min="6159" max="6159" width="10" style="311" customWidth="1"/>
    <col min="6160" max="6160" width="6.42578125" style="311" customWidth="1"/>
    <col min="6161" max="6161" width="8" style="311" customWidth="1"/>
    <col min="6162" max="6162" width="7.85546875" style="311" customWidth="1"/>
    <col min="6163" max="6163" width="7.7109375" style="311" customWidth="1"/>
    <col min="6164" max="6164" width="7.85546875" style="311" customWidth="1"/>
    <col min="6165" max="6165" width="9.7109375" style="311" bestFit="1" customWidth="1"/>
    <col min="6166" max="6166" width="8.7109375" style="311" customWidth="1"/>
    <col min="6167" max="6167" width="9.7109375" style="311" customWidth="1"/>
    <col min="6168" max="6399" width="9.140625" style="311"/>
    <col min="6400" max="6400" width="4.42578125" style="311" customWidth="1"/>
    <col min="6401" max="6401" width="1.7109375" style="311" customWidth="1"/>
    <col min="6402" max="6402" width="1.140625" style="311" customWidth="1"/>
    <col min="6403" max="6404" width="1.7109375" style="311" customWidth="1"/>
    <col min="6405" max="6405" width="15.7109375" style="311" customWidth="1"/>
    <col min="6406" max="6406" width="4.140625" style="311" customWidth="1"/>
    <col min="6407" max="6407" width="1.140625" style="311" customWidth="1"/>
    <col min="6408" max="6408" width="9.5703125" style="311" customWidth="1"/>
    <col min="6409" max="6410" width="8.42578125" style="311" customWidth="1"/>
    <col min="6411" max="6411" width="7.5703125" style="311" customWidth="1"/>
    <col min="6412" max="6413" width="6.7109375" style="311" customWidth="1"/>
    <col min="6414" max="6414" width="7.7109375" style="311" customWidth="1"/>
    <col min="6415" max="6415" width="10" style="311" customWidth="1"/>
    <col min="6416" max="6416" width="6.42578125" style="311" customWidth="1"/>
    <col min="6417" max="6417" width="8" style="311" customWidth="1"/>
    <col min="6418" max="6418" width="7.85546875" style="311" customWidth="1"/>
    <col min="6419" max="6419" width="7.7109375" style="311" customWidth="1"/>
    <col min="6420" max="6420" width="7.85546875" style="311" customWidth="1"/>
    <col min="6421" max="6421" width="9.7109375" style="311" bestFit="1" customWidth="1"/>
    <col min="6422" max="6422" width="8.7109375" style="311" customWidth="1"/>
    <col min="6423" max="6423" width="9.7109375" style="311" customWidth="1"/>
    <col min="6424" max="6655" width="9.140625" style="311"/>
    <col min="6656" max="6656" width="4.42578125" style="311" customWidth="1"/>
    <col min="6657" max="6657" width="1.7109375" style="311" customWidth="1"/>
    <col min="6658" max="6658" width="1.140625" style="311" customWidth="1"/>
    <col min="6659" max="6660" width="1.7109375" style="311" customWidth="1"/>
    <col min="6661" max="6661" width="15.7109375" style="311" customWidth="1"/>
    <col min="6662" max="6662" width="4.140625" style="311" customWidth="1"/>
    <col min="6663" max="6663" width="1.140625" style="311" customWidth="1"/>
    <col min="6664" max="6664" width="9.5703125" style="311" customWidth="1"/>
    <col min="6665" max="6666" width="8.42578125" style="311" customWidth="1"/>
    <col min="6667" max="6667" width="7.5703125" style="311" customWidth="1"/>
    <col min="6668" max="6669" width="6.7109375" style="311" customWidth="1"/>
    <col min="6670" max="6670" width="7.7109375" style="311" customWidth="1"/>
    <col min="6671" max="6671" width="10" style="311" customWidth="1"/>
    <col min="6672" max="6672" width="6.42578125" style="311" customWidth="1"/>
    <col min="6673" max="6673" width="8" style="311" customWidth="1"/>
    <col min="6674" max="6674" width="7.85546875" style="311" customWidth="1"/>
    <col min="6675" max="6675" width="7.7109375" style="311" customWidth="1"/>
    <col min="6676" max="6676" width="7.85546875" style="311" customWidth="1"/>
    <col min="6677" max="6677" width="9.7109375" style="311" bestFit="1" customWidth="1"/>
    <col min="6678" max="6678" width="8.7109375" style="311" customWidth="1"/>
    <col min="6679" max="6679" width="9.7109375" style="311" customWidth="1"/>
    <col min="6680" max="6911" width="9.140625" style="311"/>
    <col min="6912" max="6912" width="4.42578125" style="311" customWidth="1"/>
    <col min="6913" max="6913" width="1.7109375" style="311" customWidth="1"/>
    <col min="6914" max="6914" width="1.140625" style="311" customWidth="1"/>
    <col min="6915" max="6916" width="1.7109375" style="311" customWidth="1"/>
    <col min="6917" max="6917" width="15.7109375" style="311" customWidth="1"/>
    <col min="6918" max="6918" width="4.140625" style="311" customWidth="1"/>
    <col min="6919" max="6919" width="1.140625" style="311" customWidth="1"/>
    <col min="6920" max="6920" width="9.5703125" style="311" customWidth="1"/>
    <col min="6921" max="6922" width="8.42578125" style="311" customWidth="1"/>
    <col min="6923" max="6923" width="7.5703125" style="311" customWidth="1"/>
    <col min="6924" max="6925" width="6.7109375" style="311" customWidth="1"/>
    <col min="6926" max="6926" width="7.7109375" style="311" customWidth="1"/>
    <col min="6927" max="6927" width="10" style="311" customWidth="1"/>
    <col min="6928" max="6928" width="6.42578125" style="311" customWidth="1"/>
    <col min="6929" max="6929" width="8" style="311" customWidth="1"/>
    <col min="6930" max="6930" width="7.85546875" style="311" customWidth="1"/>
    <col min="6931" max="6931" width="7.7109375" style="311" customWidth="1"/>
    <col min="6932" max="6932" width="7.85546875" style="311" customWidth="1"/>
    <col min="6933" max="6933" width="9.7109375" style="311" bestFit="1" customWidth="1"/>
    <col min="6934" max="6934" width="8.7109375" style="311" customWidth="1"/>
    <col min="6935" max="6935" width="9.7109375" style="311" customWidth="1"/>
    <col min="6936" max="7167" width="9.140625" style="311"/>
    <col min="7168" max="7168" width="4.42578125" style="311" customWidth="1"/>
    <col min="7169" max="7169" width="1.7109375" style="311" customWidth="1"/>
    <col min="7170" max="7170" width="1.140625" style="311" customWidth="1"/>
    <col min="7171" max="7172" width="1.7109375" style="311" customWidth="1"/>
    <col min="7173" max="7173" width="15.7109375" style="311" customWidth="1"/>
    <col min="7174" max="7174" width="4.140625" style="311" customWidth="1"/>
    <col min="7175" max="7175" width="1.140625" style="311" customWidth="1"/>
    <col min="7176" max="7176" width="9.5703125" style="311" customWidth="1"/>
    <col min="7177" max="7178" width="8.42578125" style="311" customWidth="1"/>
    <col min="7179" max="7179" width="7.5703125" style="311" customWidth="1"/>
    <col min="7180" max="7181" width="6.7109375" style="311" customWidth="1"/>
    <col min="7182" max="7182" width="7.7109375" style="311" customWidth="1"/>
    <col min="7183" max="7183" width="10" style="311" customWidth="1"/>
    <col min="7184" max="7184" width="6.42578125" style="311" customWidth="1"/>
    <col min="7185" max="7185" width="8" style="311" customWidth="1"/>
    <col min="7186" max="7186" width="7.85546875" style="311" customWidth="1"/>
    <col min="7187" max="7187" width="7.7109375" style="311" customWidth="1"/>
    <col min="7188" max="7188" width="7.85546875" style="311" customWidth="1"/>
    <col min="7189" max="7189" width="9.7109375" style="311" bestFit="1" customWidth="1"/>
    <col min="7190" max="7190" width="8.7109375" style="311" customWidth="1"/>
    <col min="7191" max="7191" width="9.7109375" style="311" customWidth="1"/>
    <col min="7192" max="7423" width="9.140625" style="311"/>
    <col min="7424" max="7424" width="4.42578125" style="311" customWidth="1"/>
    <col min="7425" max="7425" width="1.7109375" style="311" customWidth="1"/>
    <col min="7426" max="7426" width="1.140625" style="311" customWidth="1"/>
    <col min="7427" max="7428" width="1.7109375" style="311" customWidth="1"/>
    <col min="7429" max="7429" width="15.7109375" style="311" customWidth="1"/>
    <col min="7430" max="7430" width="4.140625" style="311" customWidth="1"/>
    <col min="7431" max="7431" width="1.140625" style="311" customWidth="1"/>
    <col min="7432" max="7432" width="9.5703125" style="311" customWidth="1"/>
    <col min="7433" max="7434" width="8.42578125" style="311" customWidth="1"/>
    <col min="7435" max="7435" width="7.5703125" style="311" customWidth="1"/>
    <col min="7436" max="7437" width="6.7109375" style="311" customWidth="1"/>
    <col min="7438" max="7438" width="7.7109375" style="311" customWidth="1"/>
    <col min="7439" max="7439" width="10" style="311" customWidth="1"/>
    <col min="7440" max="7440" width="6.42578125" style="311" customWidth="1"/>
    <col min="7441" max="7441" width="8" style="311" customWidth="1"/>
    <col min="7442" max="7442" width="7.85546875" style="311" customWidth="1"/>
    <col min="7443" max="7443" width="7.7109375" style="311" customWidth="1"/>
    <col min="7444" max="7444" width="7.85546875" style="311" customWidth="1"/>
    <col min="7445" max="7445" width="9.7109375" style="311" bestFit="1" customWidth="1"/>
    <col min="7446" max="7446" width="8.7109375" style="311" customWidth="1"/>
    <col min="7447" max="7447" width="9.7109375" style="311" customWidth="1"/>
    <col min="7448" max="7679" width="9.140625" style="311"/>
    <col min="7680" max="7680" width="4.42578125" style="311" customWidth="1"/>
    <col min="7681" max="7681" width="1.7109375" style="311" customWidth="1"/>
    <col min="7682" max="7682" width="1.140625" style="311" customWidth="1"/>
    <col min="7683" max="7684" width="1.7109375" style="311" customWidth="1"/>
    <col min="7685" max="7685" width="15.7109375" style="311" customWidth="1"/>
    <col min="7686" max="7686" width="4.140625" style="311" customWidth="1"/>
    <col min="7687" max="7687" width="1.140625" style="311" customWidth="1"/>
    <col min="7688" max="7688" width="9.5703125" style="311" customWidth="1"/>
    <col min="7689" max="7690" width="8.42578125" style="311" customWidth="1"/>
    <col min="7691" max="7691" width="7.5703125" style="311" customWidth="1"/>
    <col min="7692" max="7693" width="6.7109375" style="311" customWidth="1"/>
    <col min="7694" max="7694" width="7.7109375" style="311" customWidth="1"/>
    <col min="7695" max="7695" width="10" style="311" customWidth="1"/>
    <col min="7696" max="7696" width="6.42578125" style="311" customWidth="1"/>
    <col min="7697" max="7697" width="8" style="311" customWidth="1"/>
    <col min="7698" max="7698" width="7.85546875" style="311" customWidth="1"/>
    <col min="7699" max="7699" width="7.7109375" style="311" customWidth="1"/>
    <col min="7700" max="7700" width="7.85546875" style="311" customWidth="1"/>
    <col min="7701" max="7701" width="9.7109375" style="311" bestFit="1" customWidth="1"/>
    <col min="7702" max="7702" width="8.7109375" style="311" customWidth="1"/>
    <col min="7703" max="7703" width="9.7109375" style="311" customWidth="1"/>
    <col min="7704" max="7935" width="9.140625" style="311"/>
    <col min="7936" max="7936" width="4.42578125" style="311" customWidth="1"/>
    <col min="7937" max="7937" width="1.7109375" style="311" customWidth="1"/>
    <col min="7938" max="7938" width="1.140625" style="311" customWidth="1"/>
    <col min="7939" max="7940" width="1.7109375" style="311" customWidth="1"/>
    <col min="7941" max="7941" width="15.7109375" style="311" customWidth="1"/>
    <col min="7942" max="7942" width="4.140625" style="311" customWidth="1"/>
    <col min="7943" max="7943" width="1.140625" style="311" customWidth="1"/>
    <col min="7944" max="7944" width="9.5703125" style="311" customWidth="1"/>
    <col min="7945" max="7946" width="8.42578125" style="311" customWidth="1"/>
    <col min="7947" max="7947" width="7.5703125" style="311" customWidth="1"/>
    <col min="7948" max="7949" width="6.7109375" style="311" customWidth="1"/>
    <col min="7950" max="7950" width="7.7109375" style="311" customWidth="1"/>
    <col min="7951" max="7951" width="10" style="311" customWidth="1"/>
    <col min="7952" max="7952" width="6.42578125" style="311" customWidth="1"/>
    <col min="7953" max="7953" width="8" style="311" customWidth="1"/>
    <col min="7954" max="7954" width="7.85546875" style="311" customWidth="1"/>
    <col min="7955" max="7955" width="7.7109375" style="311" customWidth="1"/>
    <col min="7956" max="7956" width="7.85546875" style="311" customWidth="1"/>
    <col min="7957" max="7957" width="9.7109375" style="311" bestFit="1" customWidth="1"/>
    <col min="7958" max="7958" width="8.7109375" style="311" customWidth="1"/>
    <col min="7959" max="7959" width="9.7109375" style="311" customWidth="1"/>
    <col min="7960" max="8191" width="9.140625" style="311"/>
    <col min="8192" max="8192" width="4.42578125" style="311" customWidth="1"/>
    <col min="8193" max="8193" width="1.7109375" style="311" customWidth="1"/>
    <col min="8194" max="8194" width="1.140625" style="311" customWidth="1"/>
    <col min="8195" max="8196" width="1.7109375" style="311" customWidth="1"/>
    <col min="8197" max="8197" width="15.7109375" style="311" customWidth="1"/>
    <col min="8198" max="8198" width="4.140625" style="311" customWidth="1"/>
    <col min="8199" max="8199" width="1.140625" style="311" customWidth="1"/>
    <col min="8200" max="8200" width="9.5703125" style="311" customWidth="1"/>
    <col min="8201" max="8202" width="8.42578125" style="311" customWidth="1"/>
    <col min="8203" max="8203" width="7.5703125" style="311" customWidth="1"/>
    <col min="8204" max="8205" width="6.7109375" style="311" customWidth="1"/>
    <col min="8206" max="8206" width="7.7109375" style="311" customWidth="1"/>
    <col min="8207" max="8207" width="10" style="311" customWidth="1"/>
    <col min="8208" max="8208" width="6.42578125" style="311" customWidth="1"/>
    <col min="8209" max="8209" width="8" style="311" customWidth="1"/>
    <col min="8210" max="8210" width="7.85546875" style="311" customWidth="1"/>
    <col min="8211" max="8211" width="7.7109375" style="311" customWidth="1"/>
    <col min="8212" max="8212" width="7.85546875" style="311" customWidth="1"/>
    <col min="8213" max="8213" width="9.7109375" style="311" bestFit="1" customWidth="1"/>
    <col min="8214" max="8214" width="8.7109375" style="311" customWidth="1"/>
    <col min="8215" max="8215" width="9.7109375" style="311" customWidth="1"/>
    <col min="8216" max="8447" width="9.140625" style="311"/>
    <col min="8448" max="8448" width="4.42578125" style="311" customWidth="1"/>
    <col min="8449" max="8449" width="1.7109375" style="311" customWidth="1"/>
    <col min="8450" max="8450" width="1.140625" style="311" customWidth="1"/>
    <col min="8451" max="8452" width="1.7109375" style="311" customWidth="1"/>
    <col min="8453" max="8453" width="15.7109375" style="311" customWidth="1"/>
    <col min="8454" max="8454" width="4.140625" style="311" customWidth="1"/>
    <col min="8455" max="8455" width="1.140625" style="311" customWidth="1"/>
    <col min="8456" max="8456" width="9.5703125" style="311" customWidth="1"/>
    <col min="8457" max="8458" width="8.42578125" style="311" customWidth="1"/>
    <col min="8459" max="8459" width="7.5703125" style="311" customWidth="1"/>
    <col min="8460" max="8461" width="6.7109375" style="311" customWidth="1"/>
    <col min="8462" max="8462" width="7.7109375" style="311" customWidth="1"/>
    <col min="8463" max="8463" width="10" style="311" customWidth="1"/>
    <col min="8464" max="8464" width="6.42578125" style="311" customWidth="1"/>
    <col min="8465" max="8465" width="8" style="311" customWidth="1"/>
    <col min="8466" max="8466" width="7.85546875" style="311" customWidth="1"/>
    <col min="8467" max="8467" width="7.7109375" style="311" customWidth="1"/>
    <col min="8468" max="8468" width="7.85546875" style="311" customWidth="1"/>
    <col min="8469" max="8469" width="9.7109375" style="311" bestFit="1" customWidth="1"/>
    <col min="8470" max="8470" width="8.7109375" style="311" customWidth="1"/>
    <col min="8471" max="8471" width="9.7109375" style="311" customWidth="1"/>
    <col min="8472" max="8703" width="9.140625" style="311"/>
    <col min="8704" max="8704" width="4.42578125" style="311" customWidth="1"/>
    <col min="8705" max="8705" width="1.7109375" style="311" customWidth="1"/>
    <col min="8706" max="8706" width="1.140625" style="311" customWidth="1"/>
    <col min="8707" max="8708" width="1.7109375" style="311" customWidth="1"/>
    <col min="8709" max="8709" width="15.7109375" style="311" customWidth="1"/>
    <col min="8710" max="8710" width="4.140625" style="311" customWidth="1"/>
    <col min="8711" max="8711" width="1.140625" style="311" customWidth="1"/>
    <col min="8712" max="8712" width="9.5703125" style="311" customWidth="1"/>
    <col min="8713" max="8714" width="8.42578125" style="311" customWidth="1"/>
    <col min="8715" max="8715" width="7.5703125" style="311" customWidth="1"/>
    <col min="8716" max="8717" width="6.7109375" style="311" customWidth="1"/>
    <col min="8718" max="8718" width="7.7109375" style="311" customWidth="1"/>
    <col min="8719" max="8719" width="10" style="311" customWidth="1"/>
    <col min="8720" max="8720" width="6.42578125" style="311" customWidth="1"/>
    <col min="8721" max="8721" width="8" style="311" customWidth="1"/>
    <col min="8722" max="8722" width="7.85546875" style="311" customWidth="1"/>
    <col min="8723" max="8723" width="7.7109375" style="311" customWidth="1"/>
    <col min="8724" max="8724" width="7.85546875" style="311" customWidth="1"/>
    <col min="8725" max="8725" width="9.7109375" style="311" bestFit="1" customWidth="1"/>
    <col min="8726" max="8726" width="8.7109375" style="311" customWidth="1"/>
    <col min="8727" max="8727" width="9.7109375" style="311" customWidth="1"/>
    <col min="8728" max="8959" width="9.140625" style="311"/>
    <col min="8960" max="8960" width="4.42578125" style="311" customWidth="1"/>
    <col min="8961" max="8961" width="1.7109375" style="311" customWidth="1"/>
    <col min="8962" max="8962" width="1.140625" style="311" customWidth="1"/>
    <col min="8963" max="8964" width="1.7109375" style="311" customWidth="1"/>
    <col min="8965" max="8965" width="15.7109375" style="311" customWidth="1"/>
    <col min="8966" max="8966" width="4.140625" style="311" customWidth="1"/>
    <col min="8967" max="8967" width="1.140625" style="311" customWidth="1"/>
    <col min="8968" max="8968" width="9.5703125" style="311" customWidth="1"/>
    <col min="8969" max="8970" width="8.42578125" style="311" customWidth="1"/>
    <col min="8971" max="8971" width="7.5703125" style="311" customWidth="1"/>
    <col min="8972" max="8973" width="6.7109375" style="311" customWidth="1"/>
    <col min="8974" max="8974" width="7.7109375" style="311" customWidth="1"/>
    <col min="8975" max="8975" width="10" style="311" customWidth="1"/>
    <col min="8976" max="8976" width="6.42578125" style="311" customWidth="1"/>
    <col min="8977" max="8977" width="8" style="311" customWidth="1"/>
    <col min="8978" max="8978" width="7.85546875" style="311" customWidth="1"/>
    <col min="8979" max="8979" width="7.7109375" style="311" customWidth="1"/>
    <col min="8980" max="8980" width="7.85546875" style="311" customWidth="1"/>
    <col min="8981" max="8981" width="9.7109375" style="311" bestFit="1" customWidth="1"/>
    <col min="8982" max="8982" width="8.7109375" style="311" customWidth="1"/>
    <col min="8983" max="8983" width="9.7109375" style="311" customWidth="1"/>
    <col min="8984" max="9215" width="9.140625" style="311"/>
    <col min="9216" max="9216" width="4.42578125" style="311" customWidth="1"/>
    <col min="9217" max="9217" width="1.7109375" style="311" customWidth="1"/>
    <col min="9218" max="9218" width="1.140625" style="311" customWidth="1"/>
    <col min="9219" max="9220" width="1.7109375" style="311" customWidth="1"/>
    <col min="9221" max="9221" width="15.7109375" style="311" customWidth="1"/>
    <col min="9222" max="9222" width="4.140625" style="311" customWidth="1"/>
    <col min="9223" max="9223" width="1.140625" style="311" customWidth="1"/>
    <col min="9224" max="9224" width="9.5703125" style="311" customWidth="1"/>
    <col min="9225" max="9226" width="8.42578125" style="311" customWidth="1"/>
    <col min="9227" max="9227" width="7.5703125" style="311" customWidth="1"/>
    <col min="9228" max="9229" width="6.7109375" style="311" customWidth="1"/>
    <col min="9230" max="9230" width="7.7109375" style="311" customWidth="1"/>
    <col min="9231" max="9231" width="10" style="311" customWidth="1"/>
    <col min="9232" max="9232" width="6.42578125" style="311" customWidth="1"/>
    <col min="9233" max="9233" width="8" style="311" customWidth="1"/>
    <col min="9234" max="9234" width="7.85546875" style="311" customWidth="1"/>
    <col min="9235" max="9235" width="7.7109375" style="311" customWidth="1"/>
    <col min="9236" max="9236" width="7.85546875" style="311" customWidth="1"/>
    <col min="9237" max="9237" width="9.7109375" style="311" bestFit="1" customWidth="1"/>
    <col min="9238" max="9238" width="8.7109375" style="311" customWidth="1"/>
    <col min="9239" max="9239" width="9.7109375" style="311" customWidth="1"/>
    <col min="9240" max="9471" width="9.140625" style="311"/>
    <col min="9472" max="9472" width="4.42578125" style="311" customWidth="1"/>
    <col min="9473" max="9473" width="1.7109375" style="311" customWidth="1"/>
    <col min="9474" max="9474" width="1.140625" style="311" customWidth="1"/>
    <col min="9475" max="9476" width="1.7109375" style="311" customWidth="1"/>
    <col min="9477" max="9477" width="15.7109375" style="311" customWidth="1"/>
    <col min="9478" max="9478" width="4.140625" style="311" customWidth="1"/>
    <col min="9479" max="9479" width="1.140625" style="311" customWidth="1"/>
    <col min="9480" max="9480" width="9.5703125" style="311" customWidth="1"/>
    <col min="9481" max="9482" width="8.42578125" style="311" customWidth="1"/>
    <col min="9483" max="9483" width="7.5703125" style="311" customWidth="1"/>
    <col min="9484" max="9485" width="6.7109375" style="311" customWidth="1"/>
    <col min="9486" max="9486" width="7.7109375" style="311" customWidth="1"/>
    <col min="9487" max="9487" width="10" style="311" customWidth="1"/>
    <col min="9488" max="9488" width="6.42578125" style="311" customWidth="1"/>
    <col min="9489" max="9489" width="8" style="311" customWidth="1"/>
    <col min="9490" max="9490" width="7.85546875" style="311" customWidth="1"/>
    <col min="9491" max="9491" width="7.7109375" style="311" customWidth="1"/>
    <col min="9492" max="9492" width="7.85546875" style="311" customWidth="1"/>
    <col min="9493" max="9493" width="9.7109375" style="311" bestFit="1" customWidth="1"/>
    <col min="9494" max="9494" width="8.7109375" style="311" customWidth="1"/>
    <col min="9495" max="9495" width="9.7109375" style="311" customWidth="1"/>
    <col min="9496" max="9727" width="9.140625" style="311"/>
    <col min="9728" max="9728" width="4.42578125" style="311" customWidth="1"/>
    <col min="9729" max="9729" width="1.7109375" style="311" customWidth="1"/>
    <col min="9730" max="9730" width="1.140625" style="311" customWidth="1"/>
    <col min="9731" max="9732" width="1.7109375" style="311" customWidth="1"/>
    <col min="9733" max="9733" width="15.7109375" style="311" customWidth="1"/>
    <col min="9734" max="9734" width="4.140625" style="311" customWidth="1"/>
    <col min="9735" max="9735" width="1.140625" style="311" customWidth="1"/>
    <col min="9736" max="9736" width="9.5703125" style="311" customWidth="1"/>
    <col min="9737" max="9738" width="8.42578125" style="311" customWidth="1"/>
    <col min="9739" max="9739" width="7.5703125" style="311" customWidth="1"/>
    <col min="9740" max="9741" width="6.7109375" style="311" customWidth="1"/>
    <col min="9742" max="9742" width="7.7109375" style="311" customWidth="1"/>
    <col min="9743" max="9743" width="10" style="311" customWidth="1"/>
    <col min="9744" max="9744" width="6.42578125" style="311" customWidth="1"/>
    <col min="9745" max="9745" width="8" style="311" customWidth="1"/>
    <col min="9746" max="9746" width="7.85546875" style="311" customWidth="1"/>
    <col min="9747" max="9747" width="7.7109375" style="311" customWidth="1"/>
    <col min="9748" max="9748" width="7.85546875" style="311" customWidth="1"/>
    <col min="9749" max="9749" width="9.7109375" style="311" bestFit="1" customWidth="1"/>
    <col min="9750" max="9750" width="8.7109375" style="311" customWidth="1"/>
    <col min="9751" max="9751" width="9.7109375" style="311" customWidth="1"/>
    <col min="9752" max="9983" width="9.140625" style="311"/>
    <col min="9984" max="9984" width="4.42578125" style="311" customWidth="1"/>
    <col min="9985" max="9985" width="1.7109375" style="311" customWidth="1"/>
    <col min="9986" max="9986" width="1.140625" style="311" customWidth="1"/>
    <col min="9987" max="9988" width="1.7109375" style="311" customWidth="1"/>
    <col min="9989" max="9989" width="15.7109375" style="311" customWidth="1"/>
    <col min="9990" max="9990" width="4.140625" style="311" customWidth="1"/>
    <col min="9991" max="9991" width="1.140625" style="311" customWidth="1"/>
    <col min="9992" max="9992" width="9.5703125" style="311" customWidth="1"/>
    <col min="9993" max="9994" width="8.42578125" style="311" customWidth="1"/>
    <col min="9995" max="9995" width="7.5703125" style="311" customWidth="1"/>
    <col min="9996" max="9997" width="6.7109375" style="311" customWidth="1"/>
    <col min="9998" max="9998" width="7.7109375" style="311" customWidth="1"/>
    <col min="9999" max="9999" width="10" style="311" customWidth="1"/>
    <col min="10000" max="10000" width="6.42578125" style="311" customWidth="1"/>
    <col min="10001" max="10001" width="8" style="311" customWidth="1"/>
    <col min="10002" max="10002" width="7.85546875" style="311" customWidth="1"/>
    <col min="10003" max="10003" width="7.7109375" style="311" customWidth="1"/>
    <col min="10004" max="10004" width="7.85546875" style="311" customWidth="1"/>
    <col min="10005" max="10005" width="9.7109375" style="311" bestFit="1" customWidth="1"/>
    <col min="10006" max="10006" width="8.7109375" style="311" customWidth="1"/>
    <col min="10007" max="10007" width="9.7109375" style="311" customWidth="1"/>
    <col min="10008" max="10239" width="9.140625" style="311"/>
    <col min="10240" max="10240" width="4.42578125" style="311" customWidth="1"/>
    <col min="10241" max="10241" width="1.7109375" style="311" customWidth="1"/>
    <col min="10242" max="10242" width="1.140625" style="311" customWidth="1"/>
    <col min="10243" max="10244" width="1.7109375" style="311" customWidth="1"/>
    <col min="10245" max="10245" width="15.7109375" style="311" customWidth="1"/>
    <col min="10246" max="10246" width="4.140625" style="311" customWidth="1"/>
    <col min="10247" max="10247" width="1.140625" style="311" customWidth="1"/>
    <col min="10248" max="10248" width="9.5703125" style="311" customWidth="1"/>
    <col min="10249" max="10250" width="8.42578125" style="311" customWidth="1"/>
    <col min="10251" max="10251" width="7.5703125" style="311" customWidth="1"/>
    <col min="10252" max="10253" width="6.7109375" style="311" customWidth="1"/>
    <col min="10254" max="10254" width="7.7109375" style="311" customWidth="1"/>
    <col min="10255" max="10255" width="10" style="311" customWidth="1"/>
    <col min="10256" max="10256" width="6.42578125" style="311" customWidth="1"/>
    <col min="10257" max="10257" width="8" style="311" customWidth="1"/>
    <col min="10258" max="10258" width="7.85546875" style="311" customWidth="1"/>
    <col min="10259" max="10259" width="7.7109375" style="311" customWidth="1"/>
    <col min="10260" max="10260" width="7.85546875" style="311" customWidth="1"/>
    <col min="10261" max="10261" width="9.7109375" style="311" bestFit="1" customWidth="1"/>
    <col min="10262" max="10262" width="8.7109375" style="311" customWidth="1"/>
    <col min="10263" max="10263" width="9.7109375" style="311" customWidth="1"/>
    <col min="10264" max="10495" width="9.140625" style="311"/>
    <col min="10496" max="10496" width="4.42578125" style="311" customWidth="1"/>
    <col min="10497" max="10497" width="1.7109375" style="311" customWidth="1"/>
    <col min="10498" max="10498" width="1.140625" style="311" customWidth="1"/>
    <col min="10499" max="10500" width="1.7109375" style="311" customWidth="1"/>
    <col min="10501" max="10501" width="15.7109375" style="311" customWidth="1"/>
    <col min="10502" max="10502" width="4.140625" style="311" customWidth="1"/>
    <col min="10503" max="10503" width="1.140625" style="311" customWidth="1"/>
    <col min="10504" max="10504" width="9.5703125" style="311" customWidth="1"/>
    <col min="10505" max="10506" width="8.42578125" style="311" customWidth="1"/>
    <col min="10507" max="10507" width="7.5703125" style="311" customWidth="1"/>
    <col min="10508" max="10509" width="6.7109375" style="311" customWidth="1"/>
    <col min="10510" max="10510" width="7.7109375" style="311" customWidth="1"/>
    <col min="10511" max="10511" width="10" style="311" customWidth="1"/>
    <col min="10512" max="10512" width="6.42578125" style="311" customWidth="1"/>
    <col min="10513" max="10513" width="8" style="311" customWidth="1"/>
    <col min="10514" max="10514" width="7.85546875" style="311" customWidth="1"/>
    <col min="10515" max="10515" width="7.7109375" style="311" customWidth="1"/>
    <col min="10516" max="10516" width="7.85546875" style="311" customWidth="1"/>
    <col min="10517" max="10517" width="9.7109375" style="311" bestFit="1" customWidth="1"/>
    <col min="10518" max="10518" width="8.7109375" style="311" customWidth="1"/>
    <col min="10519" max="10519" width="9.7109375" style="311" customWidth="1"/>
    <col min="10520" max="10751" width="9.140625" style="311"/>
    <col min="10752" max="10752" width="4.42578125" style="311" customWidth="1"/>
    <col min="10753" max="10753" width="1.7109375" style="311" customWidth="1"/>
    <col min="10754" max="10754" width="1.140625" style="311" customWidth="1"/>
    <col min="10755" max="10756" width="1.7109375" style="311" customWidth="1"/>
    <col min="10757" max="10757" width="15.7109375" style="311" customWidth="1"/>
    <col min="10758" max="10758" width="4.140625" style="311" customWidth="1"/>
    <col min="10759" max="10759" width="1.140625" style="311" customWidth="1"/>
    <col min="10760" max="10760" width="9.5703125" style="311" customWidth="1"/>
    <col min="10761" max="10762" width="8.42578125" style="311" customWidth="1"/>
    <col min="10763" max="10763" width="7.5703125" style="311" customWidth="1"/>
    <col min="10764" max="10765" width="6.7109375" style="311" customWidth="1"/>
    <col min="10766" max="10766" width="7.7109375" style="311" customWidth="1"/>
    <col min="10767" max="10767" width="10" style="311" customWidth="1"/>
    <col min="10768" max="10768" width="6.42578125" style="311" customWidth="1"/>
    <col min="10769" max="10769" width="8" style="311" customWidth="1"/>
    <col min="10770" max="10770" width="7.85546875" style="311" customWidth="1"/>
    <col min="10771" max="10771" width="7.7109375" style="311" customWidth="1"/>
    <col min="10772" max="10772" width="7.85546875" style="311" customWidth="1"/>
    <col min="10773" max="10773" width="9.7109375" style="311" bestFit="1" customWidth="1"/>
    <col min="10774" max="10774" width="8.7109375" style="311" customWidth="1"/>
    <col min="10775" max="10775" width="9.7109375" style="311" customWidth="1"/>
    <col min="10776" max="11007" width="9.140625" style="311"/>
    <col min="11008" max="11008" width="4.42578125" style="311" customWidth="1"/>
    <col min="11009" max="11009" width="1.7109375" style="311" customWidth="1"/>
    <col min="11010" max="11010" width="1.140625" style="311" customWidth="1"/>
    <col min="11011" max="11012" width="1.7109375" style="311" customWidth="1"/>
    <col min="11013" max="11013" width="15.7109375" style="311" customWidth="1"/>
    <col min="11014" max="11014" width="4.140625" style="311" customWidth="1"/>
    <col min="11015" max="11015" width="1.140625" style="311" customWidth="1"/>
    <col min="11016" max="11016" width="9.5703125" style="311" customWidth="1"/>
    <col min="11017" max="11018" width="8.42578125" style="311" customWidth="1"/>
    <col min="11019" max="11019" width="7.5703125" style="311" customWidth="1"/>
    <col min="11020" max="11021" width="6.7109375" style="311" customWidth="1"/>
    <col min="11022" max="11022" width="7.7109375" style="311" customWidth="1"/>
    <col min="11023" max="11023" width="10" style="311" customWidth="1"/>
    <col min="11024" max="11024" width="6.42578125" style="311" customWidth="1"/>
    <col min="11025" max="11025" width="8" style="311" customWidth="1"/>
    <col min="11026" max="11026" width="7.85546875" style="311" customWidth="1"/>
    <col min="11027" max="11027" width="7.7109375" style="311" customWidth="1"/>
    <col min="11028" max="11028" width="7.85546875" style="311" customWidth="1"/>
    <col min="11029" max="11029" width="9.7109375" style="311" bestFit="1" customWidth="1"/>
    <col min="11030" max="11030" width="8.7109375" style="311" customWidth="1"/>
    <col min="11031" max="11031" width="9.7109375" style="311" customWidth="1"/>
    <col min="11032" max="11263" width="9.140625" style="311"/>
    <col min="11264" max="11264" width="4.42578125" style="311" customWidth="1"/>
    <col min="11265" max="11265" width="1.7109375" style="311" customWidth="1"/>
    <col min="11266" max="11266" width="1.140625" style="311" customWidth="1"/>
    <col min="11267" max="11268" width="1.7109375" style="311" customWidth="1"/>
    <col min="11269" max="11269" width="15.7109375" style="311" customWidth="1"/>
    <col min="11270" max="11270" width="4.140625" style="311" customWidth="1"/>
    <col min="11271" max="11271" width="1.140625" style="311" customWidth="1"/>
    <col min="11272" max="11272" width="9.5703125" style="311" customWidth="1"/>
    <col min="11273" max="11274" width="8.42578125" style="311" customWidth="1"/>
    <col min="11275" max="11275" width="7.5703125" style="311" customWidth="1"/>
    <col min="11276" max="11277" width="6.7109375" style="311" customWidth="1"/>
    <col min="11278" max="11278" width="7.7109375" style="311" customWidth="1"/>
    <col min="11279" max="11279" width="10" style="311" customWidth="1"/>
    <col min="11280" max="11280" width="6.42578125" style="311" customWidth="1"/>
    <col min="11281" max="11281" width="8" style="311" customWidth="1"/>
    <col min="11282" max="11282" width="7.85546875" style="311" customWidth="1"/>
    <col min="11283" max="11283" width="7.7109375" style="311" customWidth="1"/>
    <col min="11284" max="11284" width="7.85546875" style="311" customWidth="1"/>
    <col min="11285" max="11285" width="9.7109375" style="311" bestFit="1" customWidth="1"/>
    <col min="11286" max="11286" width="8.7109375" style="311" customWidth="1"/>
    <col min="11287" max="11287" width="9.7109375" style="311" customWidth="1"/>
    <col min="11288" max="11519" width="9.140625" style="311"/>
    <col min="11520" max="11520" width="4.42578125" style="311" customWidth="1"/>
    <col min="11521" max="11521" width="1.7109375" style="311" customWidth="1"/>
    <col min="11522" max="11522" width="1.140625" style="311" customWidth="1"/>
    <col min="11523" max="11524" width="1.7109375" style="311" customWidth="1"/>
    <col min="11525" max="11525" width="15.7109375" style="311" customWidth="1"/>
    <col min="11526" max="11526" width="4.140625" style="311" customWidth="1"/>
    <col min="11527" max="11527" width="1.140625" style="311" customWidth="1"/>
    <col min="11528" max="11528" width="9.5703125" style="311" customWidth="1"/>
    <col min="11529" max="11530" width="8.42578125" style="311" customWidth="1"/>
    <col min="11531" max="11531" width="7.5703125" style="311" customWidth="1"/>
    <col min="11532" max="11533" width="6.7109375" style="311" customWidth="1"/>
    <col min="11534" max="11534" width="7.7109375" style="311" customWidth="1"/>
    <col min="11535" max="11535" width="10" style="311" customWidth="1"/>
    <col min="11536" max="11536" width="6.42578125" style="311" customWidth="1"/>
    <col min="11537" max="11537" width="8" style="311" customWidth="1"/>
    <col min="11538" max="11538" width="7.85546875" style="311" customWidth="1"/>
    <col min="11539" max="11539" width="7.7109375" style="311" customWidth="1"/>
    <col min="11540" max="11540" width="7.85546875" style="311" customWidth="1"/>
    <col min="11541" max="11541" width="9.7109375" style="311" bestFit="1" customWidth="1"/>
    <col min="11542" max="11542" width="8.7109375" style="311" customWidth="1"/>
    <col min="11543" max="11543" width="9.7109375" style="311" customWidth="1"/>
    <col min="11544" max="11775" width="9.140625" style="311"/>
    <col min="11776" max="11776" width="4.42578125" style="311" customWidth="1"/>
    <col min="11777" max="11777" width="1.7109375" style="311" customWidth="1"/>
    <col min="11778" max="11778" width="1.140625" style="311" customWidth="1"/>
    <col min="11779" max="11780" width="1.7109375" style="311" customWidth="1"/>
    <col min="11781" max="11781" width="15.7109375" style="311" customWidth="1"/>
    <col min="11782" max="11782" width="4.140625" style="311" customWidth="1"/>
    <col min="11783" max="11783" width="1.140625" style="311" customWidth="1"/>
    <col min="11784" max="11784" width="9.5703125" style="311" customWidth="1"/>
    <col min="11785" max="11786" width="8.42578125" style="311" customWidth="1"/>
    <col min="11787" max="11787" width="7.5703125" style="311" customWidth="1"/>
    <col min="11788" max="11789" width="6.7109375" style="311" customWidth="1"/>
    <col min="11790" max="11790" width="7.7109375" style="311" customWidth="1"/>
    <col min="11791" max="11791" width="10" style="311" customWidth="1"/>
    <col min="11792" max="11792" width="6.42578125" style="311" customWidth="1"/>
    <col min="11793" max="11793" width="8" style="311" customWidth="1"/>
    <col min="11794" max="11794" width="7.85546875" style="311" customWidth="1"/>
    <col min="11795" max="11795" width="7.7109375" style="311" customWidth="1"/>
    <col min="11796" max="11796" width="7.85546875" style="311" customWidth="1"/>
    <col min="11797" max="11797" width="9.7109375" style="311" bestFit="1" customWidth="1"/>
    <col min="11798" max="11798" width="8.7109375" style="311" customWidth="1"/>
    <col min="11799" max="11799" width="9.7109375" style="311" customWidth="1"/>
    <col min="11800" max="12031" width="9.140625" style="311"/>
    <col min="12032" max="12032" width="4.42578125" style="311" customWidth="1"/>
    <col min="12033" max="12033" width="1.7109375" style="311" customWidth="1"/>
    <col min="12034" max="12034" width="1.140625" style="311" customWidth="1"/>
    <col min="12035" max="12036" width="1.7109375" style="311" customWidth="1"/>
    <col min="12037" max="12037" width="15.7109375" style="311" customWidth="1"/>
    <col min="12038" max="12038" width="4.140625" style="311" customWidth="1"/>
    <col min="12039" max="12039" width="1.140625" style="311" customWidth="1"/>
    <col min="12040" max="12040" width="9.5703125" style="311" customWidth="1"/>
    <col min="12041" max="12042" width="8.42578125" style="311" customWidth="1"/>
    <col min="12043" max="12043" width="7.5703125" style="311" customWidth="1"/>
    <col min="12044" max="12045" width="6.7109375" style="311" customWidth="1"/>
    <col min="12046" max="12046" width="7.7109375" style="311" customWidth="1"/>
    <col min="12047" max="12047" width="10" style="311" customWidth="1"/>
    <col min="12048" max="12048" width="6.42578125" style="311" customWidth="1"/>
    <col min="12049" max="12049" width="8" style="311" customWidth="1"/>
    <col min="12050" max="12050" width="7.85546875" style="311" customWidth="1"/>
    <col min="12051" max="12051" width="7.7109375" style="311" customWidth="1"/>
    <col min="12052" max="12052" width="7.85546875" style="311" customWidth="1"/>
    <col min="12053" max="12053" width="9.7109375" style="311" bestFit="1" customWidth="1"/>
    <col min="12054" max="12054" width="8.7109375" style="311" customWidth="1"/>
    <col min="12055" max="12055" width="9.7109375" style="311" customWidth="1"/>
    <col min="12056" max="12287" width="9.140625" style="311"/>
    <col min="12288" max="12288" width="4.42578125" style="311" customWidth="1"/>
    <col min="12289" max="12289" width="1.7109375" style="311" customWidth="1"/>
    <col min="12290" max="12290" width="1.140625" style="311" customWidth="1"/>
    <col min="12291" max="12292" width="1.7109375" style="311" customWidth="1"/>
    <col min="12293" max="12293" width="15.7109375" style="311" customWidth="1"/>
    <col min="12294" max="12294" width="4.140625" style="311" customWidth="1"/>
    <col min="12295" max="12295" width="1.140625" style="311" customWidth="1"/>
    <col min="12296" max="12296" width="9.5703125" style="311" customWidth="1"/>
    <col min="12297" max="12298" width="8.42578125" style="311" customWidth="1"/>
    <col min="12299" max="12299" width="7.5703125" style="311" customWidth="1"/>
    <col min="12300" max="12301" width="6.7109375" style="311" customWidth="1"/>
    <col min="12302" max="12302" width="7.7109375" style="311" customWidth="1"/>
    <col min="12303" max="12303" width="10" style="311" customWidth="1"/>
    <col min="12304" max="12304" width="6.42578125" style="311" customWidth="1"/>
    <col min="12305" max="12305" width="8" style="311" customWidth="1"/>
    <col min="12306" max="12306" width="7.85546875" style="311" customWidth="1"/>
    <col min="12307" max="12307" width="7.7109375" style="311" customWidth="1"/>
    <col min="12308" max="12308" width="7.85546875" style="311" customWidth="1"/>
    <col min="12309" max="12309" width="9.7109375" style="311" bestFit="1" customWidth="1"/>
    <col min="12310" max="12310" width="8.7109375" style="311" customWidth="1"/>
    <col min="12311" max="12311" width="9.7109375" style="311" customWidth="1"/>
    <col min="12312" max="12543" width="9.140625" style="311"/>
    <col min="12544" max="12544" width="4.42578125" style="311" customWidth="1"/>
    <col min="12545" max="12545" width="1.7109375" style="311" customWidth="1"/>
    <col min="12546" max="12546" width="1.140625" style="311" customWidth="1"/>
    <col min="12547" max="12548" width="1.7109375" style="311" customWidth="1"/>
    <col min="12549" max="12549" width="15.7109375" style="311" customWidth="1"/>
    <col min="12550" max="12550" width="4.140625" style="311" customWidth="1"/>
    <col min="12551" max="12551" width="1.140625" style="311" customWidth="1"/>
    <col min="12552" max="12552" width="9.5703125" style="311" customWidth="1"/>
    <col min="12553" max="12554" width="8.42578125" style="311" customWidth="1"/>
    <col min="12555" max="12555" width="7.5703125" style="311" customWidth="1"/>
    <col min="12556" max="12557" width="6.7109375" style="311" customWidth="1"/>
    <col min="12558" max="12558" width="7.7109375" style="311" customWidth="1"/>
    <col min="12559" max="12559" width="10" style="311" customWidth="1"/>
    <col min="12560" max="12560" width="6.42578125" style="311" customWidth="1"/>
    <col min="12561" max="12561" width="8" style="311" customWidth="1"/>
    <col min="12562" max="12562" width="7.85546875" style="311" customWidth="1"/>
    <col min="12563" max="12563" width="7.7109375" style="311" customWidth="1"/>
    <col min="12564" max="12564" width="7.85546875" style="311" customWidth="1"/>
    <col min="12565" max="12565" width="9.7109375" style="311" bestFit="1" customWidth="1"/>
    <col min="12566" max="12566" width="8.7109375" style="311" customWidth="1"/>
    <col min="12567" max="12567" width="9.7109375" style="311" customWidth="1"/>
    <col min="12568" max="12799" width="9.140625" style="311"/>
    <col min="12800" max="12800" width="4.42578125" style="311" customWidth="1"/>
    <col min="12801" max="12801" width="1.7109375" style="311" customWidth="1"/>
    <col min="12802" max="12802" width="1.140625" style="311" customWidth="1"/>
    <col min="12803" max="12804" width="1.7109375" style="311" customWidth="1"/>
    <col min="12805" max="12805" width="15.7109375" style="311" customWidth="1"/>
    <col min="12806" max="12806" width="4.140625" style="311" customWidth="1"/>
    <col min="12807" max="12807" width="1.140625" style="311" customWidth="1"/>
    <col min="12808" max="12808" width="9.5703125" style="311" customWidth="1"/>
    <col min="12809" max="12810" width="8.42578125" style="311" customWidth="1"/>
    <col min="12811" max="12811" width="7.5703125" style="311" customWidth="1"/>
    <col min="12812" max="12813" width="6.7109375" style="311" customWidth="1"/>
    <col min="12814" max="12814" width="7.7109375" style="311" customWidth="1"/>
    <col min="12815" max="12815" width="10" style="311" customWidth="1"/>
    <col min="12816" max="12816" width="6.42578125" style="311" customWidth="1"/>
    <col min="12817" max="12817" width="8" style="311" customWidth="1"/>
    <col min="12818" max="12818" width="7.85546875" style="311" customWidth="1"/>
    <col min="12819" max="12819" width="7.7109375" style="311" customWidth="1"/>
    <col min="12820" max="12820" width="7.85546875" style="311" customWidth="1"/>
    <col min="12821" max="12821" width="9.7109375" style="311" bestFit="1" customWidth="1"/>
    <col min="12822" max="12822" width="8.7109375" style="311" customWidth="1"/>
    <col min="12823" max="12823" width="9.7109375" style="311" customWidth="1"/>
    <col min="12824" max="13055" width="9.140625" style="311"/>
    <col min="13056" max="13056" width="4.42578125" style="311" customWidth="1"/>
    <col min="13057" max="13057" width="1.7109375" style="311" customWidth="1"/>
    <col min="13058" max="13058" width="1.140625" style="311" customWidth="1"/>
    <col min="13059" max="13060" width="1.7109375" style="311" customWidth="1"/>
    <col min="13061" max="13061" width="15.7109375" style="311" customWidth="1"/>
    <col min="13062" max="13062" width="4.140625" style="311" customWidth="1"/>
    <col min="13063" max="13063" width="1.140625" style="311" customWidth="1"/>
    <col min="13064" max="13064" width="9.5703125" style="311" customWidth="1"/>
    <col min="13065" max="13066" width="8.42578125" style="311" customWidth="1"/>
    <col min="13067" max="13067" width="7.5703125" style="311" customWidth="1"/>
    <col min="13068" max="13069" width="6.7109375" style="311" customWidth="1"/>
    <col min="13070" max="13070" width="7.7109375" style="311" customWidth="1"/>
    <col min="13071" max="13071" width="10" style="311" customWidth="1"/>
    <col min="13072" max="13072" width="6.42578125" style="311" customWidth="1"/>
    <col min="13073" max="13073" width="8" style="311" customWidth="1"/>
    <col min="13074" max="13074" width="7.85546875" style="311" customWidth="1"/>
    <col min="13075" max="13075" width="7.7109375" style="311" customWidth="1"/>
    <col min="13076" max="13076" width="7.85546875" style="311" customWidth="1"/>
    <col min="13077" max="13077" width="9.7109375" style="311" bestFit="1" customWidth="1"/>
    <col min="13078" max="13078" width="8.7109375" style="311" customWidth="1"/>
    <col min="13079" max="13079" width="9.7109375" style="311" customWidth="1"/>
    <col min="13080" max="13311" width="9.140625" style="311"/>
    <col min="13312" max="13312" width="4.42578125" style="311" customWidth="1"/>
    <col min="13313" max="13313" width="1.7109375" style="311" customWidth="1"/>
    <col min="13314" max="13314" width="1.140625" style="311" customWidth="1"/>
    <col min="13315" max="13316" width="1.7109375" style="311" customWidth="1"/>
    <col min="13317" max="13317" width="15.7109375" style="311" customWidth="1"/>
    <col min="13318" max="13318" width="4.140625" style="311" customWidth="1"/>
    <col min="13319" max="13319" width="1.140625" style="311" customWidth="1"/>
    <col min="13320" max="13320" width="9.5703125" style="311" customWidth="1"/>
    <col min="13321" max="13322" width="8.42578125" style="311" customWidth="1"/>
    <col min="13323" max="13323" width="7.5703125" style="311" customWidth="1"/>
    <col min="13324" max="13325" width="6.7109375" style="311" customWidth="1"/>
    <col min="13326" max="13326" width="7.7109375" style="311" customWidth="1"/>
    <col min="13327" max="13327" width="10" style="311" customWidth="1"/>
    <col min="13328" max="13328" width="6.42578125" style="311" customWidth="1"/>
    <col min="13329" max="13329" width="8" style="311" customWidth="1"/>
    <col min="13330" max="13330" width="7.85546875" style="311" customWidth="1"/>
    <col min="13331" max="13331" width="7.7109375" style="311" customWidth="1"/>
    <col min="13332" max="13332" width="7.85546875" style="311" customWidth="1"/>
    <col min="13333" max="13333" width="9.7109375" style="311" bestFit="1" customWidth="1"/>
    <col min="13334" max="13334" width="8.7109375" style="311" customWidth="1"/>
    <col min="13335" max="13335" width="9.7109375" style="311" customWidth="1"/>
    <col min="13336" max="13567" width="9.140625" style="311"/>
    <col min="13568" max="13568" width="4.42578125" style="311" customWidth="1"/>
    <col min="13569" max="13569" width="1.7109375" style="311" customWidth="1"/>
    <col min="13570" max="13570" width="1.140625" style="311" customWidth="1"/>
    <col min="13571" max="13572" width="1.7109375" style="311" customWidth="1"/>
    <col min="13573" max="13573" width="15.7109375" style="311" customWidth="1"/>
    <col min="13574" max="13574" width="4.140625" style="311" customWidth="1"/>
    <col min="13575" max="13575" width="1.140625" style="311" customWidth="1"/>
    <col min="13576" max="13576" width="9.5703125" style="311" customWidth="1"/>
    <col min="13577" max="13578" width="8.42578125" style="311" customWidth="1"/>
    <col min="13579" max="13579" width="7.5703125" style="311" customWidth="1"/>
    <col min="13580" max="13581" width="6.7109375" style="311" customWidth="1"/>
    <col min="13582" max="13582" width="7.7109375" style="311" customWidth="1"/>
    <col min="13583" max="13583" width="10" style="311" customWidth="1"/>
    <col min="13584" max="13584" width="6.42578125" style="311" customWidth="1"/>
    <col min="13585" max="13585" width="8" style="311" customWidth="1"/>
    <col min="13586" max="13586" width="7.85546875" style="311" customWidth="1"/>
    <col min="13587" max="13587" width="7.7109375" style="311" customWidth="1"/>
    <col min="13588" max="13588" width="7.85546875" style="311" customWidth="1"/>
    <col min="13589" max="13589" width="9.7109375" style="311" bestFit="1" customWidth="1"/>
    <col min="13590" max="13590" width="8.7109375" style="311" customWidth="1"/>
    <col min="13591" max="13591" width="9.7109375" style="311" customWidth="1"/>
    <col min="13592" max="13823" width="9.140625" style="311"/>
    <col min="13824" max="13824" width="4.42578125" style="311" customWidth="1"/>
    <col min="13825" max="13825" width="1.7109375" style="311" customWidth="1"/>
    <col min="13826" max="13826" width="1.140625" style="311" customWidth="1"/>
    <col min="13827" max="13828" width="1.7109375" style="311" customWidth="1"/>
    <col min="13829" max="13829" width="15.7109375" style="311" customWidth="1"/>
    <col min="13830" max="13830" width="4.140625" style="311" customWidth="1"/>
    <col min="13831" max="13831" width="1.140625" style="311" customWidth="1"/>
    <col min="13832" max="13832" width="9.5703125" style="311" customWidth="1"/>
    <col min="13833" max="13834" width="8.42578125" style="311" customWidth="1"/>
    <col min="13835" max="13835" width="7.5703125" style="311" customWidth="1"/>
    <col min="13836" max="13837" width="6.7109375" style="311" customWidth="1"/>
    <col min="13838" max="13838" width="7.7109375" style="311" customWidth="1"/>
    <col min="13839" max="13839" width="10" style="311" customWidth="1"/>
    <col min="13840" max="13840" width="6.42578125" style="311" customWidth="1"/>
    <col min="13841" max="13841" width="8" style="311" customWidth="1"/>
    <col min="13842" max="13842" width="7.85546875" style="311" customWidth="1"/>
    <col min="13843" max="13843" width="7.7109375" style="311" customWidth="1"/>
    <col min="13844" max="13844" width="7.85546875" style="311" customWidth="1"/>
    <col min="13845" max="13845" width="9.7109375" style="311" bestFit="1" customWidth="1"/>
    <col min="13846" max="13846" width="8.7109375" style="311" customWidth="1"/>
    <col min="13847" max="13847" width="9.7109375" style="311" customWidth="1"/>
    <col min="13848" max="14079" width="9.140625" style="311"/>
    <col min="14080" max="14080" width="4.42578125" style="311" customWidth="1"/>
    <col min="14081" max="14081" width="1.7109375" style="311" customWidth="1"/>
    <col min="14082" max="14082" width="1.140625" style="311" customWidth="1"/>
    <col min="14083" max="14084" width="1.7109375" style="311" customWidth="1"/>
    <col min="14085" max="14085" width="15.7109375" style="311" customWidth="1"/>
    <col min="14086" max="14086" width="4.140625" style="311" customWidth="1"/>
    <col min="14087" max="14087" width="1.140625" style="311" customWidth="1"/>
    <col min="14088" max="14088" width="9.5703125" style="311" customWidth="1"/>
    <col min="14089" max="14090" width="8.42578125" style="311" customWidth="1"/>
    <col min="14091" max="14091" width="7.5703125" style="311" customWidth="1"/>
    <col min="14092" max="14093" width="6.7109375" style="311" customWidth="1"/>
    <col min="14094" max="14094" width="7.7109375" style="311" customWidth="1"/>
    <col min="14095" max="14095" width="10" style="311" customWidth="1"/>
    <col min="14096" max="14096" width="6.42578125" style="311" customWidth="1"/>
    <col min="14097" max="14097" width="8" style="311" customWidth="1"/>
    <col min="14098" max="14098" width="7.85546875" style="311" customWidth="1"/>
    <col min="14099" max="14099" width="7.7109375" style="311" customWidth="1"/>
    <col min="14100" max="14100" width="7.85546875" style="311" customWidth="1"/>
    <col min="14101" max="14101" width="9.7109375" style="311" bestFit="1" customWidth="1"/>
    <col min="14102" max="14102" width="8.7109375" style="311" customWidth="1"/>
    <col min="14103" max="14103" width="9.7109375" style="311" customWidth="1"/>
    <col min="14104" max="14335" width="9.140625" style="311"/>
    <col min="14336" max="14336" width="4.42578125" style="311" customWidth="1"/>
    <col min="14337" max="14337" width="1.7109375" style="311" customWidth="1"/>
    <col min="14338" max="14338" width="1.140625" style="311" customWidth="1"/>
    <col min="14339" max="14340" width="1.7109375" style="311" customWidth="1"/>
    <col min="14341" max="14341" width="15.7109375" style="311" customWidth="1"/>
    <col min="14342" max="14342" width="4.140625" style="311" customWidth="1"/>
    <col min="14343" max="14343" width="1.140625" style="311" customWidth="1"/>
    <col min="14344" max="14344" width="9.5703125" style="311" customWidth="1"/>
    <col min="14345" max="14346" width="8.42578125" style="311" customWidth="1"/>
    <col min="14347" max="14347" width="7.5703125" style="311" customWidth="1"/>
    <col min="14348" max="14349" width="6.7109375" style="311" customWidth="1"/>
    <col min="14350" max="14350" width="7.7109375" style="311" customWidth="1"/>
    <col min="14351" max="14351" width="10" style="311" customWidth="1"/>
    <col min="14352" max="14352" width="6.42578125" style="311" customWidth="1"/>
    <col min="14353" max="14353" width="8" style="311" customWidth="1"/>
    <col min="14354" max="14354" width="7.85546875" style="311" customWidth="1"/>
    <col min="14355" max="14355" width="7.7109375" style="311" customWidth="1"/>
    <col min="14356" max="14356" width="7.85546875" style="311" customWidth="1"/>
    <col min="14357" max="14357" width="9.7109375" style="311" bestFit="1" customWidth="1"/>
    <col min="14358" max="14358" width="8.7109375" style="311" customWidth="1"/>
    <col min="14359" max="14359" width="9.7109375" style="311" customWidth="1"/>
    <col min="14360" max="14591" width="9.140625" style="311"/>
    <col min="14592" max="14592" width="4.42578125" style="311" customWidth="1"/>
    <col min="14593" max="14593" width="1.7109375" style="311" customWidth="1"/>
    <col min="14594" max="14594" width="1.140625" style="311" customWidth="1"/>
    <col min="14595" max="14596" width="1.7109375" style="311" customWidth="1"/>
    <col min="14597" max="14597" width="15.7109375" style="311" customWidth="1"/>
    <col min="14598" max="14598" width="4.140625" style="311" customWidth="1"/>
    <col min="14599" max="14599" width="1.140625" style="311" customWidth="1"/>
    <col min="14600" max="14600" width="9.5703125" style="311" customWidth="1"/>
    <col min="14601" max="14602" width="8.42578125" style="311" customWidth="1"/>
    <col min="14603" max="14603" width="7.5703125" style="311" customWidth="1"/>
    <col min="14604" max="14605" width="6.7109375" style="311" customWidth="1"/>
    <col min="14606" max="14606" width="7.7109375" style="311" customWidth="1"/>
    <col min="14607" max="14607" width="10" style="311" customWidth="1"/>
    <col min="14608" max="14608" width="6.42578125" style="311" customWidth="1"/>
    <col min="14609" max="14609" width="8" style="311" customWidth="1"/>
    <col min="14610" max="14610" width="7.85546875" style="311" customWidth="1"/>
    <col min="14611" max="14611" width="7.7109375" style="311" customWidth="1"/>
    <col min="14612" max="14612" width="7.85546875" style="311" customWidth="1"/>
    <col min="14613" max="14613" width="9.7109375" style="311" bestFit="1" customWidth="1"/>
    <col min="14614" max="14614" width="8.7109375" style="311" customWidth="1"/>
    <col min="14615" max="14615" width="9.7109375" style="311" customWidth="1"/>
    <col min="14616" max="14847" width="9.140625" style="311"/>
    <col min="14848" max="14848" width="4.42578125" style="311" customWidth="1"/>
    <col min="14849" max="14849" width="1.7109375" style="311" customWidth="1"/>
    <col min="14850" max="14850" width="1.140625" style="311" customWidth="1"/>
    <col min="14851" max="14852" width="1.7109375" style="311" customWidth="1"/>
    <col min="14853" max="14853" width="15.7109375" style="311" customWidth="1"/>
    <col min="14854" max="14854" width="4.140625" style="311" customWidth="1"/>
    <col min="14855" max="14855" width="1.140625" style="311" customWidth="1"/>
    <col min="14856" max="14856" width="9.5703125" style="311" customWidth="1"/>
    <col min="14857" max="14858" width="8.42578125" style="311" customWidth="1"/>
    <col min="14859" max="14859" width="7.5703125" style="311" customWidth="1"/>
    <col min="14860" max="14861" width="6.7109375" style="311" customWidth="1"/>
    <col min="14862" max="14862" width="7.7109375" style="311" customWidth="1"/>
    <col min="14863" max="14863" width="10" style="311" customWidth="1"/>
    <col min="14864" max="14864" width="6.42578125" style="311" customWidth="1"/>
    <col min="14865" max="14865" width="8" style="311" customWidth="1"/>
    <col min="14866" max="14866" width="7.85546875" style="311" customWidth="1"/>
    <col min="14867" max="14867" width="7.7109375" style="311" customWidth="1"/>
    <col min="14868" max="14868" width="7.85546875" style="311" customWidth="1"/>
    <col min="14869" max="14869" width="9.7109375" style="311" bestFit="1" customWidth="1"/>
    <col min="14870" max="14870" width="8.7109375" style="311" customWidth="1"/>
    <col min="14871" max="14871" width="9.7109375" style="311" customWidth="1"/>
    <col min="14872" max="15103" width="9.140625" style="311"/>
    <col min="15104" max="15104" width="4.42578125" style="311" customWidth="1"/>
    <col min="15105" max="15105" width="1.7109375" style="311" customWidth="1"/>
    <col min="15106" max="15106" width="1.140625" style="311" customWidth="1"/>
    <col min="15107" max="15108" width="1.7109375" style="311" customWidth="1"/>
    <col min="15109" max="15109" width="15.7109375" style="311" customWidth="1"/>
    <col min="15110" max="15110" width="4.140625" style="311" customWidth="1"/>
    <col min="15111" max="15111" width="1.140625" style="311" customWidth="1"/>
    <col min="15112" max="15112" width="9.5703125" style="311" customWidth="1"/>
    <col min="15113" max="15114" width="8.42578125" style="311" customWidth="1"/>
    <col min="15115" max="15115" width="7.5703125" style="311" customWidth="1"/>
    <col min="15116" max="15117" width="6.7109375" style="311" customWidth="1"/>
    <col min="15118" max="15118" width="7.7109375" style="311" customWidth="1"/>
    <col min="15119" max="15119" width="10" style="311" customWidth="1"/>
    <col min="15120" max="15120" width="6.42578125" style="311" customWidth="1"/>
    <col min="15121" max="15121" width="8" style="311" customWidth="1"/>
    <col min="15122" max="15122" width="7.85546875" style="311" customWidth="1"/>
    <col min="15123" max="15123" width="7.7109375" style="311" customWidth="1"/>
    <col min="15124" max="15124" width="7.85546875" style="311" customWidth="1"/>
    <col min="15125" max="15125" width="9.7109375" style="311" bestFit="1" customWidth="1"/>
    <col min="15126" max="15126" width="8.7109375" style="311" customWidth="1"/>
    <col min="15127" max="15127" width="9.7109375" style="311" customWidth="1"/>
    <col min="15128" max="15359" width="9.140625" style="311"/>
    <col min="15360" max="15360" width="4.42578125" style="311" customWidth="1"/>
    <col min="15361" max="15361" width="1.7109375" style="311" customWidth="1"/>
    <col min="15362" max="15362" width="1.140625" style="311" customWidth="1"/>
    <col min="15363" max="15364" width="1.7109375" style="311" customWidth="1"/>
    <col min="15365" max="15365" width="15.7109375" style="311" customWidth="1"/>
    <col min="15366" max="15366" width="4.140625" style="311" customWidth="1"/>
    <col min="15367" max="15367" width="1.140625" style="311" customWidth="1"/>
    <col min="15368" max="15368" width="9.5703125" style="311" customWidth="1"/>
    <col min="15369" max="15370" width="8.42578125" style="311" customWidth="1"/>
    <col min="15371" max="15371" width="7.5703125" style="311" customWidth="1"/>
    <col min="15372" max="15373" width="6.7109375" style="311" customWidth="1"/>
    <col min="15374" max="15374" width="7.7109375" style="311" customWidth="1"/>
    <col min="15375" max="15375" width="10" style="311" customWidth="1"/>
    <col min="15376" max="15376" width="6.42578125" style="311" customWidth="1"/>
    <col min="15377" max="15377" width="8" style="311" customWidth="1"/>
    <col min="15378" max="15378" width="7.85546875" style="311" customWidth="1"/>
    <col min="15379" max="15379" width="7.7109375" style="311" customWidth="1"/>
    <col min="15380" max="15380" width="7.85546875" style="311" customWidth="1"/>
    <col min="15381" max="15381" width="9.7109375" style="311" bestFit="1" customWidth="1"/>
    <col min="15382" max="15382" width="8.7109375" style="311" customWidth="1"/>
    <col min="15383" max="15383" width="9.7109375" style="311" customWidth="1"/>
    <col min="15384" max="15615" width="9.140625" style="311"/>
    <col min="15616" max="15616" width="4.42578125" style="311" customWidth="1"/>
    <col min="15617" max="15617" width="1.7109375" style="311" customWidth="1"/>
    <col min="15618" max="15618" width="1.140625" style="311" customWidth="1"/>
    <col min="15619" max="15620" width="1.7109375" style="311" customWidth="1"/>
    <col min="15621" max="15621" width="15.7109375" style="311" customWidth="1"/>
    <col min="15622" max="15622" width="4.140625" style="311" customWidth="1"/>
    <col min="15623" max="15623" width="1.140625" style="311" customWidth="1"/>
    <col min="15624" max="15624" width="9.5703125" style="311" customWidth="1"/>
    <col min="15625" max="15626" width="8.42578125" style="311" customWidth="1"/>
    <col min="15627" max="15627" width="7.5703125" style="311" customWidth="1"/>
    <col min="15628" max="15629" width="6.7109375" style="311" customWidth="1"/>
    <col min="15630" max="15630" width="7.7109375" style="311" customWidth="1"/>
    <col min="15631" max="15631" width="10" style="311" customWidth="1"/>
    <col min="15632" max="15632" width="6.42578125" style="311" customWidth="1"/>
    <col min="15633" max="15633" width="8" style="311" customWidth="1"/>
    <col min="15634" max="15634" width="7.85546875" style="311" customWidth="1"/>
    <col min="15635" max="15635" width="7.7109375" style="311" customWidth="1"/>
    <col min="15636" max="15636" width="7.85546875" style="311" customWidth="1"/>
    <col min="15637" max="15637" width="9.7109375" style="311" bestFit="1" customWidth="1"/>
    <col min="15638" max="15638" width="8.7109375" style="311" customWidth="1"/>
    <col min="15639" max="15639" width="9.7109375" style="311" customWidth="1"/>
    <col min="15640" max="15871" width="9.140625" style="311"/>
    <col min="15872" max="15872" width="4.42578125" style="311" customWidth="1"/>
    <col min="15873" max="15873" width="1.7109375" style="311" customWidth="1"/>
    <col min="15874" max="15874" width="1.140625" style="311" customWidth="1"/>
    <col min="15875" max="15876" width="1.7109375" style="311" customWidth="1"/>
    <col min="15877" max="15877" width="15.7109375" style="311" customWidth="1"/>
    <col min="15878" max="15878" width="4.140625" style="311" customWidth="1"/>
    <col min="15879" max="15879" width="1.140625" style="311" customWidth="1"/>
    <col min="15880" max="15880" width="9.5703125" style="311" customWidth="1"/>
    <col min="15881" max="15882" width="8.42578125" style="311" customWidth="1"/>
    <col min="15883" max="15883" width="7.5703125" style="311" customWidth="1"/>
    <col min="15884" max="15885" width="6.7109375" style="311" customWidth="1"/>
    <col min="15886" max="15886" width="7.7109375" style="311" customWidth="1"/>
    <col min="15887" max="15887" width="10" style="311" customWidth="1"/>
    <col min="15888" max="15888" width="6.42578125" style="311" customWidth="1"/>
    <col min="15889" max="15889" width="8" style="311" customWidth="1"/>
    <col min="15890" max="15890" width="7.85546875" style="311" customWidth="1"/>
    <col min="15891" max="15891" width="7.7109375" style="311" customWidth="1"/>
    <col min="15892" max="15892" width="7.85546875" style="311" customWidth="1"/>
    <col min="15893" max="15893" width="9.7109375" style="311" bestFit="1" customWidth="1"/>
    <col min="15894" max="15894" width="8.7109375" style="311" customWidth="1"/>
    <col min="15895" max="15895" width="9.7109375" style="311" customWidth="1"/>
    <col min="15896" max="16127" width="9.140625" style="311"/>
    <col min="16128" max="16128" width="4.42578125" style="311" customWidth="1"/>
    <col min="16129" max="16129" width="1.7109375" style="311" customWidth="1"/>
    <col min="16130" max="16130" width="1.140625" style="311" customWidth="1"/>
    <col min="16131" max="16132" width="1.7109375" style="311" customWidth="1"/>
    <col min="16133" max="16133" width="15.7109375" style="311" customWidth="1"/>
    <col min="16134" max="16134" width="4.140625" style="311" customWidth="1"/>
    <col min="16135" max="16135" width="1.140625" style="311" customWidth="1"/>
    <col min="16136" max="16136" width="9.5703125" style="311" customWidth="1"/>
    <col min="16137" max="16138" width="8.42578125" style="311" customWidth="1"/>
    <col min="16139" max="16139" width="7.5703125" style="311" customWidth="1"/>
    <col min="16140" max="16141" width="6.7109375" style="311" customWidth="1"/>
    <col min="16142" max="16142" width="7.7109375" style="311" customWidth="1"/>
    <col min="16143" max="16143" width="10" style="311" customWidth="1"/>
    <col min="16144" max="16144" width="6.42578125" style="311" customWidth="1"/>
    <col min="16145" max="16145" width="8" style="311" customWidth="1"/>
    <col min="16146" max="16146" width="7.85546875" style="311" customWidth="1"/>
    <col min="16147" max="16147" width="7.7109375" style="311" customWidth="1"/>
    <col min="16148" max="16148" width="7.85546875" style="311" customWidth="1"/>
    <col min="16149" max="16149" width="9.7109375" style="311" bestFit="1" customWidth="1"/>
    <col min="16150" max="16150" width="8.7109375" style="311" customWidth="1"/>
    <col min="16151" max="16151" width="9.7109375" style="311" customWidth="1"/>
    <col min="16152" max="16384" width="9.140625" style="311"/>
  </cols>
  <sheetData>
    <row r="1" spans="1:27" hidden="1" x14ac:dyDescent="0.25"/>
    <row r="2" spans="1:27" ht="9" customHeight="1" x14ac:dyDescent="0.25"/>
    <row r="3" spans="1:27" s="312" customFormat="1" ht="36" customHeight="1" x14ac:dyDescent="0.2">
      <c r="A3" s="935" t="s">
        <v>603</v>
      </c>
      <c r="B3" s="955"/>
      <c r="C3" s="955"/>
      <c r="D3" s="955"/>
      <c r="E3" s="955"/>
      <c r="F3" s="955"/>
      <c r="G3" s="955"/>
      <c r="H3" s="955"/>
      <c r="I3" s="956"/>
      <c r="J3" s="813"/>
      <c r="K3" s="313"/>
      <c r="L3" s="162"/>
      <c r="M3" s="162"/>
      <c r="N3" s="313"/>
      <c r="O3" s="313"/>
      <c r="P3" s="313"/>
      <c r="Q3" s="313"/>
      <c r="R3" s="313"/>
      <c r="S3" s="313"/>
      <c r="T3" s="313"/>
      <c r="U3" s="313"/>
      <c r="V3" s="164"/>
      <c r="W3" s="164"/>
      <c r="X3" s="165"/>
      <c r="Y3" s="3" t="s">
        <v>542</v>
      </c>
      <c r="Z3" s="1"/>
      <c r="AA3" s="1"/>
    </row>
    <row r="4" spans="1:27" s="312" customFormat="1" ht="18" customHeight="1" x14ac:dyDescent="0.25">
      <c r="A4" s="314" t="s">
        <v>577</v>
      </c>
      <c r="B4" s="314"/>
      <c r="C4" s="314"/>
      <c r="D4" s="314"/>
      <c r="E4" s="314"/>
      <c r="F4" s="314"/>
      <c r="G4" s="314"/>
      <c r="H4" s="314"/>
      <c r="I4" s="314"/>
      <c r="J4" s="314"/>
      <c r="K4" s="314"/>
      <c r="L4" s="314"/>
      <c r="M4" s="314"/>
      <c r="N4" s="314"/>
      <c r="O4" s="314"/>
      <c r="P4" s="314"/>
      <c r="Q4" s="314"/>
      <c r="R4" s="314"/>
      <c r="S4" s="314"/>
      <c r="T4" s="314"/>
      <c r="U4" s="314"/>
      <c r="V4" s="314"/>
      <c r="W4" s="314"/>
      <c r="X4" s="314"/>
      <c r="Y4" s="314"/>
    </row>
    <row r="5" spans="1:27" s="312" customFormat="1" x14ac:dyDescent="0.25">
      <c r="A5" s="315"/>
      <c r="B5" s="315"/>
      <c r="C5" s="315"/>
      <c r="D5" s="315"/>
      <c r="E5" s="315"/>
      <c r="F5" s="315"/>
      <c r="G5" s="315"/>
      <c r="H5" s="315"/>
      <c r="I5" s="315"/>
      <c r="J5" s="315"/>
      <c r="K5" s="315"/>
      <c r="L5" s="315"/>
      <c r="M5" s="315"/>
      <c r="N5" s="315"/>
      <c r="O5" s="315"/>
      <c r="P5" s="315"/>
      <c r="Q5" s="315"/>
      <c r="R5" s="315"/>
      <c r="S5" s="315"/>
      <c r="T5" s="315"/>
      <c r="U5" s="315"/>
      <c r="V5" s="315"/>
      <c r="W5" s="315"/>
      <c r="X5" s="315"/>
      <c r="Y5" s="315"/>
    </row>
    <row r="6" spans="1:27" s="312" customFormat="1" x14ac:dyDescent="0.25">
      <c r="A6" s="315"/>
      <c r="B6" s="315"/>
      <c r="C6" s="315"/>
      <c r="D6" s="315"/>
      <c r="E6" s="315"/>
      <c r="F6" s="315"/>
      <c r="G6" s="315"/>
      <c r="H6" s="315"/>
      <c r="I6" s="315"/>
      <c r="J6" s="315"/>
      <c r="K6" s="315"/>
      <c r="L6" s="315"/>
      <c r="M6" s="315"/>
      <c r="N6" s="315"/>
      <c r="O6" s="315"/>
      <c r="P6" s="315"/>
      <c r="Q6" s="315"/>
      <c r="R6" s="315"/>
      <c r="S6" s="315"/>
      <c r="T6" s="315"/>
      <c r="U6" s="315"/>
      <c r="V6" s="315"/>
      <c r="W6" s="315"/>
      <c r="X6" s="315"/>
      <c r="Y6" s="315"/>
    </row>
    <row r="7" spans="1:27" ht="18" customHeight="1" x14ac:dyDescent="0.25">
      <c r="A7" s="121"/>
      <c r="B7" s="805"/>
      <c r="C7" s="805"/>
      <c r="D7" s="805"/>
      <c r="E7" s="805"/>
      <c r="F7" s="811"/>
      <c r="G7" s="317" t="s">
        <v>112</v>
      </c>
      <c r="H7" s="318"/>
      <c r="I7" s="318"/>
      <c r="J7" s="318"/>
      <c r="K7" s="318"/>
      <c r="L7" s="318"/>
      <c r="M7" s="318"/>
      <c r="N7" s="318"/>
      <c r="O7" s="318"/>
      <c r="P7" s="318"/>
      <c r="Q7" s="318"/>
      <c r="R7" s="318"/>
      <c r="S7" s="318"/>
      <c r="T7" s="318"/>
      <c r="U7" s="318"/>
      <c r="V7" s="318"/>
      <c r="W7" s="319"/>
      <c r="X7" s="317"/>
      <c r="Y7" s="319"/>
    </row>
    <row r="8" spans="1:27" ht="12.75" customHeight="1" x14ac:dyDescent="0.25">
      <c r="A8" s="320" t="s">
        <v>568</v>
      </c>
      <c r="B8" s="321"/>
      <c r="C8" s="321"/>
      <c r="D8" s="321"/>
      <c r="E8" s="321"/>
      <c r="F8" s="321"/>
      <c r="G8" s="321"/>
      <c r="H8" s="321"/>
      <c r="I8" s="321"/>
      <c r="J8" s="321"/>
      <c r="K8" s="321"/>
      <c r="L8" s="321"/>
      <c r="M8" s="321"/>
      <c r="N8" s="321"/>
      <c r="O8" s="321"/>
      <c r="P8" s="321"/>
      <c r="Q8" s="321"/>
      <c r="R8" s="321"/>
      <c r="S8" s="321"/>
      <c r="T8" s="321"/>
      <c r="U8" s="321"/>
      <c r="V8" s="321"/>
      <c r="W8" s="322"/>
      <c r="X8" s="320"/>
      <c r="Y8" s="322"/>
    </row>
    <row r="9" spans="1:27" ht="15" customHeight="1" x14ac:dyDescent="0.25">
      <c r="A9" s="323"/>
      <c r="B9" s="1001" t="s">
        <v>113</v>
      </c>
      <c r="C9" s="983"/>
      <c r="D9" s="983"/>
      <c r="E9" s="983"/>
      <c r="F9" s="984"/>
      <c r="G9" s="985" t="s">
        <v>114</v>
      </c>
      <c r="H9" s="988" t="s">
        <v>115</v>
      </c>
      <c r="I9" s="324" t="s">
        <v>116</v>
      </c>
      <c r="J9" s="325"/>
      <c r="K9" s="325"/>
      <c r="L9" s="325"/>
      <c r="M9" s="325"/>
      <c r="N9" s="325"/>
      <c r="O9" s="325"/>
      <c r="P9" s="325"/>
      <c r="Q9" s="325"/>
      <c r="R9" s="325"/>
      <c r="S9" s="325"/>
      <c r="T9" s="325"/>
      <c r="U9" s="326"/>
      <c r="V9" s="991" t="s">
        <v>117</v>
      </c>
      <c r="W9" s="992"/>
      <c r="X9" s="985" t="s">
        <v>118</v>
      </c>
      <c r="Y9" s="985" t="s">
        <v>119</v>
      </c>
    </row>
    <row r="10" spans="1:27" ht="15" customHeight="1" x14ac:dyDescent="0.25">
      <c r="A10" s="323"/>
      <c r="B10" s="983"/>
      <c r="C10" s="983"/>
      <c r="D10" s="983"/>
      <c r="E10" s="983"/>
      <c r="F10" s="984"/>
      <c r="G10" s="986"/>
      <c r="H10" s="989"/>
      <c r="I10" s="995" t="s">
        <v>120</v>
      </c>
      <c r="J10" s="997" t="s">
        <v>121</v>
      </c>
      <c r="K10" s="997" t="s">
        <v>122</v>
      </c>
      <c r="L10" s="997" t="s">
        <v>123</v>
      </c>
      <c r="M10" s="997" t="s">
        <v>124</v>
      </c>
      <c r="N10" s="997" t="s">
        <v>125</v>
      </c>
      <c r="O10" s="997" t="s">
        <v>126</v>
      </c>
      <c r="P10" s="997" t="s">
        <v>127</v>
      </c>
      <c r="Q10" s="806"/>
      <c r="R10" s="995" t="s">
        <v>128</v>
      </c>
      <c r="S10" s="997" t="s">
        <v>129</v>
      </c>
      <c r="T10" s="997" t="s">
        <v>130</v>
      </c>
      <c r="U10" s="999" t="s">
        <v>131</v>
      </c>
      <c r="V10" s="993"/>
      <c r="W10" s="994"/>
      <c r="X10" s="986"/>
      <c r="Y10" s="986"/>
    </row>
    <row r="11" spans="1:27" ht="53.25" customHeight="1" x14ac:dyDescent="0.25">
      <c r="A11" s="327"/>
      <c r="B11" s="1002"/>
      <c r="C11" s="1002"/>
      <c r="D11" s="1002"/>
      <c r="E11" s="1002"/>
      <c r="F11" s="1003"/>
      <c r="G11" s="987"/>
      <c r="H11" s="990"/>
      <c r="I11" s="996"/>
      <c r="J11" s="998"/>
      <c r="K11" s="998"/>
      <c r="L11" s="998"/>
      <c r="M11" s="998"/>
      <c r="N11" s="998"/>
      <c r="O11" s="998"/>
      <c r="P11" s="998"/>
      <c r="Q11" s="807" t="s">
        <v>422</v>
      </c>
      <c r="R11" s="996"/>
      <c r="S11" s="998"/>
      <c r="T11" s="998"/>
      <c r="U11" s="1000"/>
      <c r="V11" s="131" t="s">
        <v>132</v>
      </c>
      <c r="W11" s="817" t="s">
        <v>133</v>
      </c>
      <c r="X11" s="987"/>
      <c r="Y11" s="987"/>
    </row>
    <row r="12" spans="1:27" x14ac:dyDescent="0.25">
      <c r="A12" s="328"/>
      <c r="B12" s="329" t="s">
        <v>134</v>
      </c>
      <c r="C12" s="329"/>
      <c r="D12" s="329"/>
      <c r="E12" s="329"/>
      <c r="F12" s="330"/>
      <c r="G12" s="331">
        <v>210045.53999999879</v>
      </c>
      <c r="H12" s="371">
        <v>22702.222780276094</v>
      </c>
      <c r="I12" s="333">
        <v>15898.26090927708</v>
      </c>
      <c r="J12" s="372">
        <v>3661.7459297953524</v>
      </c>
      <c r="K12" s="372">
        <v>459.34809938517895</v>
      </c>
      <c r="L12" s="372">
        <v>214.89469854966001</v>
      </c>
      <c r="M12" s="372">
        <v>219.62317751030108</v>
      </c>
      <c r="N12" s="668">
        <v>9.6740825616913502E-3</v>
      </c>
      <c r="O12" s="372">
        <v>21.393250800120271</v>
      </c>
      <c r="P12" s="372">
        <v>90.001469046506529</v>
      </c>
      <c r="Q12" s="372">
        <v>1.8565787368459983</v>
      </c>
      <c r="R12" s="669">
        <v>4668.8728779065277</v>
      </c>
      <c r="S12" s="670">
        <v>870.7685112793589</v>
      </c>
      <c r="T12" s="332">
        <v>1264.3301558954058</v>
      </c>
      <c r="U12" s="213">
        <v>2135.0986671747646</v>
      </c>
      <c r="V12" s="335">
        <v>9.4048000842884796E-2</v>
      </c>
      <c r="W12" s="336">
        <v>0.134297624083454</v>
      </c>
      <c r="X12" s="331">
        <v>209284.56999999878</v>
      </c>
      <c r="Y12" s="337">
        <v>22701.598188772638</v>
      </c>
    </row>
    <row r="13" spans="1:27" x14ac:dyDescent="0.25">
      <c r="A13" s="144"/>
      <c r="B13" s="284"/>
      <c r="C13" s="284" t="s">
        <v>135</v>
      </c>
      <c r="D13" s="284"/>
      <c r="E13" s="284"/>
      <c r="F13" s="338"/>
      <c r="G13" s="339">
        <v>148898.01800000039</v>
      </c>
      <c r="H13" s="332">
        <v>26029.982625983044</v>
      </c>
      <c r="I13" s="340">
        <v>17878.803446083013</v>
      </c>
      <c r="J13" s="334">
        <v>4554.4061036460307</v>
      </c>
      <c r="K13" s="334">
        <v>545.77972566878714</v>
      </c>
      <c r="L13" s="334">
        <v>299.25590133331025</v>
      </c>
      <c r="M13" s="334">
        <v>309.81519792067792</v>
      </c>
      <c r="N13" s="671">
        <v>1.1902243746080007E-2</v>
      </c>
      <c r="O13" s="334">
        <v>21.244603358879658</v>
      </c>
      <c r="P13" s="334">
        <v>93.912322369977119</v>
      </c>
      <c r="Q13" s="334">
        <v>0.41381231369603033</v>
      </c>
      <c r="R13" s="340">
        <v>5824.8395688551045</v>
      </c>
      <c r="S13" s="672">
        <v>949.78427841351322</v>
      </c>
      <c r="T13" s="332">
        <v>1376.5672348752644</v>
      </c>
      <c r="U13" s="341">
        <v>2326.3515132887778</v>
      </c>
      <c r="V13" s="342">
        <v>8.9371996390294223E-2</v>
      </c>
      <c r="W13" s="343">
        <v>0.13011785270218673</v>
      </c>
      <c r="X13" s="339">
        <v>148315.30700000038</v>
      </c>
      <c r="Y13" s="344">
        <v>26050.855687021642</v>
      </c>
    </row>
    <row r="14" spans="1:27" x14ac:dyDescent="0.25">
      <c r="A14" s="144"/>
      <c r="B14" s="284"/>
      <c r="C14" s="284" t="s">
        <v>136</v>
      </c>
      <c r="D14" s="284"/>
      <c r="E14" s="284"/>
      <c r="F14" s="338"/>
      <c r="G14" s="339">
        <v>61147.522000000274</v>
      </c>
      <c r="H14" s="673">
        <v>14598.920648002722</v>
      </c>
      <c r="I14" s="349">
        <v>11075.516689239892</v>
      </c>
      <c r="J14" s="674">
        <v>1488.062904113538</v>
      </c>
      <c r="K14" s="674">
        <v>248.88171538114946</v>
      </c>
      <c r="L14" s="674">
        <v>9.4699244994206584</v>
      </c>
      <c r="M14" s="674" t="s">
        <v>15</v>
      </c>
      <c r="N14" s="674" t="s">
        <v>15</v>
      </c>
      <c r="O14" s="674">
        <v>21.755216561896443</v>
      </c>
      <c r="P14" s="674">
        <v>80.47829804125152</v>
      </c>
      <c r="Q14" s="674">
        <v>5.3698046831725827</v>
      </c>
      <c r="R14" s="349">
        <v>1854.0178632804286</v>
      </c>
      <c r="S14" s="675">
        <v>678.36020539529522</v>
      </c>
      <c r="T14" s="332">
        <v>991.02589008703217</v>
      </c>
      <c r="U14" s="341">
        <v>1669.3860954823274</v>
      </c>
      <c r="V14" s="342">
        <v>0.11434996707860838</v>
      </c>
      <c r="W14" s="343">
        <v>0.15072760416714218</v>
      </c>
      <c r="X14" s="339">
        <v>60969.263000000275</v>
      </c>
      <c r="Y14" s="344">
        <v>14554.113216304868</v>
      </c>
    </row>
    <row r="15" spans="1:27" ht="12.75" customHeight="1" x14ac:dyDescent="0.25">
      <c r="A15" s="320" t="s">
        <v>567</v>
      </c>
      <c r="B15" s="321"/>
      <c r="C15" s="321"/>
      <c r="D15" s="321"/>
      <c r="E15" s="321"/>
      <c r="F15" s="321"/>
      <c r="G15" s="321"/>
      <c r="H15" s="321"/>
      <c r="I15" s="321"/>
      <c r="J15" s="321"/>
      <c r="K15" s="321"/>
      <c r="L15" s="321"/>
      <c r="M15" s="321"/>
      <c r="N15" s="321"/>
      <c r="O15" s="321"/>
      <c r="P15" s="321"/>
      <c r="Q15" s="321"/>
      <c r="R15" s="321"/>
      <c r="S15" s="321"/>
      <c r="T15" s="321"/>
      <c r="U15" s="321"/>
      <c r="V15" s="321"/>
      <c r="W15" s="322"/>
      <c r="X15" s="320"/>
      <c r="Y15" s="322"/>
    </row>
    <row r="16" spans="1:27" ht="15.75" customHeight="1" x14ac:dyDescent="0.25">
      <c r="A16" s="121"/>
      <c r="B16" s="980" t="s">
        <v>137</v>
      </c>
      <c r="C16" s="981"/>
      <c r="D16" s="981"/>
      <c r="E16" s="981"/>
      <c r="F16" s="982"/>
      <c r="G16" s="985" t="s">
        <v>114</v>
      </c>
      <c r="H16" s="988" t="s">
        <v>115</v>
      </c>
      <c r="I16" s="324" t="s">
        <v>116</v>
      </c>
      <c r="J16" s="325"/>
      <c r="K16" s="325"/>
      <c r="L16" s="325"/>
      <c r="M16" s="325"/>
      <c r="N16" s="325"/>
      <c r="O16" s="325"/>
      <c r="P16" s="325"/>
      <c r="Q16" s="325"/>
      <c r="R16" s="325"/>
      <c r="S16" s="325"/>
      <c r="T16" s="325"/>
      <c r="U16" s="326"/>
      <c r="V16" s="991" t="s">
        <v>117</v>
      </c>
      <c r="W16" s="992"/>
      <c r="X16" s="985" t="s">
        <v>118</v>
      </c>
      <c r="Y16" s="985" t="s">
        <v>119</v>
      </c>
    </row>
    <row r="17" spans="1:25" ht="15" customHeight="1" x14ac:dyDescent="0.25">
      <c r="A17" s="323"/>
      <c r="B17" s="983"/>
      <c r="C17" s="983"/>
      <c r="D17" s="983"/>
      <c r="E17" s="983"/>
      <c r="F17" s="984"/>
      <c r="G17" s="986"/>
      <c r="H17" s="989"/>
      <c r="I17" s="995" t="s">
        <v>120</v>
      </c>
      <c r="J17" s="997" t="s">
        <v>121</v>
      </c>
      <c r="K17" s="997" t="s">
        <v>122</v>
      </c>
      <c r="L17" s="997" t="s">
        <v>123</v>
      </c>
      <c r="M17" s="997" t="s">
        <v>124</v>
      </c>
      <c r="N17" s="997" t="s">
        <v>125</v>
      </c>
      <c r="O17" s="997" t="s">
        <v>126</v>
      </c>
      <c r="P17" s="997" t="s">
        <v>127</v>
      </c>
      <c r="Q17" s="806"/>
      <c r="R17" s="995" t="s">
        <v>128</v>
      </c>
      <c r="S17" s="997" t="s">
        <v>129</v>
      </c>
      <c r="T17" s="997" t="s">
        <v>130</v>
      </c>
      <c r="U17" s="999" t="s">
        <v>131</v>
      </c>
      <c r="V17" s="993"/>
      <c r="W17" s="994"/>
      <c r="X17" s="986"/>
      <c r="Y17" s="986"/>
    </row>
    <row r="18" spans="1:25" ht="53.25" customHeight="1" x14ac:dyDescent="0.25">
      <c r="A18" s="323"/>
      <c r="B18" s="983"/>
      <c r="C18" s="983"/>
      <c r="D18" s="983"/>
      <c r="E18" s="983"/>
      <c r="F18" s="984"/>
      <c r="G18" s="987"/>
      <c r="H18" s="990"/>
      <c r="I18" s="996"/>
      <c r="J18" s="998"/>
      <c r="K18" s="998"/>
      <c r="L18" s="998"/>
      <c r="M18" s="998"/>
      <c r="N18" s="998"/>
      <c r="O18" s="998"/>
      <c r="P18" s="998"/>
      <c r="Q18" s="807" t="s">
        <v>422</v>
      </c>
      <c r="R18" s="996"/>
      <c r="S18" s="998"/>
      <c r="T18" s="998"/>
      <c r="U18" s="1000"/>
      <c r="V18" s="131" t="s">
        <v>132</v>
      </c>
      <c r="W18" s="817" t="s">
        <v>133</v>
      </c>
      <c r="X18" s="987"/>
      <c r="Y18" s="987"/>
    </row>
    <row r="19" spans="1:25" x14ac:dyDescent="0.25">
      <c r="A19" s="345"/>
      <c r="B19" s="346" t="s">
        <v>134</v>
      </c>
      <c r="C19" s="346"/>
      <c r="D19" s="346"/>
      <c r="E19" s="346"/>
      <c r="F19" s="347"/>
      <c r="G19" s="331">
        <v>210377.37599999859</v>
      </c>
      <c r="H19" s="371">
        <v>22518.50091047816</v>
      </c>
      <c r="I19" s="333">
        <v>16017.963660455671</v>
      </c>
      <c r="J19" s="372">
        <v>3534.9947899499493</v>
      </c>
      <c r="K19" s="372">
        <v>461.28713399930507</v>
      </c>
      <c r="L19" s="372">
        <v>217.58948072439293</v>
      </c>
      <c r="M19" s="372">
        <v>259.94067006203966</v>
      </c>
      <c r="N19" s="668">
        <v>1.1543426940160381E-2</v>
      </c>
      <c r="O19" s="372">
        <v>23.151654545464847</v>
      </c>
      <c r="P19" s="372">
        <v>91.355905827060653</v>
      </c>
      <c r="Q19" s="372">
        <v>2.3198581327807317</v>
      </c>
      <c r="R19" s="669">
        <v>4590.6510366679331</v>
      </c>
      <c r="S19" s="670">
        <v>904.85188031816358</v>
      </c>
      <c r="T19" s="332">
        <v>1005.0458764634501</v>
      </c>
      <c r="U19" s="213">
        <v>1909.8977567816137</v>
      </c>
      <c r="V19" s="335">
        <v>8.4814604860881868E-2</v>
      </c>
      <c r="W19" s="336">
        <v>0.11923474152314827</v>
      </c>
      <c r="X19" s="331">
        <v>209449.34699999858</v>
      </c>
      <c r="Y19" s="337">
        <v>22517.37236179275</v>
      </c>
    </row>
    <row r="20" spans="1:25" x14ac:dyDescent="0.25">
      <c r="A20" s="144"/>
      <c r="B20" s="284"/>
      <c r="C20" s="284" t="s">
        <v>135</v>
      </c>
      <c r="D20" s="284"/>
      <c r="E20" s="284"/>
      <c r="F20" s="338"/>
      <c r="G20" s="339">
        <v>149040.7560000004</v>
      </c>
      <c r="H20" s="332">
        <v>25859.875971889753</v>
      </c>
      <c r="I20" s="340">
        <v>18042.278155446191</v>
      </c>
      <c r="J20" s="334">
        <v>4400.280981420472</v>
      </c>
      <c r="K20" s="334">
        <v>549.29524333151471</v>
      </c>
      <c r="L20" s="334">
        <v>303.14887492921679</v>
      </c>
      <c r="M20" s="334">
        <v>366.91732886361063</v>
      </c>
      <c r="N20" s="671">
        <v>1.4188673188628506E-2</v>
      </c>
      <c r="O20" s="334">
        <v>23.482833447248396</v>
      </c>
      <c r="P20" s="334">
        <v>94.246037417219398</v>
      </c>
      <c r="Q20" s="334">
        <v>1.1256758744120494</v>
      </c>
      <c r="R20" s="340">
        <v>5738.5111639568831</v>
      </c>
      <c r="S20" s="672">
        <v>1006.7307791746979</v>
      </c>
      <c r="T20" s="332">
        <v>1072.3700619849246</v>
      </c>
      <c r="U20" s="341">
        <v>2079.1008411596226</v>
      </c>
      <c r="V20" s="342">
        <v>8.0398716661272865E-2</v>
      </c>
      <c r="W20" s="343">
        <v>0.11523494002513375</v>
      </c>
      <c r="X20" s="339">
        <v>148297.89300000039</v>
      </c>
      <c r="Y20" s="344">
        <v>25881.18471166243</v>
      </c>
    </row>
    <row r="21" spans="1:25" x14ac:dyDescent="0.25">
      <c r="A21" s="154"/>
      <c r="B21" s="298"/>
      <c r="C21" s="298" t="s">
        <v>136</v>
      </c>
      <c r="D21" s="298"/>
      <c r="E21" s="298"/>
      <c r="F21" s="348"/>
      <c r="G21" s="339">
        <v>61336.620000000388</v>
      </c>
      <c r="H21" s="673">
        <v>14399.353405572934</v>
      </c>
      <c r="I21" s="349">
        <v>11099.118071716273</v>
      </c>
      <c r="J21" s="674">
        <v>1432.4513479875438</v>
      </c>
      <c r="K21" s="674">
        <v>247.43780306120331</v>
      </c>
      <c r="L21" s="674">
        <v>9.6902388817642109</v>
      </c>
      <c r="M21" s="674" t="s">
        <v>15</v>
      </c>
      <c r="N21" s="674" t="s">
        <v>15</v>
      </c>
      <c r="O21" s="674">
        <v>22.346928854790644</v>
      </c>
      <c r="P21" s="674">
        <v>84.333226762956699</v>
      </c>
      <c r="Q21" s="674">
        <v>5.2215802457541889</v>
      </c>
      <c r="R21" s="349">
        <v>1801.4811257940128</v>
      </c>
      <c r="S21" s="675">
        <v>657.29816597871138</v>
      </c>
      <c r="T21" s="332">
        <v>841.45604208382872</v>
      </c>
      <c r="U21" s="341">
        <v>1498.7542080625401</v>
      </c>
      <c r="V21" s="342">
        <v>0.10408482699525121</v>
      </c>
      <c r="W21" s="343">
        <v>0.13503363045409836</v>
      </c>
      <c r="X21" s="339">
        <v>61151.454000000391</v>
      </c>
      <c r="Y21" s="344">
        <v>14359.818431300089</v>
      </c>
    </row>
    <row r="22" spans="1:25" ht="13.5" x14ac:dyDescent="0.25">
      <c r="A22" s="350"/>
      <c r="B22" s="351"/>
      <c r="C22" s="351"/>
      <c r="D22" s="351"/>
      <c r="E22" s="352"/>
      <c r="F22" s="351"/>
      <c r="G22" s="352"/>
      <c r="H22" s="352"/>
      <c r="I22" s="352"/>
      <c r="J22" s="352"/>
      <c r="K22" s="352"/>
      <c r="L22" s="352"/>
      <c r="M22" s="352"/>
      <c r="N22" s="352"/>
      <c r="O22" s="352"/>
      <c r="P22" s="352"/>
      <c r="Q22" s="352"/>
      <c r="R22" s="352"/>
      <c r="S22" s="352"/>
      <c r="T22" s="352"/>
      <c r="U22" s="352"/>
      <c r="V22" s="352"/>
      <c r="W22" s="352"/>
      <c r="X22" s="352"/>
      <c r="Y22" s="352" t="s">
        <v>138</v>
      </c>
    </row>
  </sheetData>
  <sheetProtection password="CB3F" sheet="1" objects="1" scenarios="1"/>
  <mergeCells count="37">
    <mergeCell ref="A3:I3"/>
    <mergeCell ref="B9:F11"/>
    <mergeCell ref="G9:G11"/>
    <mergeCell ref="H9:H11"/>
    <mergeCell ref="V9:W10"/>
    <mergeCell ref="S10:S11"/>
    <mergeCell ref="T10:T11"/>
    <mergeCell ref="U10:U11"/>
    <mergeCell ref="R17:R18"/>
    <mergeCell ref="S17:S18"/>
    <mergeCell ref="Y9:Y11"/>
    <mergeCell ref="I10:I11"/>
    <mergeCell ref="J10:J11"/>
    <mergeCell ref="K10:K11"/>
    <mergeCell ref="L10:L11"/>
    <mergeCell ref="M10:M11"/>
    <mergeCell ref="N10:N11"/>
    <mergeCell ref="O10:O11"/>
    <mergeCell ref="P10:P11"/>
    <mergeCell ref="R10:R11"/>
    <mergeCell ref="X9:X11"/>
    <mergeCell ref="B16:F18"/>
    <mergeCell ref="G16:G18"/>
    <mergeCell ref="H16:H18"/>
    <mergeCell ref="V16:W17"/>
    <mergeCell ref="Y16:Y18"/>
    <mergeCell ref="I17:I18"/>
    <mergeCell ref="J17:J18"/>
    <mergeCell ref="K17:K18"/>
    <mergeCell ref="L17:L18"/>
    <mergeCell ref="X16:X18"/>
    <mergeCell ref="T17:T18"/>
    <mergeCell ref="U17:U18"/>
    <mergeCell ref="M17:M18"/>
    <mergeCell ref="N17:N18"/>
    <mergeCell ref="O17:O18"/>
    <mergeCell ref="P17:P18"/>
  </mergeCells>
  <printOptions horizontalCentered="1"/>
  <pageMargins left="0.39370078740157483" right="0.39370078740157483" top="0.47244094488188981" bottom="0.47244094488188981" header="0.47244094488188981" footer="0.47244094488188981"/>
  <pageSetup paperSize="9" scale="75"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dimension ref="A1:M157"/>
  <sheetViews>
    <sheetView showOutlineSymbols="0" topLeftCell="A2" zoomScale="90" zoomScaleNormal="90" workbookViewId="0">
      <pane xSplit="6" ySplit="5" topLeftCell="G106" activePane="bottomRight" state="frozen"/>
      <selection activeCell="S27" sqref="S27"/>
      <selection pane="topRight" activeCell="S27" sqref="S27"/>
      <selection pane="bottomLeft" activeCell="S27" sqref="S27"/>
      <selection pane="bottomRight" activeCell="Q98" sqref="Q98"/>
    </sheetView>
  </sheetViews>
  <sheetFormatPr defaultRowHeight="12.75" x14ac:dyDescent="0.25"/>
  <cols>
    <col min="1" max="1" width="1.140625" style="251" customWidth="1"/>
    <col min="2" max="2" width="2.140625" style="251" customWidth="1"/>
    <col min="3" max="4" width="1.7109375" style="251" customWidth="1"/>
    <col min="5" max="5" width="24.7109375" style="251" customWidth="1"/>
    <col min="6" max="6" width="3" style="251" customWidth="1"/>
    <col min="7" max="8" width="11.85546875" style="251" customWidth="1"/>
    <col min="9" max="9" width="7.7109375" style="251" customWidth="1"/>
    <col min="10" max="11" width="11.85546875" style="251" customWidth="1"/>
    <col min="12" max="12" width="7.7109375" style="251" customWidth="1"/>
    <col min="13" max="13" width="9.7109375" style="251" customWidth="1"/>
    <col min="14" max="243" width="9.140625" style="251"/>
    <col min="244" max="244" width="4.42578125" style="251" customWidth="1"/>
    <col min="245" max="245" width="1.7109375" style="251" customWidth="1"/>
    <col min="246" max="246" width="1.140625" style="251" customWidth="1"/>
    <col min="247" max="247" width="2.140625" style="251" customWidth="1"/>
    <col min="248" max="249" width="1.7109375" style="251" customWidth="1"/>
    <col min="250" max="250" width="24.7109375" style="251" customWidth="1"/>
    <col min="251" max="251" width="3" style="251" customWidth="1"/>
    <col min="252" max="253" width="11.85546875" style="251" customWidth="1"/>
    <col min="254" max="254" width="7.7109375" style="251" customWidth="1"/>
    <col min="255" max="256" width="11.85546875" style="251" customWidth="1"/>
    <col min="257" max="257" width="7.7109375" style="251" customWidth="1"/>
    <col min="258" max="258" width="9.7109375" style="251" customWidth="1"/>
    <col min="259" max="499" width="9.140625" style="251"/>
    <col min="500" max="500" width="4.42578125" style="251" customWidth="1"/>
    <col min="501" max="501" width="1.7109375" style="251" customWidth="1"/>
    <col min="502" max="502" width="1.140625" style="251" customWidth="1"/>
    <col min="503" max="503" width="2.140625" style="251" customWidth="1"/>
    <col min="504" max="505" width="1.7109375" style="251" customWidth="1"/>
    <col min="506" max="506" width="24.7109375" style="251" customWidth="1"/>
    <col min="507" max="507" width="3" style="251" customWidth="1"/>
    <col min="508" max="509" width="11.85546875" style="251" customWidth="1"/>
    <col min="510" max="510" width="7.7109375" style="251" customWidth="1"/>
    <col min="511" max="512" width="11.85546875" style="251" customWidth="1"/>
    <col min="513" max="513" width="7.7109375" style="251" customWidth="1"/>
    <col min="514" max="514" width="9.7109375" style="251" customWidth="1"/>
    <col min="515" max="755" width="9.140625" style="251"/>
    <col min="756" max="756" width="4.42578125" style="251" customWidth="1"/>
    <col min="757" max="757" width="1.7109375" style="251" customWidth="1"/>
    <col min="758" max="758" width="1.140625" style="251" customWidth="1"/>
    <col min="759" max="759" width="2.140625" style="251" customWidth="1"/>
    <col min="760" max="761" width="1.7109375" style="251" customWidth="1"/>
    <col min="762" max="762" width="24.7109375" style="251" customWidth="1"/>
    <col min="763" max="763" width="3" style="251" customWidth="1"/>
    <col min="764" max="765" width="11.85546875" style="251" customWidth="1"/>
    <col min="766" max="766" width="7.7109375" style="251" customWidth="1"/>
    <col min="767" max="768" width="11.85546875" style="251" customWidth="1"/>
    <col min="769" max="769" width="7.7109375" style="251" customWidth="1"/>
    <col min="770" max="770" width="9.7109375" style="251" customWidth="1"/>
    <col min="771" max="1011" width="9.140625" style="251"/>
    <col min="1012" max="1012" width="4.42578125" style="251" customWidth="1"/>
    <col min="1013" max="1013" width="1.7109375" style="251" customWidth="1"/>
    <col min="1014" max="1014" width="1.140625" style="251" customWidth="1"/>
    <col min="1015" max="1015" width="2.140625" style="251" customWidth="1"/>
    <col min="1016" max="1017" width="1.7109375" style="251" customWidth="1"/>
    <col min="1018" max="1018" width="24.7109375" style="251" customWidth="1"/>
    <col min="1019" max="1019" width="3" style="251" customWidth="1"/>
    <col min="1020" max="1021" width="11.85546875" style="251" customWidth="1"/>
    <col min="1022" max="1022" width="7.7109375" style="251" customWidth="1"/>
    <col min="1023" max="1024" width="11.85546875" style="251" customWidth="1"/>
    <col min="1025" max="1025" width="7.7109375" style="251" customWidth="1"/>
    <col min="1026" max="1026" width="9.7109375" style="251" customWidth="1"/>
    <col min="1027" max="1267" width="9.140625" style="251"/>
    <col min="1268" max="1268" width="4.42578125" style="251" customWidth="1"/>
    <col min="1269" max="1269" width="1.7109375" style="251" customWidth="1"/>
    <col min="1270" max="1270" width="1.140625" style="251" customWidth="1"/>
    <col min="1271" max="1271" width="2.140625" style="251" customWidth="1"/>
    <col min="1272" max="1273" width="1.7109375" style="251" customWidth="1"/>
    <col min="1274" max="1274" width="24.7109375" style="251" customWidth="1"/>
    <col min="1275" max="1275" width="3" style="251" customWidth="1"/>
    <col min="1276" max="1277" width="11.85546875" style="251" customWidth="1"/>
    <col min="1278" max="1278" width="7.7109375" style="251" customWidth="1"/>
    <col min="1279" max="1280" width="11.85546875" style="251" customWidth="1"/>
    <col min="1281" max="1281" width="7.7109375" style="251" customWidth="1"/>
    <col min="1282" max="1282" width="9.7109375" style="251" customWidth="1"/>
    <col min="1283" max="1523" width="9.140625" style="251"/>
    <col min="1524" max="1524" width="4.42578125" style="251" customWidth="1"/>
    <col min="1525" max="1525" width="1.7109375" style="251" customWidth="1"/>
    <col min="1526" max="1526" width="1.140625" style="251" customWidth="1"/>
    <col min="1527" max="1527" width="2.140625" style="251" customWidth="1"/>
    <col min="1528" max="1529" width="1.7109375" style="251" customWidth="1"/>
    <col min="1530" max="1530" width="24.7109375" style="251" customWidth="1"/>
    <col min="1531" max="1531" width="3" style="251" customWidth="1"/>
    <col min="1532" max="1533" width="11.85546875" style="251" customWidth="1"/>
    <col min="1534" max="1534" width="7.7109375" style="251" customWidth="1"/>
    <col min="1535" max="1536" width="11.85546875" style="251" customWidth="1"/>
    <col min="1537" max="1537" width="7.7109375" style="251" customWidth="1"/>
    <col min="1538" max="1538" width="9.7109375" style="251" customWidth="1"/>
    <col min="1539" max="1779" width="9.140625" style="251"/>
    <col min="1780" max="1780" width="4.42578125" style="251" customWidth="1"/>
    <col min="1781" max="1781" width="1.7109375" style="251" customWidth="1"/>
    <col min="1782" max="1782" width="1.140625" style="251" customWidth="1"/>
    <col min="1783" max="1783" width="2.140625" style="251" customWidth="1"/>
    <col min="1784" max="1785" width="1.7109375" style="251" customWidth="1"/>
    <col min="1786" max="1786" width="24.7109375" style="251" customWidth="1"/>
    <col min="1787" max="1787" width="3" style="251" customWidth="1"/>
    <col min="1788" max="1789" width="11.85546875" style="251" customWidth="1"/>
    <col min="1790" max="1790" width="7.7109375" style="251" customWidth="1"/>
    <col min="1791" max="1792" width="11.85546875" style="251" customWidth="1"/>
    <col min="1793" max="1793" width="7.7109375" style="251" customWidth="1"/>
    <col min="1794" max="1794" width="9.7109375" style="251" customWidth="1"/>
    <col min="1795" max="2035" width="9.140625" style="251"/>
    <col min="2036" max="2036" width="4.42578125" style="251" customWidth="1"/>
    <col min="2037" max="2037" width="1.7109375" style="251" customWidth="1"/>
    <col min="2038" max="2038" width="1.140625" style="251" customWidth="1"/>
    <col min="2039" max="2039" width="2.140625" style="251" customWidth="1"/>
    <col min="2040" max="2041" width="1.7109375" style="251" customWidth="1"/>
    <col min="2042" max="2042" width="24.7109375" style="251" customWidth="1"/>
    <col min="2043" max="2043" width="3" style="251" customWidth="1"/>
    <col min="2044" max="2045" width="11.85546875" style="251" customWidth="1"/>
    <col min="2046" max="2046" width="7.7109375" style="251" customWidth="1"/>
    <col min="2047" max="2048" width="11.85546875" style="251" customWidth="1"/>
    <col min="2049" max="2049" width="7.7109375" style="251" customWidth="1"/>
    <col min="2050" max="2050" width="9.7109375" style="251" customWidth="1"/>
    <col min="2051" max="2291" width="9.140625" style="251"/>
    <col min="2292" max="2292" width="4.42578125" style="251" customWidth="1"/>
    <col min="2293" max="2293" width="1.7109375" style="251" customWidth="1"/>
    <col min="2294" max="2294" width="1.140625" style="251" customWidth="1"/>
    <col min="2295" max="2295" width="2.140625" style="251" customWidth="1"/>
    <col min="2296" max="2297" width="1.7109375" style="251" customWidth="1"/>
    <col min="2298" max="2298" width="24.7109375" style="251" customWidth="1"/>
    <col min="2299" max="2299" width="3" style="251" customWidth="1"/>
    <col min="2300" max="2301" width="11.85546875" style="251" customWidth="1"/>
    <col min="2302" max="2302" width="7.7109375" style="251" customWidth="1"/>
    <col min="2303" max="2304" width="11.85546875" style="251" customWidth="1"/>
    <col min="2305" max="2305" width="7.7109375" style="251" customWidth="1"/>
    <col min="2306" max="2306" width="9.7109375" style="251" customWidth="1"/>
    <col min="2307" max="2547" width="9.140625" style="251"/>
    <col min="2548" max="2548" width="4.42578125" style="251" customWidth="1"/>
    <col min="2549" max="2549" width="1.7109375" style="251" customWidth="1"/>
    <col min="2550" max="2550" width="1.140625" style="251" customWidth="1"/>
    <col min="2551" max="2551" width="2.140625" style="251" customWidth="1"/>
    <col min="2552" max="2553" width="1.7109375" style="251" customWidth="1"/>
    <col min="2554" max="2554" width="24.7109375" style="251" customWidth="1"/>
    <col min="2555" max="2555" width="3" style="251" customWidth="1"/>
    <col min="2556" max="2557" width="11.85546875" style="251" customWidth="1"/>
    <col min="2558" max="2558" width="7.7109375" style="251" customWidth="1"/>
    <col min="2559" max="2560" width="11.85546875" style="251" customWidth="1"/>
    <col min="2561" max="2561" width="7.7109375" style="251" customWidth="1"/>
    <col min="2562" max="2562" width="9.7109375" style="251" customWidth="1"/>
    <col min="2563" max="2803" width="9.140625" style="251"/>
    <col min="2804" max="2804" width="4.42578125" style="251" customWidth="1"/>
    <col min="2805" max="2805" width="1.7109375" style="251" customWidth="1"/>
    <col min="2806" max="2806" width="1.140625" style="251" customWidth="1"/>
    <col min="2807" max="2807" width="2.140625" style="251" customWidth="1"/>
    <col min="2808" max="2809" width="1.7109375" style="251" customWidth="1"/>
    <col min="2810" max="2810" width="24.7109375" style="251" customWidth="1"/>
    <col min="2811" max="2811" width="3" style="251" customWidth="1"/>
    <col min="2812" max="2813" width="11.85546875" style="251" customWidth="1"/>
    <col min="2814" max="2814" width="7.7109375" style="251" customWidth="1"/>
    <col min="2815" max="2816" width="11.85546875" style="251" customWidth="1"/>
    <col min="2817" max="2817" width="7.7109375" style="251" customWidth="1"/>
    <col min="2818" max="2818" width="9.7109375" style="251" customWidth="1"/>
    <col min="2819" max="3059" width="9.140625" style="251"/>
    <col min="3060" max="3060" width="4.42578125" style="251" customWidth="1"/>
    <col min="3061" max="3061" width="1.7109375" style="251" customWidth="1"/>
    <col min="3062" max="3062" width="1.140625" style="251" customWidth="1"/>
    <col min="3063" max="3063" width="2.140625" style="251" customWidth="1"/>
    <col min="3064" max="3065" width="1.7109375" style="251" customWidth="1"/>
    <col min="3066" max="3066" width="24.7109375" style="251" customWidth="1"/>
    <col min="3067" max="3067" width="3" style="251" customWidth="1"/>
    <col min="3068" max="3069" width="11.85546875" style="251" customWidth="1"/>
    <col min="3070" max="3070" width="7.7109375" style="251" customWidth="1"/>
    <col min="3071" max="3072" width="11.85546875" style="251" customWidth="1"/>
    <col min="3073" max="3073" width="7.7109375" style="251" customWidth="1"/>
    <col min="3074" max="3074" width="9.7109375" style="251" customWidth="1"/>
    <col min="3075" max="3315" width="9.140625" style="251"/>
    <col min="3316" max="3316" width="4.42578125" style="251" customWidth="1"/>
    <col min="3317" max="3317" width="1.7109375" style="251" customWidth="1"/>
    <col min="3318" max="3318" width="1.140625" style="251" customWidth="1"/>
    <col min="3319" max="3319" width="2.140625" style="251" customWidth="1"/>
    <col min="3320" max="3321" width="1.7109375" style="251" customWidth="1"/>
    <col min="3322" max="3322" width="24.7109375" style="251" customWidth="1"/>
    <col min="3323" max="3323" width="3" style="251" customWidth="1"/>
    <col min="3324" max="3325" width="11.85546875" style="251" customWidth="1"/>
    <col min="3326" max="3326" width="7.7109375" style="251" customWidth="1"/>
    <col min="3327" max="3328" width="11.85546875" style="251" customWidth="1"/>
    <col min="3329" max="3329" width="7.7109375" style="251" customWidth="1"/>
    <col min="3330" max="3330" width="9.7109375" style="251" customWidth="1"/>
    <col min="3331" max="3571" width="9.140625" style="251"/>
    <col min="3572" max="3572" width="4.42578125" style="251" customWidth="1"/>
    <col min="3573" max="3573" width="1.7109375" style="251" customWidth="1"/>
    <col min="3574" max="3574" width="1.140625" style="251" customWidth="1"/>
    <col min="3575" max="3575" width="2.140625" style="251" customWidth="1"/>
    <col min="3576" max="3577" width="1.7109375" style="251" customWidth="1"/>
    <col min="3578" max="3578" width="24.7109375" style="251" customWidth="1"/>
    <col min="3579" max="3579" width="3" style="251" customWidth="1"/>
    <col min="3580" max="3581" width="11.85546875" style="251" customWidth="1"/>
    <col min="3582" max="3582" width="7.7109375" style="251" customWidth="1"/>
    <col min="3583" max="3584" width="11.85546875" style="251" customWidth="1"/>
    <col min="3585" max="3585" width="7.7109375" style="251" customWidth="1"/>
    <col min="3586" max="3586" width="9.7109375" style="251" customWidth="1"/>
    <col min="3587" max="3827" width="9.140625" style="251"/>
    <col min="3828" max="3828" width="4.42578125" style="251" customWidth="1"/>
    <col min="3829" max="3829" width="1.7109375" style="251" customWidth="1"/>
    <col min="3830" max="3830" width="1.140625" style="251" customWidth="1"/>
    <col min="3831" max="3831" width="2.140625" style="251" customWidth="1"/>
    <col min="3832" max="3833" width="1.7109375" style="251" customWidth="1"/>
    <col min="3834" max="3834" width="24.7109375" style="251" customWidth="1"/>
    <col min="3835" max="3835" width="3" style="251" customWidth="1"/>
    <col min="3836" max="3837" width="11.85546875" style="251" customWidth="1"/>
    <col min="3838" max="3838" width="7.7109375" style="251" customWidth="1"/>
    <col min="3839" max="3840" width="11.85546875" style="251" customWidth="1"/>
    <col min="3841" max="3841" width="7.7109375" style="251" customWidth="1"/>
    <col min="3842" max="3842" width="9.7109375" style="251" customWidth="1"/>
    <col min="3843" max="4083" width="9.140625" style="251"/>
    <col min="4084" max="4084" width="4.42578125" style="251" customWidth="1"/>
    <col min="4085" max="4085" width="1.7109375" style="251" customWidth="1"/>
    <col min="4086" max="4086" width="1.140625" style="251" customWidth="1"/>
    <col min="4087" max="4087" width="2.140625" style="251" customWidth="1"/>
    <col min="4088" max="4089" width="1.7109375" style="251" customWidth="1"/>
    <col min="4090" max="4090" width="24.7109375" style="251" customWidth="1"/>
    <col min="4091" max="4091" width="3" style="251" customWidth="1"/>
    <col min="4092" max="4093" width="11.85546875" style="251" customWidth="1"/>
    <col min="4094" max="4094" width="7.7109375" style="251" customWidth="1"/>
    <col min="4095" max="4096" width="11.85546875" style="251" customWidth="1"/>
    <col min="4097" max="4097" width="7.7109375" style="251" customWidth="1"/>
    <col min="4098" max="4098" width="9.7109375" style="251" customWidth="1"/>
    <col min="4099" max="4339" width="9.140625" style="251"/>
    <col min="4340" max="4340" width="4.42578125" style="251" customWidth="1"/>
    <col min="4341" max="4341" width="1.7109375" style="251" customWidth="1"/>
    <col min="4342" max="4342" width="1.140625" style="251" customWidth="1"/>
    <col min="4343" max="4343" width="2.140625" style="251" customWidth="1"/>
    <col min="4344" max="4345" width="1.7109375" style="251" customWidth="1"/>
    <col min="4346" max="4346" width="24.7109375" style="251" customWidth="1"/>
    <col min="4347" max="4347" width="3" style="251" customWidth="1"/>
    <col min="4348" max="4349" width="11.85546875" style="251" customWidth="1"/>
    <col min="4350" max="4350" width="7.7109375" style="251" customWidth="1"/>
    <col min="4351" max="4352" width="11.85546875" style="251" customWidth="1"/>
    <col min="4353" max="4353" width="7.7109375" style="251" customWidth="1"/>
    <col min="4354" max="4354" width="9.7109375" style="251" customWidth="1"/>
    <col min="4355" max="4595" width="9.140625" style="251"/>
    <col min="4596" max="4596" width="4.42578125" style="251" customWidth="1"/>
    <col min="4597" max="4597" width="1.7109375" style="251" customWidth="1"/>
    <col min="4598" max="4598" width="1.140625" style="251" customWidth="1"/>
    <col min="4599" max="4599" width="2.140625" style="251" customWidth="1"/>
    <col min="4600" max="4601" width="1.7109375" style="251" customWidth="1"/>
    <col min="4602" max="4602" width="24.7109375" style="251" customWidth="1"/>
    <col min="4603" max="4603" width="3" style="251" customWidth="1"/>
    <col min="4604" max="4605" width="11.85546875" style="251" customWidth="1"/>
    <col min="4606" max="4606" width="7.7109375" style="251" customWidth="1"/>
    <col min="4607" max="4608" width="11.85546875" style="251" customWidth="1"/>
    <col min="4609" max="4609" width="7.7109375" style="251" customWidth="1"/>
    <col min="4610" max="4610" width="9.7109375" style="251" customWidth="1"/>
    <col min="4611" max="4851" width="9.140625" style="251"/>
    <col min="4852" max="4852" width="4.42578125" style="251" customWidth="1"/>
    <col min="4853" max="4853" width="1.7109375" style="251" customWidth="1"/>
    <col min="4854" max="4854" width="1.140625" style="251" customWidth="1"/>
    <col min="4855" max="4855" width="2.140625" style="251" customWidth="1"/>
    <col min="4856" max="4857" width="1.7109375" style="251" customWidth="1"/>
    <col min="4858" max="4858" width="24.7109375" style="251" customWidth="1"/>
    <col min="4859" max="4859" width="3" style="251" customWidth="1"/>
    <col min="4860" max="4861" width="11.85546875" style="251" customWidth="1"/>
    <col min="4862" max="4862" width="7.7109375" style="251" customWidth="1"/>
    <col min="4863" max="4864" width="11.85546875" style="251" customWidth="1"/>
    <col min="4865" max="4865" width="7.7109375" style="251" customWidth="1"/>
    <col min="4866" max="4866" width="9.7109375" style="251" customWidth="1"/>
    <col min="4867" max="5107" width="9.140625" style="251"/>
    <col min="5108" max="5108" width="4.42578125" style="251" customWidth="1"/>
    <col min="5109" max="5109" width="1.7109375" style="251" customWidth="1"/>
    <col min="5110" max="5110" width="1.140625" style="251" customWidth="1"/>
    <col min="5111" max="5111" width="2.140625" style="251" customWidth="1"/>
    <col min="5112" max="5113" width="1.7109375" style="251" customWidth="1"/>
    <col min="5114" max="5114" width="24.7109375" style="251" customWidth="1"/>
    <col min="5115" max="5115" width="3" style="251" customWidth="1"/>
    <col min="5116" max="5117" width="11.85546875" style="251" customWidth="1"/>
    <col min="5118" max="5118" width="7.7109375" style="251" customWidth="1"/>
    <col min="5119" max="5120" width="11.85546875" style="251" customWidth="1"/>
    <col min="5121" max="5121" width="7.7109375" style="251" customWidth="1"/>
    <col min="5122" max="5122" width="9.7109375" style="251" customWidth="1"/>
    <col min="5123" max="5363" width="9.140625" style="251"/>
    <col min="5364" max="5364" width="4.42578125" style="251" customWidth="1"/>
    <col min="5365" max="5365" width="1.7109375" style="251" customWidth="1"/>
    <col min="5366" max="5366" width="1.140625" style="251" customWidth="1"/>
    <col min="5367" max="5367" width="2.140625" style="251" customWidth="1"/>
    <col min="5368" max="5369" width="1.7109375" style="251" customWidth="1"/>
    <col min="5370" max="5370" width="24.7109375" style="251" customWidth="1"/>
    <col min="5371" max="5371" width="3" style="251" customWidth="1"/>
    <col min="5372" max="5373" width="11.85546875" style="251" customWidth="1"/>
    <col min="5374" max="5374" width="7.7109375" style="251" customWidth="1"/>
    <col min="5375" max="5376" width="11.85546875" style="251" customWidth="1"/>
    <col min="5377" max="5377" width="7.7109375" style="251" customWidth="1"/>
    <col min="5378" max="5378" width="9.7109375" style="251" customWidth="1"/>
    <col min="5379" max="5619" width="9.140625" style="251"/>
    <col min="5620" max="5620" width="4.42578125" style="251" customWidth="1"/>
    <col min="5621" max="5621" width="1.7109375" style="251" customWidth="1"/>
    <col min="5622" max="5622" width="1.140625" style="251" customWidth="1"/>
    <col min="5623" max="5623" width="2.140625" style="251" customWidth="1"/>
    <col min="5624" max="5625" width="1.7109375" style="251" customWidth="1"/>
    <col min="5626" max="5626" width="24.7109375" style="251" customWidth="1"/>
    <col min="5627" max="5627" width="3" style="251" customWidth="1"/>
    <col min="5628" max="5629" width="11.85546875" style="251" customWidth="1"/>
    <col min="5630" max="5630" width="7.7109375" style="251" customWidth="1"/>
    <col min="5631" max="5632" width="11.85546875" style="251" customWidth="1"/>
    <col min="5633" max="5633" width="7.7109375" style="251" customWidth="1"/>
    <col min="5634" max="5634" width="9.7109375" style="251" customWidth="1"/>
    <col min="5635" max="5875" width="9.140625" style="251"/>
    <col min="5876" max="5876" width="4.42578125" style="251" customWidth="1"/>
    <col min="5877" max="5877" width="1.7109375" style="251" customWidth="1"/>
    <col min="5878" max="5878" width="1.140625" style="251" customWidth="1"/>
    <col min="5879" max="5879" width="2.140625" style="251" customWidth="1"/>
    <col min="5880" max="5881" width="1.7109375" style="251" customWidth="1"/>
    <col min="5882" max="5882" width="24.7109375" style="251" customWidth="1"/>
    <col min="5883" max="5883" width="3" style="251" customWidth="1"/>
    <col min="5884" max="5885" width="11.85546875" style="251" customWidth="1"/>
    <col min="5886" max="5886" width="7.7109375" style="251" customWidth="1"/>
    <col min="5887" max="5888" width="11.85546875" style="251" customWidth="1"/>
    <col min="5889" max="5889" width="7.7109375" style="251" customWidth="1"/>
    <col min="5890" max="5890" width="9.7109375" style="251" customWidth="1"/>
    <col min="5891" max="6131" width="9.140625" style="251"/>
    <col min="6132" max="6132" width="4.42578125" style="251" customWidth="1"/>
    <col min="6133" max="6133" width="1.7109375" style="251" customWidth="1"/>
    <col min="6134" max="6134" width="1.140625" style="251" customWidth="1"/>
    <col min="6135" max="6135" width="2.140625" style="251" customWidth="1"/>
    <col min="6136" max="6137" width="1.7109375" style="251" customWidth="1"/>
    <col min="6138" max="6138" width="24.7109375" style="251" customWidth="1"/>
    <col min="6139" max="6139" width="3" style="251" customWidth="1"/>
    <col min="6140" max="6141" width="11.85546875" style="251" customWidth="1"/>
    <col min="6142" max="6142" width="7.7109375" style="251" customWidth="1"/>
    <col min="6143" max="6144" width="11.85546875" style="251" customWidth="1"/>
    <col min="6145" max="6145" width="7.7109375" style="251" customWidth="1"/>
    <col min="6146" max="6146" width="9.7109375" style="251" customWidth="1"/>
    <col min="6147" max="6387" width="9.140625" style="251"/>
    <col min="6388" max="6388" width="4.42578125" style="251" customWidth="1"/>
    <col min="6389" max="6389" width="1.7109375" style="251" customWidth="1"/>
    <col min="6390" max="6390" width="1.140625" style="251" customWidth="1"/>
    <col min="6391" max="6391" width="2.140625" style="251" customWidth="1"/>
    <col min="6392" max="6393" width="1.7109375" style="251" customWidth="1"/>
    <col min="6394" max="6394" width="24.7109375" style="251" customWidth="1"/>
    <col min="6395" max="6395" width="3" style="251" customWidth="1"/>
    <col min="6396" max="6397" width="11.85546875" style="251" customWidth="1"/>
    <col min="6398" max="6398" width="7.7109375" style="251" customWidth="1"/>
    <col min="6399" max="6400" width="11.85546875" style="251" customWidth="1"/>
    <col min="6401" max="6401" width="7.7109375" style="251" customWidth="1"/>
    <col min="6402" max="6402" width="9.7109375" style="251" customWidth="1"/>
    <col min="6403" max="6643" width="9.140625" style="251"/>
    <col min="6644" max="6644" width="4.42578125" style="251" customWidth="1"/>
    <col min="6645" max="6645" width="1.7109375" style="251" customWidth="1"/>
    <col min="6646" max="6646" width="1.140625" style="251" customWidth="1"/>
    <col min="6647" max="6647" width="2.140625" style="251" customWidth="1"/>
    <col min="6648" max="6649" width="1.7109375" style="251" customWidth="1"/>
    <col min="6650" max="6650" width="24.7109375" style="251" customWidth="1"/>
    <col min="6651" max="6651" width="3" style="251" customWidth="1"/>
    <col min="6652" max="6653" width="11.85546875" style="251" customWidth="1"/>
    <col min="6654" max="6654" width="7.7109375" style="251" customWidth="1"/>
    <col min="6655" max="6656" width="11.85546875" style="251" customWidth="1"/>
    <col min="6657" max="6657" width="7.7109375" style="251" customWidth="1"/>
    <col min="6658" max="6658" width="9.7109375" style="251" customWidth="1"/>
    <col min="6659" max="6899" width="9.140625" style="251"/>
    <col min="6900" max="6900" width="4.42578125" style="251" customWidth="1"/>
    <col min="6901" max="6901" width="1.7109375" style="251" customWidth="1"/>
    <col min="6902" max="6902" width="1.140625" style="251" customWidth="1"/>
    <col min="6903" max="6903" width="2.140625" style="251" customWidth="1"/>
    <col min="6904" max="6905" width="1.7109375" style="251" customWidth="1"/>
    <col min="6906" max="6906" width="24.7109375" style="251" customWidth="1"/>
    <col min="6907" max="6907" width="3" style="251" customWidth="1"/>
    <col min="6908" max="6909" width="11.85546875" style="251" customWidth="1"/>
    <col min="6910" max="6910" width="7.7109375" style="251" customWidth="1"/>
    <col min="6911" max="6912" width="11.85546875" style="251" customWidth="1"/>
    <col min="6913" max="6913" width="7.7109375" style="251" customWidth="1"/>
    <col min="6914" max="6914" width="9.7109375" style="251" customWidth="1"/>
    <col min="6915" max="7155" width="9.140625" style="251"/>
    <col min="7156" max="7156" width="4.42578125" style="251" customWidth="1"/>
    <col min="7157" max="7157" width="1.7109375" style="251" customWidth="1"/>
    <col min="7158" max="7158" width="1.140625" style="251" customWidth="1"/>
    <col min="7159" max="7159" width="2.140625" style="251" customWidth="1"/>
    <col min="7160" max="7161" width="1.7109375" style="251" customWidth="1"/>
    <col min="7162" max="7162" width="24.7109375" style="251" customWidth="1"/>
    <col min="7163" max="7163" width="3" style="251" customWidth="1"/>
    <col min="7164" max="7165" width="11.85546875" style="251" customWidth="1"/>
    <col min="7166" max="7166" width="7.7109375" style="251" customWidth="1"/>
    <col min="7167" max="7168" width="11.85546875" style="251" customWidth="1"/>
    <col min="7169" max="7169" width="7.7109375" style="251" customWidth="1"/>
    <col min="7170" max="7170" width="9.7109375" style="251" customWidth="1"/>
    <col min="7171" max="7411" width="9.140625" style="251"/>
    <col min="7412" max="7412" width="4.42578125" style="251" customWidth="1"/>
    <col min="7413" max="7413" width="1.7109375" style="251" customWidth="1"/>
    <col min="7414" max="7414" width="1.140625" style="251" customWidth="1"/>
    <col min="7415" max="7415" width="2.140625" style="251" customWidth="1"/>
    <col min="7416" max="7417" width="1.7109375" style="251" customWidth="1"/>
    <col min="7418" max="7418" width="24.7109375" style="251" customWidth="1"/>
    <col min="7419" max="7419" width="3" style="251" customWidth="1"/>
    <col min="7420" max="7421" width="11.85546875" style="251" customWidth="1"/>
    <col min="7422" max="7422" width="7.7109375" style="251" customWidth="1"/>
    <col min="7423" max="7424" width="11.85546875" style="251" customWidth="1"/>
    <col min="7425" max="7425" width="7.7109375" style="251" customWidth="1"/>
    <col min="7426" max="7426" width="9.7109375" style="251" customWidth="1"/>
    <col min="7427" max="7667" width="9.140625" style="251"/>
    <col min="7668" max="7668" width="4.42578125" style="251" customWidth="1"/>
    <col min="7669" max="7669" width="1.7109375" style="251" customWidth="1"/>
    <col min="7670" max="7670" width="1.140625" style="251" customWidth="1"/>
    <col min="7671" max="7671" width="2.140625" style="251" customWidth="1"/>
    <col min="7672" max="7673" width="1.7109375" style="251" customWidth="1"/>
    <col min="7674" max="7674" width="24.7109375" style="251" customWidth="1"/>
    <col min="7675" max="7675" width="3" style="251" customWidth="1"/>
    <col min="7676" max="7677" width="11.85546875" style="251" customWidth="1"/>
    <col min="7678" max="7678" width="7.7109375" style="251" customWidth="1"/>
    <col min="7679" max="7680" width="11.85546875" style="251" customWidth="1"/>
    <col min="7681" max="7681" width="7.7109375" style="251" customWidth="1"/>
    <col min="7682" max="7682" width="9.7109375" style="251" customWidth="1"/>
    <col min="7683" max="7923" width="9.140625" style="251"/>
    <col min="7924" max="7924" width="4.42578125" style="251" customWidth="1"/>
    <col min="7925" max="7925" width="1.7109375" style="251" customWidth="1"/>
    <col min="7926" max="7926" width="1.140625" style="251" customWidth="1"/>
    <col min="7927" max="7927" width="2.140625" style="251" customWidth="1"/>
    <col min="7928" max="7929" width="1.7109375" style="251" customWidth="1"/>
    <col min="7930" max="7930" width="24.7109375" style="251" customWidth="1"/>
    <col min="7931" max="7931" width="3" style="251" customWidth="1"/>
    <col min="7932" max="7933" width="11.85546875" style="251" customWidth="1"/>
    <col min="7934" max="7934" width="7.7109375" style="251" customWidth="1"/>
    <col min="7935" max="7936" width="11.85546875" style="251" customWidth="1"/>
    <col min="7937" max="7937" width="7.7109375" style="251" customWidth="1"/>
    <col min="7938" max="7938" width="9.7109375" style="251" customWidth="1"/>
    <col min="7939" max="8179" width="9.140625" style="251"/>
    <col min="8180" max="8180" width="4.42578125" style="251" customWidth="1"/>
    <col min="8181" max="8181" width="1.7109375" style="251" customWidth="1"/>
    <col min="8182" max="8182" width="1.140625" style="251" customWidth="1"/>
    <col min="8183" max="8183" width="2.140625" style="251" customWidth="1"/>
    <col min="8184" max="8185" width="1.7109375" style="251" customWidth="1"/>
    <col min="8186" max="8186" width="24.7109375" style="251" customWidth="1"/>
    <col min="8187" max="8187" width="3" style="251" customWidth="1"/>
    <col min="8188" max="8189" width="11.85546875" style="251" customWidth="1"/>
    <col min="8190" max="8190" width="7.7109375" style="251" customWidth="1"/>
    <col min="8191" max="8192" width="11.85546875" style="251" customWidth="1"/>
    <col min="8193" max="8193" width="7.7109375" style="251" customWidth="1"/>
    <col min="8194" max="8194" width="9.7109375" style="251" customWidth="1"/>
    <col min="8195" max="8435" width="9.140625" style="251"/>
    <col min="8436" max="8436" width="4.42578125" style="251" customWidth="1"/>
    <col min="8437" max="8437" width="1.7109375" style="251" customWidth="1"/>
    <col min="8438" max="8438" width="1.140625" style="251" customWidth="1"/>
    <col min="8439" max="8439" width="2.140625" style="251" customWidth="1"/>
    <col min="8440" max="8441" width="1.7109375" style="251" customWidth="1"/>
    <col min="8442" max="8442" width="24.7109375" style="251" customWidth="1"/>
    <col min="8443" max="8443" width="3" style="251" customWidth="1"/>
    <col min="8444" max="8445" width="11.85546875" style="251" customWidth="1"/>
    <col min="8446" max="8446" width="7.7109375" style="251" customWidth="1"/>
    <col min="8447" max="8448" width="11.85546875" style="251" customWidth="1"/>
    <col min="8449" max="8449" width="7.7109375" style="251" customWidth="1"/>
    <col min="8450" max="8450" width="9.7109375" style="251" customWidth="1"/>
    <col min="8451" max="8691" width="9.140625" style="251"/>
    <col min="8692" max="8692" width="4.42578125" style="251" customWidth="1"/>
    <col min="8693" max="8693" width="1.7109375" style="251" customWidth="1"/>
    <col min="8694" max="8694" width="1.140625" style="251" customWidth="1"/>
    <col min="8695" max="8695" width="2.140625" style="251" customWidth="1"/>
    <col min="8696" max="8697" width="1.7109375" style="251" customWidth="1"/>
    <col min="8698" max="8698" width="24.7109375" style="251" customWidth="1"/>
    <col min="8699" max="8699" width="3" style="251" customWidth="1"/>
    <col min="8700" max="8701" width="11.85546875" style="251" customWidth="1"/>
    <col min="8702" max="8702" width="7.7109375" style="251" customWidth="1"/>
    <col min="8703" max="8704" width="11.85546875" style="251" customWidth="1"/>
    <col min="8705" max="8705" width="7.7109375" style="251" customWidth="1"/>
    <col min="8706" max="8706" width="9.7109375" style="251" customWidth="1"/>
    <col min="8707" max="8947" width="9.140625" style="251"/>
    <col min="8948" max="8948" width="4.42578125" style="251" customWidth="1"/>
    <col min="8949" max="8949" width="1.7109375" style="251" customWidth="1"/>
    <col min="8950" max="8950" width="1.140625" style="251" customWidth="1"/>
    <col min="8951" max="8951" width="2.140625" style="251" customWidth="1"/>
    <col min="8952" max="8953" width="1.7109375" style="251" customWidth="1"/>
    <col min="8954" max="8954" width="24.7109375" style="251" customWidth="1"/>
    <col min="8955" max="8955" width="3" style="251" customWidth="1"/>
    <col min="8956" max="8957" width="11.85546875" style="251" customWidth="1"/>
    <col min="8958" max="8958" width="7.7109375" style="251" customWidth="1"/>
    <col min="8959" max="8960" width="11.85546875" style="251" customWidth="1"/>
    <col min="8961" max="8961" width="7.7109375" style="251" customWidth="1"/>
    <col min="8962" max="8962" width="9.7109375" style="251" customWidth="1"/>
    <col min="8963" max="9203" width="9.140625" style="251"/>
    <col min="9204" max="9204" width="4.42578125" style="251" customWidth="1"/>
    <col min="9205" max="9205" width="1.7109375" style="251" customWidth="1"/>
    <col min="9206" max="9206" width="1.140625" style="251" customWidth="1"/>
    <col min="9207" max="9207" width="2.140625" style="251" customWidth="1"/>
    <col min="9208" max="9209" width="1.7109375" style="251" customWidth="1"/>
    <col min="9210" max="9210" width="24.7109375" style="251" customWidth="1"/>
    <col min="9211" max="9211" width="3" style="251" customWidth="1"/>
    <col min="9212" max="9213" width="11.85546875" style="251" customWidth="1"/>
    <col min="9214" max="9214" width="7.7109375" style="251" customWidth="1"/>
    <col min="9215" max="9216" width="11.85546875" style="251" customWidth="1"/>
    <col min="9217" max="9217" width="7.7109375" style="251" customWidth="1"/>
    <col min="9218" max="9218" width="9.7109375" style="251" customWidth="1"/>
    <col min="9219" max="9459" width="9.140625" style="251"/>
    <col min="9460" max="9460" width="4.42578125" style="251" customWidth="1"/>
    <col min="9461" max="9461" width="1.7109375" style="251" customWidth="1"/>
    <col min="9462" max="9462" width="1.140625" style="251" customWidth="1"/>
    <col min="9463" max="9463" width="2.140625" style="251" customWidth="1"/>
    <col min="9464" max="9465" width="1.7109375" style="251" customWidth="1"/>
    <col min="9466" max="9466" width="24.7109375" style="251" customWidth="1"/>
    <col min="9467" max="9467" width="3" style="251" customWidth="1"/>
    <col min="9468" max="9469" width="11.85546875" style="251" customWidth="1"/>
    <col min="9470" max="9470" width="7.7109375" style="251" customWidth="1"/>
    <col min="9471" max="9472" width="11.85546875" style="251" customWidth="1"/>
    <col min="9473" max="9473" width="7.7109375" style="251" customWidth="1"/>
    <col min="9474" max="9474" width="9.7109375" style="251" customWidth="1"/>
    <col min="9475" max="9715" width="9.140625" style="251"/>
    <col min="9716" max="9716" width="4.42578125" style="251" customWidth="1"/>
    <col min="9717" max="9717" width="1.7109375" style="251" customWidth="1"/>
    <col min="9718" max="9718" width="1.140625" style="251" customWidth="1"/>
    <col min="9719" max="9719" width="2.140625" style="251" customWidth="1"/>
    <col min="9720" max="9721" width="1.7109375" style="251" customWidth="1"/>
    <col min="9722" max="9722" width="24.7109375" style="251" customWidth="1"/>
    <col min="9723" max="9723" width="3" style="251" customWidth="1"/>
    <col min="9724" max="9725" width="11.85546875" style="251" customWidth="1"/>
    <col min="9726" max="9726" width="7.7109375" style="251" customWidth="1"/>
    <col min="9727" max="9728" width="11.85546875" style="251" customWidth="1"/>
    <col min="9729" max="9729" width="7.7109375" style="251" customWidth="1"/>
    <col min="9730" max="9730" width="9.7109375" style="251" customWidth="1"/>
    <col min="9731" max="9971" width="9.140625" style="251"/>
    <col min="9972" max="9972" width="4.42578125" style="251" customWidth="1"/>
    <col min="9973" max="9973" width="1.7109375" style="251" customWidth="1"/>
    <col min="9974" max="9974" width="1.140625" style="251" customWidth="1"/>
    <col min="9975" max="9975" width="2.140625" style="251" customWidth="1"/>
    <col min="9976" max="9977" width="1.7109375" style="251" customWidth="1"/>
    <col min="9978" max="9978" width="24.7109375" style="251" customWidth="1"/>
    <col min="9979" max="9979" width="3" style="251" customWidth="1"/>
    <col min="9980" max="9981" width="11.85546875" style="251" customWidth="1"/>
    <col min="9982" max="9982" width="7.7109375" style="251" customWidth="1"/>
    <col min="9983" max="9984" width="11.85546875" style="251" customWidth="1"/>
    <col min="9985" max="9985" width="7.7109375" style="251" customWidth="1"/>
    <col min="9986" max="9986" width="9.7109375" style="251" customWidth="1"/>
    <col min="9987" max="10227" width="9.140625" style="251"/>
    <col min="10228" max="10228" width="4.42578125" style="251" customWidth="1"/>
    <col min="10229" max="10229" width="1.7109375" style="251" customWidth="1"/>
    <col min="10230" max="10230" width="1.140625" style="251" customWidth="1"/>
    <col min="10231" max="10231" width="2.140625" style="251" customWidth="1"/>
    <col min="10232" max="10233" width="1.7109375" style="251" customWidth="1"/>
    <col min="10234" max="10234" width="24.7109375" style="251" customWidth="1"/>
    <col min="10235" max="10235" width="3" style="251" customWidth="1"/>
    <col min="10236" max="10237" width="11.85546875" style="251" customWidth="1"/>
    <col min="10238" max="10238" width="7.7109375" style="251" customWidth="1"/>
    <col min="10239" max="10240" width="11.85546875" style="251" customWidth="1"/>
    <col min="10241" max="10241" width="7.7109375" style="251" customWidth="1"/>
    <col min="10242" max="10242" width="9.7109375" style="251" customWidth="1"/>
    <col min="10243" max="10483" width="9.140625" style="251"/>
    <col min="10484" max="10484" width="4.42578125" style="251" customWidth="1"/>
    <col min="10485" max="10485" width="1.7109375" style="251" customWidth="1"/>
    <col min="10486" max="10486" width="1.140625" style="251" customWidth="1"/>
    <col min="10487" max="10487" width="2.140625" style="251" customWidth="1"/>
    <col min="10488" max="10489" width="1.7109375" style="251" customWidth="1"/>
    <col min="10490" max="10490" width="24.7109375" style="251" customWidth="1"/>
    <col min="10491" max="10491" width="3" style="251" customWidth="1"/>
    <col min="10492" max="10493" width="11.85546875" style="251" customWidth="1"/>
    <col min="10494" max="10494" width="7.7109375" style="251" customWidth="1"/>
    <col min="10495" max="10496" width="11.85546875" style="251" customWidth="1"/>
    <col min="10497" max="10497" width="7.7109375" style="251" customWidth="1"/>
    <col min="10498" max="10498" width="9.7109375" style="251" customWidth="1"/>
    <col min="10499" max="10739" width="9.140625" style="251"/>
    <col min="10740" max="10740" width="4.42578125" style="251" customWidth="1"/>
    <col min="10741" max="10741" width="1.7109375" style="251" customWidth="1"/>
    <col min="10742" max="10742" width="1.140625" style="251" customWidth="1"/>
    <col min="10743" max="10743" width="2.140625" style="251" customWidth="1"/>
    <col min="10744" max="10745" width="1.7109375" style="251" customWidth="1"/>
    <col min="10746" max="10746" width="24.7109375" style="251" customWidth="1"/>
    <col min="10747" max="10747" width="3" style="251" customWidth="1"/>
    <col min="10748" max="10749" width="11.85546875" style="251" customWidth="1"/>
    <col min="10750" max="10750" width="7.7109375" style="251" customWidth="1"/>
    <col min="10751" max="10752" width="11.85546875" style="251" customWidth="1"/>
    <col min="10753" max="10753" width="7.7109375" style="251" customWidth="1"/>
    <col min="10754" max="10754" width="9.7109375" style="251" customWidth="1"/>
    <col min="10755" max="10995" width="9.140625" style="251"/>
    <col min="10996" max="10996" width="4.42578125" style="251" customWidth="1"/>
    <col min="10997" max="10997" width="1.7109375" style="251" customWidth="1"/>
    <col min="10998" max="10998" width="1.140625" style="251" customWidth="1"/>
    <col min="10999" max="10999" width="2.140625" style="251" customWidth="1"/>
    <col min="11000" max="11001" width="1.7109375" style="251" customWidth="1"/>
    <col min="11002" max="11002" width="24.7109375" style="251" customWidth="1"/>
    <col min="11003" max="11003" width="3" style="251" customWidth="1"/>
    <col min="11004" max="11005" width="11.85546875" style="251" customWidth="1"/>
    <col min="11006" max="11006" width="7.7109375" style="251" customWidth="1"/>
    <col min="11007" max="11008" width="11.85546875" style="251" customWidth="1"/>
    <col min="11009" max="11009" width="7.7109375" style="251" customWidth="1"/>
    <col min="11010" max="11010" width="9.7109375" style="251" customWidth="1"/>
    <col min="11011" max="11251" width="9.140625" style="251"/>
    <col min="11252" max="11252" width="4.42578125" style="251" customWidth="1"/>
    <col min="11253" max="11253" width="1.7109375" style="251" customWidth="1"/>
    <col min="11254" max="11254" width="1.140625" style="251" customWidth="1"/>
    <col min="11255" max="11255" width="2.140625" style="251" customWidth="1"/>
    <col min="11256" max="11257" width="1.7109375" style="251" customWidth="1"/>
    <col min="11258" max="11258" width="24.7109375" style="251" customWidth="1"/>
    <col min="11259" max="11259" width="3" style="251" customWidth="1"/>
    <col min="11260" max="11261" width="11.85546875" style="251" customWidth="1"/>
    <col min="11262" max="11262" width="7.7109375" style="251" customWidth="1"/>
    <col min="11263" max="11264" width="11.85546875" style="251" customWidth="1"/>
    <col min="11265" max="11265" width="7.7109375" style="251" customWidth="1"/>
    <col min="11266" max="11266" width="9.7109375" style="251" customWidth="1"/>
    <col min="11267" max="11507" width="9.140625" style="251"/>
    <col min="11508" max="11508" width="4.42578125" style="251" customWidth="1"/>
    <col min="11509" max="11509" width="1.7109375" style="251" customWidth="1"/>
    <col min="11510" max="11510" width="1.140625" style="251" customWidth="1"/>
    <col min="11511" max="11511" width="2.140625" style="251" customWidth="1"/>
    <col min="11512" max="11513" width="1.7109375" style="251" customWidth="1"/>
    <col min="11514" max="11514" width="24.7109375" style="251" customWidth="1"/>
    <col min="11515" max="11515" width="3" style="251" customWidth="1"/>
    <col min="11516" max="11517" width="11.85546875" style="251" customWidth="1"/>
    <col min="11518" max="11518" width="7.7109375" style="251" customWidth="1"/>
    <col min="11519" max="11520" width="11.85546875" style="251" customWidth="1"/>
    <col min="11521" max="11521" width="7.7109375" style="251" customWidth="1"/>
    <col min="11522" max="11522" width="9.7109375" style="251" customWidth="1"/>
    <col min="11523" max="11763" width="9.140625" style="251"/>
    <col min="11764" max="11764" width="4.42578125" style="251" customWidth="1"/>
    <col min="11765" max="11765" width="1.7109375" style="251" customWidth="1"/>
    <col min="11766" max="11766" width="1.140625" style="251" customWidth="1"/>
    <col min="11767" max="11767" width="2.140625" style="251" customWidth="1"/>
    <col min="11768" max="11769" width="1.7109375" style="251" customWidth="1"/>
    <col min="11770" max="11770" width="24.7109375" style="251" customWidth="1"/>
    <col min="11771" max="11771" width="3" style="251" customWidth="1"/>
    <col min="11772" max="11773" width="11.85546875" style="251" customWidth="1"/>
    <col min="11774" max="11774" width="7.7109375" style="251" customWidth="1"/>
    <col min="11775" max="11776" width="11.85546875" style="251" customWidth="1"/>
    <col min="11777" max="11777" width="7.7109375" style="251" customWidth="1"/>
    <col min="11778" max="11778" width="9.7109375" style="251" customWidth="1"/>
    <col min="11779" max="12019" width="9.140625" style="251"/>
    <col min="12020" max="12020" width="4.42578125" style="251" customWidth="1"/>
    <col min="12021" max="12021" width="1.7109375" style="251" customWidth="1"/>
    <col min="12022" max="12022" width="1.140625" style="251" customWidth="1"/>
    <col min="12023" max="12023" width="2.140625" style="251" customWidth="1"/>
    <col min="12024" max="12025" width="1.7109375" style="251" customWidth="1"/>
    <col min="12026" max="12026" width="24.7109375" style="251" customWidth="1"/>
    <col min="12027" max="12027" width="3" style="251" customWidth="1"/>
    <col min="12028" max="12029" width="11.85546875" style="251" customWidth="1"/>
    <col min="12030" max="12030" width="7.7109375" style="251" customWidth="1"/>
    <col min="12031" max="12032" width="11.85546875" style="251" customWidth="1"/>
    <col min="12033" max="12033" width="7.7109375" style="251" customWidth="1"/>
    <col min="12034" max="12034" width="9.7109375" style="251" customWidth="1"/>
    <col min="12035" max="12275" width="9.140625" style="251"/>
    <col min="12276" max="12276" width="4.42578125" style="251" customWidth="1"/>
    <col min="12277" max="12277" width="1.7109375" style="251" customWidth="1"/>
    <col min="12278" max="12278" width="1.140625" style="251" customWidth="1"/>
    <col min="12279" max="12279" width="2.140625" style="251" customWidth="1"/>
    <col min="12280" max="12281" width="1.7109375" style="251" customWidth="1"/>
    <col min="12282" max="12282" width="24.7109375" style="251" customWidth="1"/>
    <col min="12283" max="12283" width="3" style="251" customWidth="1"/>
    <col min="12284" max="12285" width="11.85546875" style="251" customWidth="1"/>
    <col min="12286" max="12286" width="7.7109375" style="251" customWidth="1"/>
    <col min="12287" max="12288" width="11.85546875" style="251" customWidth="1"/>
    <col min="12289" max="12289" width="7.7109375" style="251" customWidth="1"/>
    <col min="12290" max="12290" width="9.7109375" style="251" customWidth="1"/>
    <col min="12291" max="12531" width="9.140625" style="251"/>
    <col min="12532" max="12532" width="4.42578125" style="251" customWidth="1"/>
    <col min="12533" max="12533" width="1.7109375" style="251" customWidth="1"/>
    <col min="12534" max="12534" width="1.140625" style="251" customWidth="1"/>
    <col min="12535" max="12535" width="2.140625" style="251" customWidth="1"/>
    <col min="12536" max="12537" width="1.7109375" style="251" customWidth="1"/>
    <col min="12538" max="12538" width="24.7109375" style="251" customWidth="1"/>
    <col min="12539" max="12539" width="3" style="251" customWidth="1"/>
    <col min="12540" max="12541" width="11.85546875" style="251" customWidth="1"/>
    <col min="12542" max="12542" width="7.7109375" style="251" customWidth="1"/>
    <col min="12543" max="12544" width="11.85546875" style="251" customWidth="1"/>
    <col min="12545" max="12545" width="7.7109375" style="251" customWidth="1"/>
    <col min="12546" max="12546" width="9.7109375" style="251" customWidth="1"/>
    <col min="12547" max="12787" width="9.140625" style="251"/>
    <col min="12788" max="12788" width="4.42578125" style="251" customWidth="1"/>
    <col min="12789" max="12789" width="1.7109375" style="251" customWidth="1"/>
    <col min="12790" max="12790" width="1.140625" style="251" customWidth="1"/>
    <col min="12791" max="12791" width="2.140625" style="251" customWidth="1"/>
    <col min="12792" max="12793" width="1.7109375" style="251" customWidth="1"/>
    <col min="12794" max="12794" width="24.7109375" style="251" customWidth="1"/>
    <col min="12795" max="12795" width="3" style="251" customWidth="1"/>
    <col min="12796" max="12797" width="11.85546875" style="251" customWidth="1"/>
    <col min="12798" max="12798" width="7.7109375" style="251" customWidth="1"/>
    <col min="12799" max="12800" width="11.85546875" style="251" customWidth="1"/>
    <col min="12801" max="12801" width="7.7109375" style="251" customWidth="1"/>
    <col min="12802" max="12802" width="9.7109375" style="251" customWidth="1"/>
    <col min="12803" max="13043" width="9.140625" style="251"/>
    <col min="13044" max="13044" width="4.42578125" style="251" customWidth="1"/>
    <col min="13045" max="13045" width="1.7109375" style="251" customWidth="1"/>
    <col min="13046" max="13046" width="1.140625" style="251" customWidth="1"/>
    <col min="13047" max="13047" width="2.140625" style="251" customWidth="1"/>
    <col min="13048" max="13049" width="1.7109375" style="251" customWidth="1"/>
    <col min="13050" max="13050" width="24.7109375" style="251" customWidth="1"/>
    <col min="13051" max="13051" width="3" style="251" customWidth="1"/>
    <col min="13052" max="13053" width="11.85546875" style="251" customWidth="1"/>
    <col min="13054" max="13054" width="7.7109375" style="251" customWidth="1"/>
    <col min="13055" max="13056" width="11.85546875" style="251" customWidth="1"/>
    <col min="13057" max="13057" width="7.7109375" style="251" customWidth="1"/>
    <col min="13058" max="13058" width="9.7109375" style="251" customWidth="1"/>
    <col min="13059" max="13299" width="9.140625" style="251"/>
    <col min="13300" max="13300" width="4.42578125" style="251" customWidth="1"/>
    <col min="13301" max="13301" width="1.7109375" style="251" customWidth="1"/>
    <col min="13302" max="13302" width="1.140625" style="251" customWidth="1"/>
    <col min="13303" max="13303" width="2.140625" style="251" customWidth="1"/>
    <col min="13304" max="13305" width="1.7109375" style="251" customWidth="1"/>
    <col min="13306" max="13306" width="24.7109375" style="251" customWidth="1"/>
    <col min="13307" max="13307" width="3" style="251" customWidth="1"/>
    <col min="13308" max="13309" width="11.85546875" style="251" customWidth="1"/>
    <col min="13310" max="13310" width="7.7109375" style="251" customWidth="1"/>
    <col min="13311" max="13312" width="11.85546875" style="251" customWidth="1"/>
    <col min="13313" max="13313" width="7.7109375" style="251" customWidth="1"/>
    <col min="13314" max="13314" width="9.7109375" style="251" customWidth="1"/>
    <col min="13315" max="13555" width="9.140625" style="251"/>
    <col min="13556" max="13556" width="4.42578125" style="251" customWidth="1"/>
    <col min="13557" max="13557" width="1.7109375" style="251" customWidth="1"/>
    <col min="13558" max="13558" width="1.140625" style="251" customWidth="1"/>
    <col min="13559" max="13559" width="2.140625" style="251" customWidth="1"/>
    <col min="13560" max="13561" width="1.7109375" style="251" customWidth="1"/>
    <col min="13562" max="13562" width="24.7109375" style="251" customWidth="1"/>
    <col min="13563" max="13563" width="3" style="251" customWidth="1"/>
    <col min="13564" max="13565" width="11.85546875" style="251" customWidth="1"/>
    <col min="13566" max="13566" width="7.7109375" style="251" customWidth="1"/>
    <col min="13567" max="13568" width="11.85546875" style="251" customWidth="1"/>
    <col min="13569" max="13569" width="7.7109375" style="251" customWidth="1"/>
    <col min="13570" max="13570" width="9.7109375" style="251" customWidth="1"/>
    <col min="13571" max="13811" width="9.140625" style="251"/>
    <col min="13812" max="13812" width="4.42578125" style="251" customWidth="1"/>
    <col min="13813" max="13813" width="1.7109375" style="251" customWidth="1"/>
    <col min="13814" max="13814" width="1.140625" style="251" customWidth="1"/>
    <col min="13815" max="13815" width="2.140625" style="251" customWidth="1"/>
    <col min="13816" max="13817" width="1.7109375" style="251" customWidth="1"/>
    <col min="13818" max="13818" width="24.7109375" style="251" customWidth="1"/>
    <col min="13819" max="13819" width="3" style="251" customWidth="1"/>
    <col min="13820" max="13821" width="11.85546875" style="251" customWidth="1"/>
    <col min="13822" max="13822" width="7.7109375" style="251" customWidth="1"/>
    <col min="13823" max="13824" width="11.85546875" style="251" customWidth="1"/>
    <col min="13825" max="13825" width="7.7109375" style="251" customWidth="1"/>
    <col min="13826" max="13826" width="9.7109375" style="251" customWidth="1"/>
    <col min="13827" max="14067" width="9.140625" style="251"/>
    <col min="14068" max="14068" width="4.42578125" style="251" customWidth="1"/>
    <col min="14069" max="14069" width="1.7109375" style="251" customWidth="1"/>
    <col min="14070" max="14070" width="1.140625" style="251" customWidth="1"/>
    <col min="14071" max="14071" width="2.140625" style="251" customWidth="1"/>
    <col min="14072" max="14073" width="1.7109375" style="251" customWidth="1"/>
    <col min="14074" max="14074" width="24.7109375" style="251" customWidth="1"/>
    <col min="14075" max="14075" width="3" style="251" customWidth="1"/>
    <col min="14076" max="14077" width="11.85546875" style="251" customWidth="1"/>
    <col min="14078" max="14078" width="7.7109375" style="251" customWidth="1"/>
    <col min="14079" max="14080" width="11.85546875" style="251" customWidth="1"/>
    <col min="14081" max="14081" width="7.7109375" style="251" customWidth="1"/>
    <col min="14082" max="14082" width="9.7109375" style="251" customWidth="1"/>
    <col min="14083" max="14323" width="9.140625" style="251"/>
    <col min="14324" max="14324" width="4.42578125" style="251" customWidth="1"/>
    <col min="14325" max="14325" width="1.7109375" style="251" customWidth="1"/>
    <col min="14326" max="14326" width="1.140625" style="251" customWidth="1"/>
    <col min="14327" max="14327" width="2.140625" style="251" customWidth="1"/>
    <col min="14328" max="14329" width="1.7109375" style="251" customWidth="1"/>
    <col min="14330" max="14330" width="24.7109375" style="251" customWidth="1"/>
    <col min="14331" max="14331" width="3" style="251" customWidth="1"/>
    <col min="14332" max="14333" width="11.85546875" style="251" customWidth="1"/>
    <col min="14334" max="14334" width="7.7109375" style="251" customWidth="1"/>
    <col min="14335" max="14336" width="11.85546875" style="251" customWidth="1"/>
    <col min="14337" max="14337" width="7.7109375" style="251" customWidth="1"/>
    <col min="14338" max="14338" width="9.7109375" style="251" customWidth="1"/>
    <col min="14339" max="14579" width="9.140625" style="251"/>
    <col min="14580" max="14580" width="4.42578125" style="251" customWidth="1"/>
    <col min="14581" max="14581" width="1.7109375" style="251" customWidth="1"/>
    <col min="14582" max="14582" width="1.140625" style="251" customWidth="1"/>
    <col min="14583" max="14583" width="2.140625" style="251" customWidth="1"/>
    <col min="14584" max="14585" width="1.7109375" style="251" customWidth="1"/>
    <col min="14586" max="14586" width="24.7109375" style="251" customWidth="1"/>
    <col min="14587" max="14587" width="3" style="251" customWidth="1"/>
    <col min="14588" max="14589" width="11.85546875" style="251" customWidth="1"/>
    <col min="14590" max="14590" width="7.7109375" style="251" customWidth="1"/>
    <col min="14591" max="14592" width="11.85546875" style="251" customWidth="1"/>
    <col min="14593" max="14593" width="7.7109375" style="251" customWidth="1"/>
    <col min="14594" max="14594" width="9.7109375" style="251" customWidth="1"/>
    <col min="14595" max="14835" width="9.140625" style="251"/>
    <col min="14836" max="14836" width="4.42578125" style="251" customWidth="1"/>
    <col min="14837" max="14837" width="1.7109375" style="251" customWidth="1"/>
    <col min="14838" max="14838" width="1.140625" style="251" customWidth="1"/>
    <col min="14839" max="14839" width="2.140625" style="251" customWidth="1"/>
    <col min="14840" max="14841" width="1.7109375" style="251" customWidth="1"/>
    <col min="14842" max="14842" width="24.7109375" style="251" customWidth="1"/>
    <col min="14843" max="14843" width="3" style="251" customWidth="1"/>
    <col min="14844" max="14845" width="11.85546875" style="251" customWidth="1"/>
    <col min="14846" max="14846" width="7.7109375" style="251" customWidth="1"/>
    <col min="14847" max="14848" width="11.85546875" style="251" customWidth="1"/>
    <col min="14849" max="14849" width="7.7109375" style="251" customWidth="1"/>
    <col min="14850" max="14850" width="9.7109375" style="251" customWidth="1"/>
    <col min="14851" max="15091" width="9.140625" style="251"/>
    <col min="15092" max="15092" width="4.42578125" style="251" customWidth="1"/>
    <col min="15093" max="15093" width="1.7109375" style="251" customWidth="1"/>
    <col min="15094" max="15094" width="1.140625" style="251" customWidth="1"/>
    <col min="15095" max="15095" width="2.140625" style="251" customWidth="1"/>
    <col min="15096" max="15097" width="1.7109375" style="251" customWidth="1"/>
    <col min="15098" max="15098" width="24.7109375" style="251" customWidth="1"/>
    <col min="15099" max="15099" width="3" style="251" customWidth="1"/>
    <col min="15100" max="15101" width="11.85546875" style="251" customWidth="1"/>
    <col min="15102" max="15102" width="7.7109375" style="251" customWidth="1"/>
    <col min="15103" max="15104" width="11.85546875" style="251" customWidth="1"/>
    <col min="15105" max="15105" width="7.7109375" style="251" customWidth="1"/>
    <col min="15106" max="15106" width="9.7109375" style="251" customWidth="1"/>
    <col min="15107" max="15347" width="9.140625" style="251"/>
    <col min="15348" max="15348" width="4.42578125" style="251" customWidth="1"/>
    <col min="15349" max="15349" width="1.7109375" style="251" customWidth="1"/>
    <col min="15350" max="15350" width="1.140625" style="251" customWidth="1"/>
    <col min="15351" max="15351" width="2.140625" style="251" customWidth="1"/>
    <col min="15352" max="15353" width="1.7109375" style="251" customWidth="1"/>
    <col min="15354" max="15354" width="24.7109375" style="251" customWidth="1"/>
    <col min="15355" max="15355" width="3" style="251" customWidth="1"/>
    <col min="15356" max="15357" width="11.85546875" style="251" customWidth="1"/>
    <col min="15358" max="15358" width="7.7109375" style="251" customWidth="1"/>
    <col min="15359" max="15360" width="11.85546875" style="251" customWidth="1"/>
    <col min="15361" max="15361" width="7.7109375" style="251" customWidth="1"/>
    <col min="15362" max="15362" width="9.7109375" style="251" customWidth="1"/>
    <col min="15363" max="15603" width="9.140625" style="251"/>
    <col min="15604" max="15604" width="4.42578125" style="251" customWidth="1"/>
    <col min="15605" max="15605" width="1.7109375" style="251" customWidth="1"/>
    <col min="15606" max="15606" width="1.140625" style="251" customWidth="1"/>
    <col min="15607" max="15607" width="2.140625" style="251" customWidth="1"/>
    <col min="15608" max="15609" width="1.7109375" style="251" customWidth="1"/>
    <col min="15610" max="15610" width="24.7109375" style="251" customWidth="1"/>
    <col min="15611" max="15611" width="3" style="251" customWidth="1"/>
    <col min="15612" max="15613" width="11.85546875" style="251" customWidth="1"/>
    <col min="15614" max="15614" width="7.7109375" style="251" customWidth="1"/>
    <col min="15615" max="15616" width="11.85546875" style="251" customWidth="1"/>
    <col min="15617" max="15617" width="7.7109375" style="251" customWidth="1"/>
    <col min="15618" max="15618" width="9.7109375" style="251" customWidth="1"/>
    <col min="15619" max="15859" width="9.140625" style="251"/>
    <col min="15860" max="15860" width="4.42578125" style="251" customWidth="1"/>
    <col min="15861" max="15861" width="1.7109375" style="251" customWidth="1"/>
    <col min="15862" max="15862" width="1.140625" style="251" customWidth="1"/>
    <col min="15863" max="15863" width="2.140625" style="251" customWidth="1"/>
    <col min="15864" max="15865" width="1.7109375" style="251" customWidth="1"/>
    <col min="15866" max="15866" width="24.7109375" style="251" customWidth="1"/>
    <col min="15867" max="15867" width="3" style="251" customWidth="1"/>
    <col min="15868" max="15869" width="11.85546875" style="251" customWidth="1"/>
    <col min="15870" max="15870" width="7.7109375" style="251" customWidth="1"/>
    <col min="15871" max="15872" width="11.85546875" style="251" customWidth="1"/>
    <col min="15873" max="15873" width="7.7109375" style="251" customWidth="1"/>
    <col min="15874" max="15874" width="9.7109375" style="251" customWidth="1"/>
    <col min="15875" max="16115" width="9.140625" style="251"/>
    <col min="16116" max="16116" width="4.42578125" style="251" customWidth="1"/>
    <col min="16117" max="16117" width="1.7109375" style="251" customWidth="1"/>
    <col min="16118" max="16118" width="1.140625" style="251" customWidth="1"/>
    <col min="16119" max="16119" width="2.140625" style="251" customWidth="1"/>
    <col min="16120" max="16121" width="1.7109375" style="251" customWidth="1"/>
    <col min="16122" max="16122" width="24.7109375" style="251" customWidth="1"/>
    <col min="16123" max="16123" width="3" style="251" customWidth="1"/>
    <col min="16124" max="16125" width="11.85546875" style="251" customWidth="1"/>
    <col min="16126" max="16126" width="7.7109375" style="251" customWidth="1"/>
    <col min="16127" max="16128" width="11.85546875" style="251" customWidth="1"/>
    <col min="16129" max="16129" width="7.7109375" style="251" customWidth="1"/>
    <col min="16130" max="16130" width="9.7109375" style="251" customWidth="1"/>
    <col min="16131" max="16384" width="9.140625" style="251"/>
  </cols>
  <sheetData>
    <row r="1" spans="1:13" hidden="1" x14ac:dyDescent="0.25"/>
    <row r="2" spans="1:13" ht="9" customHeight="1" x14ac:dyDescent="0.25"/>
    <row r="3" spans="1:13" s="1" customFormat="1" ht="39" customHeight="1" x14ac:dyDescent="0.2">
      <c r="A3" s="935" t="s">
        <v>603</v>
      </c>
      <c r="B3" s="955"/>
      <c r="C3" s="955"/>
      <c r="D3" s="955"/>
      <c r="E3" s="955"/>
      <c r="F3" s="955"/>
      <c r="G3" s="955"/>
      <c r="H3" s="955"/>
      <c r="I3" s="956"/>
      <c r="J3" s="162"/>
      <c r="K3" s="164"/>
      <c r="L3" s="164"/>
      <c r="M3" s="3" t="s">
        <v>543</v>
      </c>
    </row>
    <row r="4" spans="1:13" s="1" customFormat="1" ht="18" x14ac:dyDescent="0.25">
      <c r="A4" s="166" t="s">
        <v>577</v>
      </c>
      <c r="B4" s="166"/>
      <c r="C4" s="166"/>
      <c r="D4" s="166"/>
      <c r="E4" s="166"/>
      <c r="F4" s="166"/>
      <c r="G4" s="166"/>
      <c r="H4" s="166"/>
      <c r="I4" s="166"/>
      <c r="J4" s="166"/>
      <c r="K4" s="166"/>
      <c r="L4" s="166"/>
      <c r="M4" s="166"/>
    </row>
    <row r="5" spans="1:13" ht="33" customHeight="1" x14ac:dyDescent="0.25">
      <c r="A5" s="979" t="s">
        <v>426</v>
      </c>
      <c r="B5" s="979"/>
      <c r="C5" s="979"/>
      <c r="D5" s="979"/>
      <c r="E5" s="979"/>
      <c r="F5" s="979"/>
      <c r="G5" s="979"/>
      <c r="H5" s="979"/>
      <c r="I5" s="979"/>
      <c r="J5" s="979"/>
      <c r="K5" s="979"/>
      <c r="L5" s="979"/>
      <c r="M5" s="979"/>
    </row>
    <row r="6" spans="1:13" x14ac:dyDescent="0.25">
      <c r="A6" s="253"/>
      <c r="B6" s="252"/>
      <c r="C6" s="252"/>
      <c r="D6" s="252"/>
      <c r="E6" s="252"/>
      <c r="F6" s="252"/>
      <c r="G6" s="253"/>
      <c r="H6" s="252"/>
      <c r="I6" s="252"/>
      <c r="J6" s="253"/>
      <c r="K6" s="252"/>
      <c r="L6" s="252"/>
      <c r="M6" s="252"/>
    </row>
    <row r="7" spans="1:13" x14ac:dyDescent="0.25">
      <c r="A7" s="252"/>
      <c r="B7" s="252"/>
      <c r="C7" s="252"/>
      <c r="D7" s="252"/>
      <c r="E7" s="252"/>
      <c r="F7" s="252"/>
      <c r="G7" s="252"/>
      <c r="H7" s="252"/>
      <c r="I7" s="252"/>
      <c r="J7" s="252"/>
      <c r="K7" s="252"/>
      <c r="L7" s="252"/>
      <c r="M7" s="252"/>
    </row>
    <row r="8" spans="1:13" ht="18" customHeight="1" x14ac:dyDescent="0.25">
      <c r="A8" s="254"/>
      <c r="B8" s="970" t="s">
        <v>103</v>
      </c>
      <c r="C8" s="970"/>
      <c r="D8" s="970"/>
      <c r="E8" s="970"/>
      <c r="F8" s="970"/>
      <c r="G8" s="255" t="s">
        <v>139</v>
      </c>
      <c r="H8" s="256"/>
      <c r="I8" s="256"/>
      <c r="J8" s="256"/>
      <c r="K8" s="256"/>
      <c r="L8" s="256"/>
      <c r="M8" s="257"/>
    </row>
    <row r="9" spans="1:13" ht="13.5" customHeight="1" x14ac:dyDescent="0.25">
      <c r="A9" s="258"/>
      <c r="B9" s="971"/>
      <c r="C9" s="971"/>
      <c r="D9" s="971"/>
      <c r="E9" s="971"/>
      <c r="F9" s="971"/>
      <c r="G9" s="259" t="s">
        <v>105</v>
      </c>
      <c r="H9" s="260"/>
      <c r="I9" s="261"/>
      <c r="J9" s="262" t="s">
        <v>106</v>
      </c>
      <c r="K9" s="263"/>
      <c r="L9" s="263"/>
      <c r="M9" s="264"/>
    </row>
    <row r="10" spans="1:13" ht="13.5" customHeight="1" x14ac:dyDescent="0.25">
      <c r="A10" s="265"/>
      <c r="B10" s="972"/>
      <c r="C10" s="972"/>
      <c r="D10" s="972"/>
      <c r="E10" s="972"/>
      <c r="F10" s="972"/>
      <c r="G10" s="266" t="s">
        <v>567</v>
      </c>
      <c r="H10" s="267" t="s">
        <v>568</v>
      </c>
      <c r="I10" s="268" t="s">
        <v>107</v>
      </c>
      <c r="J10" s="266" t="s">
        <v>567</v>
      </c>
      <c r="K10" s="267" t="s">
        <v>568</v>
      </c>
      <c r="L10" s="267" t="s">
        <v>107</v>
      </c>
      <c r="M10" s="268" t="s">
        <v>55</v>
      </c>
    </row>
    <row r="11" spans="1:13" s="276" customFormat="1" x14ac:dyDescent="0.25">
      <c r="A11" s="269"/>
      <c r="B11" s="270" t="s">
        <v>56</v>
      </c>
      <c r="C11" s="270"/>
      <c r="D11" s="270"/>
      <c r="E11" s="270"/>
      <c r="F11" s="270"/>
      <c r="G11" s="835">
        <v>22518.50091047816</v>
      </c>
      <c r="H11" s="629">
        <v>22702.222780276094</v>
      </c>
      <c r="I11" s="354">
        <v>1.0081587078344298</v>
      </c>
      <c r="J11" s="870">
        <v>210377.37599999859</v>
      </c>
      <c r="K11" s="273">
        <v>210045.53999999879</v>
      </c>
      <c r="L11" s="274">
        <v>0.99842266309092187</v>
      </c>
      <c r="M11" s="275">
        <v>-331.83599999980652</v>
      </c>
    </row>
    <row r="12" spans="1:13" s="276" customFormat="1" ht="12.75" customHeight="1" x14ac:dyDescent="0.25">
      <c r="A12" s="973" t="s">
        <v>32</v>
      </c>
      <c r="B12" s="974"/>
      <c r="C12" s="139" t="s">
        <v>57</v>
      </c>
      <c r="D12" s="277"/>
      <c r="E12" s="277"/>
      <c r="F12" s="277"/>
      <c r="G12" s="836">
        <v>20532.649014626008</v>
      </c>
      <c r="H12" s="630">
        <v>20662.582946868279</v>
      </c>
      <c r="I12" s="355">
        <v>1.0063281621455524</v>
      </c>
      <c r="J12" s="886">
        <v>34207.111999999957</v>
      </c>
      <c r="K12" s="281">
        <v>35215.565000000111</v>
      </c>
      <c r="L12" s="282">
        <v>1.0294807991975514</v>
      </c>
      <c r="M12" s="283">
        <v>1008.4530000001541</v>
      </c>
    </row>
    <row r="13" spans="1:13" s="276" customFormat="1" x14ac:dyDescent="0.25">
      <c r="A13" s="975"/>
      <c r="B13" s="976"/>
      <c r="C13" s="144" t="s">
        <v>58</v>
      </c>
      <c r="D13" s="284"/>
      <c r="E13" s="284"/>
      <c r="F13" s="284"/>
      <c r="G13" s="837">
        <v>24024.860638063201</v>
      </c>
      <c r="H13" s="631">
        <v>24362.117098887102</v>
      </c>
      <c r="I13" s="294">
        <v>1.0140378113282196</v>
      </c>
      <c r="J13" s="874">
        <v>67236.256999999881</v>
      </c>
      <c r="K13" s="288">
        <v>67750.271000000037</v>
      </c>
      <c r="L13" s="289">
        <v>1.0076448931415107</v>
      </c>
      <c r="M13" s="290">
        <v>514.01400000015565</v>
      </c>
    </row>
    <row r="14" spans="1:13" x14ac:dyDescent="0.25">
      <c r="A14" s="975"/>
      <c r="B14" s="976"/>
      <c r="C14" s="144" t="s">
        <v>59</v>
      </c>
      <c r="D14" s="284"/>
      <c r="E14" s="284"/>
      <c r="F14" s="284"/>
      <c r="G14" s="837">
        <v>24851.943914277934</v>
      </c>
      <c r="H14" s="631">
        <v>24999.019957765344</v>
      </c>
      <c r="I14" s="294">
        <v>1.0059180901097604</v>
      </c>
      <c r="J14" s="874">
        <v>11950.123999999996</v>
      </c>
      <c r="K14" s="288">
        <v>11635.638000000003</v>
      </c>
      <c r="L14" s="289">
        <v>0.97368345299178538</v>
      </c>
      <c r="M14" s="290">
        <v>-314.48599999999351</v>
      </c>
    </row>
    <row r="15" spans="1:13" x14ac:dyDescent="0.25">
      <c r="A15" s="975"/>
      <c r="B15" s="976"/>
      <c r="C15" s="144" t="s">
        <v>60</v>
      </c>
      <c r="D15" s="284"/>
      <c r="E15" s="284"/>
      <c r="F15" s="284"/>
      <c r="G15" s="837">
        <v>25504.602052008402</v>
      </c>
      <c r="H15" s="631">
        <v>25826.368839227482</v>
      </c>
      <c r="I15" s="294">
        <v>1.0126160285333188</v>
      </c>
      <c r="J15" s="874">
        <v>11426.333999999995</v>
      </c>
      <c r="K15" s="288">
        <v>11182.303000000002</v>
      </c>
      <c r="L15" s="289">
        <v>0.97864310635414709</v>
      </c>
      <c r="M15" s="290">
        <v>-244.03099999999358</v>
      </c>
    </row>
    <row r="16" spans="1:13" x14ac:dyDescent="0.25">
      <c r="A16" s="975"/>
      <c r="B16" s="976"/>
      <c r="C16" s="144" t="s">
        <v>61</v>
      </c>
      <c r="D16" s="284"/>
      <c r="E16" s="284"/>
      <c r="F16" s="284"/>
      <c r="G16" s="837">
        <v>24762.619974254314</v>
      </c>
      <c r="H16" s="631">
        <v>24874.040516729383</v>
      </c>
      <c r="I16" s="294">
        <v>1.0044995457908297</v>
      </c>
      <c r="J16" s="874">
        <v>32850.033999999992</v>
      </c>
      <c r="K16" s="288">
        <v>31250.762000000006</v>
      </c>
      <c r="L16" s="289">
        <v>0.95131597124069989</v>
      </c>
      <c r="M16" s="290">
        <v>-1599.2719999999863</v>
      </c>
    </row>
    <row r="17" spans="1:13" x14ac:dyDescent="0.25">
      <c r="A17" s="975"/>
      <c r="B17" s="976"/>
      <c r="C17" s="291" t="s">
        <v>62</v>
      </c>
      <c r="D17" s="292"/>
      <c r="E17" s="293"/>
      <c r="F17" s="284"/>
      <c r="G17" s="837">
        <v>26779.419879247245</v>
      </c>
      <c r="H17" s="631">
        <v>27059.233662327333</v>
      </c>
      <c r="I17" s="294">
        <v>1.010448836619382</v>
      </c>
      <c r="J17" s="874">
        <v>1310.8880000000004</v>
      </c>
      <c r="K17" s="288">
        <v>1305.4949999999994</v>
      </c>
      <c r="L17" s="289">
        <v>0.99588599483708684</v>
      </c>
      <c r="M17" s="290">
        <v>-5.3930000000009386</v>
      </c>
    </row>
    <row r="18" spans="1:13" x14ac:dyDescent="0.25">
      <c r="A18" s="977"/>
      <c r="B18" s="978"/>
      <c r="C18" s="295" t="s">
        <v>63</v>
      </c>
      <c r="D18" s="296"/>
      <c r="E18" s="297"/>
      <c r="F18" s="298"/>
      <c r="G18" s="838">
        <v>25352.27857017265</v>
      </c>
      <c r="H18" s="632">
        <v>25358.651191833011</v>
      </c>
      <c r="I18" s="299">
        <v>1.0002513628762291</v>
      </c>
      <c r="J18" s="884">
        <v>951.68600000000015</v>
      </c>
      <c r="K18" s="300">
        <v>962.50900000000001</v>
      </c>
      <c r="L18" s="301">
        <v>1.0113724484756526</v>
      </c>
      <c r="M18" s="302">
        <v>10.822999999999865</v>
      </c>
    </row>
    <row r="19" spans="1:13" ht="13.5" x14ac:dyDescent="0.25">
      <c r="A19" s="159"/>
      <c r="B19" s="303"/>
      <c r="C19" s="163"/>
      <c r="D19" s="303"/>
      <c r="E19" s="303"/>
      <c r="F19" s="303"/>
      <c r="G19" s="303"/>
      <c r="H19" s="303"/>
      <c r="I19" s="303"/>
      <c r="J19" s="303"/>
      <c r="K19" s="303"/>
      <c r="L19" s="303"/>
      <c r="M19" s="220" t="s">
        <v>140</v>
      </c>
    </row>
    <row r="20" spans="1:13" x14ac:dyDescent="0.25">
      <c r="A20" s="252"/>
      <c r="B20" s="252"/>
      <c r="C20" s="252"/>
      <c r="D20" s="252"/>
      <c r="E20" s="252"/>
      <c r="F20" s="252"/>
      <c r="G20" s="252"/>
      <c r="H20" s="252"/>
      <c r="I20" s="252"/>
      <c r="J20" s="252"/>
      <c r="K20" s="252"/>
      <c r="L20" s="252"/>
      <c r="M20" s="252"/>
    </row>
    <row r="21" spans="1:13" ht="18" customHeight="1" x14ac:dyDescent="0.25">
      <c r="A21" s="254"/>
      <c r="B21" s="970" t="s">
        <v>103</v>
      </c>
      <c r="C21" s="970"/>
      <c r="D21" s="970"/>
      <c r="E21" s="970"/>
      <c r="F21" s="970"/>
      <c r="G21" s="255" t="s">
        <v>141</v>
      </c>
      <c r="H21" s="256"/>
      <c r="I21" s="256"/>
      <c r="J21" s="256"/>
      <c r="K21" s="256"/>
      <c r="L21" s="256"/>
      <c r="M21" s="257"/>
    </row>
    <row r="22" spans="1:13" ht="13.5" customHeight="1" x14ac:dyDescent="0.25">
      <c r="A22" s="258"/>
      <c r="B22" s="971"/>
      <c r="C22" s="971"/>
      <c r="D22" s="971"/>
      <c r="E22" s="971"/>
      <c r="F22" s="971"/>
      <c r="G22" s="259" t="s">
        <v>105</v>
      </c>
      <c r="H22" s="260"/>
      <c r="I22" s="261"/>
      <c r="J22" s="262" t="s">
        <v>106</v>
      </c>
      <c r="K22" s="263"/>
      <c r="L22" s="263"/>
      <c r="M22" s="264"/>
    </row>
    <row r="23" spans="1:13" ht="13.5" customHeight="1" x14ac:dyDescent="0.25">
      <c r="A23" s="265"/>
      <c r="B23" s="972"/>
      <c r="C23" s="972"/>
      <c r="D23" s="972"/>
      <c r="E23" s="972"/>
      <c r="F23" s="972"/>
      <c r="G23" s="266" t="s">
        <v>567</v>
      </c>
      <c r="H23" s="267" t="s">
        <v>568</v>
      </c>
      <c r="I23" s="268" t="s">
        <v>107</v>
      </c>
      <c r="J23" s="266" t="s">
        <v>567</v>
      </c>
      <c r="K23" s="267" t="s">
        <v>568</v>
      </c>
      <c r="L23" s="267" t="s">
        <v>107</v>
      </c>
      <c r="M23" s="268" t="s">
        <v>55</v>
      </c>
    </row>
    <row r="24" spans="1:13" s="276" customFormat="1" x14ac:dyDescent="0.25">
      <c r="A24" s="269"/>
      <c r="B24" s="270" t="s">
        <v>56</v>
      </c>
      <c r="C24" s="270"/>
      <c r="D24" s="270"/>
      <c r="E24" s="270"/>
      <c r="F24" s="270"/>
      <c r="G24" s="835">
        <v>25859.875971889753</v>
      </c>
      <c r="H24" s="629">
        <v>26029.982625983044</v>
      </c>
      <c r="I24" s="304">
        <v>1.0065780150793531</v>
      </c>
      <c r="J24" s="892">
        <v>149040.7560000004</v>
      </c>
      <c r="K24" s="273">
        <v>148898.01800000039</v>
      </c>
      <c r="L24" s="272">
        <v>0.99904228880857249</v>
      </c>
      <c r="M24" s="275">
        <v>-142.73800000001211</v>
      </c>
    </row>
    <row r="25" spans="1:13" s="276" customFormat="1" ht="12.75" customHeight="1" x14ac:dyDescent="0.25">
      <c r="A25" s="973" t="s">
        <v>32</v>
      </c>
      <c r="B25" s="974"/>
      <c r="C25" s="139" t="s">
        <v>57</v>
      </c>
      <c r="D25" s="277"/>
      <c r="E25" s="277"/>
      <c r="F25" s="277"/>
      <c r="G25" s="836">
        <v>23124.925467000776</v>
      </c>
      <c r="H25" s="630">
        <v>23233.488395278953</v>
      </c>
      <c r="I25" s="305">
        <v>1.004694628245747</v>
      </c>
      <c r="J25" s="893">
        <v>26162.908000000025</v>
      </c>
      <c r="K25" s="281">
        <v>27001.251999999971</v>
      </c>
      <c r="L25" s="279">
        <v>1.0320432269990762</v>
      </c>
      <c r="M25" s="283">
        <v>838.34399999994639</v>
      </c>
    </row>
    <row r="26" spans="1:13" s="276" customFormat="1" x14ac:dyDescent="0.25">
      <c r="A26" s="975"/>
      <c r="B26" s="976"/>
      <c r="C26" s="144" t="s">
        <v>58</v>
      </c>
      <c r="D26" s="284"/>
      <c r="E26" s="284"/>
      <c r="F26" s="284"/>
      <c r="G26" s="837">
        <v>26653.954005643365</v>
      </c>
      <c r="H26" s="631">
        <v>26974.826912293764</v>
      </c>
      <c r="I26" s="306">
        <v>1.0120384730379013</v>
      </c>
      <c r="J26" s="894">
        <v>53435.744000000021</v>
      </c>
      <c r="K26" s="288">
        <v>53938.694999999912</v>
      </c>
      <c r="L26" s="286">
        <v>1.009412257832508</v>
      </c>
      <c r="M26" s="290">
        <v>502.95099999989179</v>
      </c>
    </row>
    <row r="27" spans="1:13" x14ac:dyDescent="0.25">
      <c r="A27" s="975"/>
      <c r="B27" s="976"/>
      <c r="C27" s="144" t="s">
        <v>59</v>
      </c>
      <c r="D27" s="284"/>
      <c r="E27" s="284"/>
      <c r="F27" s="284"/>
      <c r="G27" s="837">
        <v>26836.390231136062</v>
      </c>
      <c r="H27" s="631">
        <v>26972.87274307519</v>
      </c>
      <c r="I27" s="306">
        <v>1.0050857254184946</v>
      </c>
      <c r="J27" s="894">
        <v>9720.6389999999938</v>
      </c>
      <c r="K27" s="288">
        <v>9459.9410000000171</v>
      </c>
      <c r="L27" s="286">
        <v>0.97318098120915952</v>
      </c>
      <c r="M27" s="290">
        <v>-260.69799999997667</v>
      </c>
    </row>
    <row r="28" spans="1:13" x14ac:dyDescent="0.25">
      <c r="A28" s="975"/>
      <c r="B28" s="976"/>
      <c r="C28" s="144" t="s">
        <v>60</v>
      </c>
      <c r="D28" s="284"/>
      <c r="E28" s="284"/>
      <c r="F28" s="284"/>
      <c r="G28" s="837">
        <v>27646.360634170687</v>
      </c>
      <c r="H28" s="631">
        <v>27970.877638692571</v>
      </c>
      <c r="I28" s="306">
        <v>1.0117381455308365</v>
      </c>
      <c r="J28" s="894">
        <v>9422.9100000000035</v>
      </c>
      <c r="K28" s="288">
        <v>9212.5799999999981</v>
      </c>
      <c r="L28" s="286">
        <v>0.97767886990324593</v>
      </c>
      <c r="M28" s="290">
        <v>-210.33000000000538</v>
      </c>
    </row>
    <row r="29" spans="1:13" x14ac:dyDescent="0.25">
      <c r="A29" s="975"/>
      <c r="B29" s="976"/>
      <c r="C29" s="144" t="s">
        <v>61</v>
      </c>
      <c r="D29" s="284"/>
      <c r="E29" s="284"/>
      <c r="F29" s="284"/>
      <c r="G29" s="837">
        <v>27105.579569040172</v>
      </c>
      <c r="H29" s="631">
        <v>27199.809772313587</v>
      </c>
      <c r="I29" s="306">
        <v>1.003476413519711</v>
      </c>
      <c r="J29" s="894">
        <v>25291.114000000023</v>
      </c>
      <c r="K29" s="288">
        <v>23986.95699999998</v>
      </c>
      <c r="L29" s="286">
        <v>0.94843418127014723</v>
      </c>
      <c r="M29" s="290">
        <v>-1304.1570000000429</v>
      </c>
    </row>
    <row r="30" spans="1:13" x14ac:dyDescent="0.25">
      <c r="A30" s="975"/>
      <c r="B30" s="976"/>
      <c r="C30" s="291" t="s">
        <v>62</v>
      </c>
      <c r="D30" s="292"/>
      <c r="E30" s="293"/>
      <c r="F30" s="284"/>
      <c r="G30" s="837">
        <v>29436.664652251318</v>
      </c>
      <c r="H30" s="631">
        <v>29571.438228006107</v>
      </c>
      <c r="I30" s="306">
        <v>1.0045784254889925</v>
      </c>
      <c r="J30" s="894">
        <v>1017.665</v>
      </c>
      <c r="K30" s="288">
        <v>1019.537</v>
      </c>
      <c r="L30" s="286">
        <v>1.0018395051416724</v>
      </c>
      <c r="M30" s="290">
        <v>1.8720000000000709</v>
      </c>
    </row>
    <row r="31" spans="1:13" x14ac:dyDescent="0.25">
      <c r="A31" s="977"/>
      <c r="B31" s="978"/>
      <c r="C31" s="295" t="s">
        <v>63</v>
      </c>
      <c r="D31" s="296"/>
      <c r="E31" s="297"/>
      <c r="F31" s="298"/>
      <c r="G31" s="838">
        <v>26935.471532676453</v>
      </c>
      <c r="H31" s="632">
        <v>26941.665119253939</v>
      </c>
      <c r="I31" s="307">
        <v>1.0002299416429363</v>
      </c>
      <c r="J31" s="895">
        <v>800.24500000000012</v>
      </c>
      <c r="K31" s="300">
        <v>807.80000000000007</v>
      </c>
      <c r="L31" s="308">
        <v>1.0094408587370118</v>
      </c>
      <c r="M31" s="302">
        <v>7.55499999999995</v>
      </c>
    </row>
    <row r="32" spans="1:13" ht="13.5" x14ac:dyDescent="0.25">
      <c r="A32" s="159"/>
      <c r="B32" s="303"/>
      <c r="C32" s="163"/>
      <c r="D32" s="303"/>
      <c r="E32" s="303"/>
      <c r="F32" s="303"/>
      <c r="G32" s="303"/>
      <c r="H32" s="303"/>
      <c r="I32" s="303"/>
      <c r="J32" s="303"/>
      <c r="K32" s="303"/>
      <c r="L32" s="303"/>
      <c r="M32" s="220" t="s">
        <v>142</v>
      </c>
    </row>
    <row r="33" spans="1:13" x14ac:dyDescent="0.25">
      <c r="A33" s="252"/>
      <c r="B33" s="252"/>
      <c r="C33" s="252"/>
      <c r="D33" s="252"/>
      <c r="E33" s="252"/>
      <c r="F33" s="252"/>
      <c r="G33" s="252"/>
      <c r="H33" s="252"/>
      <c r="I33" s="252"/>
      <c r="J33" s="252"/>
      <c r="K33" s="252"/>
      <c r="L33" s="252"/>
      <c r="M33" s="252"/>
    </row>
    <row r="34" spans="1:13" ht="18" customHeight="1" x14ac:dyDescent="0.25">
      <c r="A34" s="254"/>
      <c r="B34" s="970" t="s">
        <v>103</v>
      </c>
      <c r="C34" s="970"/>
      <c r="D34" s="970"/>
      <c r="E34" s="970"/>
      <c r="F34" s="970"/>
      <c r="G34" s="255" t="s">
        <v>143</v>
      </c>
      <c r="H34" s="256"/>
      <c r="I34" s="256"/>
      <c r="J34" s="256"/>
      <c r="K34" s="256"/>
      <c r="L34" s="256"/>
      <c r="M34" s="257"/>
    </row>
    <row r="35" spans="1:13" ht="13.5" customHeight="1" x14ac:dyDescent="0.25">
      <c r="A35" s="258"/>
      <c r="B35" s="971"/>
      <c r="C35" s="971"/>
      <c r="D35" s="971"/>
      <c r="E35" s="971"/>
      <c r="F35" s="971"/>
      <c r="G35" s="259" t="s">
        <v>105</v>
      </c>
      <c r="H35" s="260"/>
      <c r="I35" s="260"/>
      <c r="J35" s="262" t="s">
        <v>106</v>
      </c>
      <c r="K35" s="263"/>
      <c r="L35" s="263"/>
      <c r="M35" s="264"/>
    </row>
    <row r="36" spans="1:13" ht="13.5" customHeight="1" x14ac:dyDescent="0.25">
      <c r="A36" s="265"/>
      <c r="B36" s="972"/>
      <c r="C36" s="972"/>
      <c r="D36" s="972"/>
      <c r="E36" s="972"/>
      <c r="F36" s="972"/>
      <c r="G36" s="266" t="s">
        <v>567</v>
      </c>
      <c r="H36" s="267" t="s">
        <v>568</v>
      </c>
      <c r="I36" s="698" t="s">
        <v>107</v>
      </c>
      <c r="J36" s="266" t="s">
        <v>567</v>
      </c>
      <c r="K36" s="267" t="s">
        <v>568</v>
      </c>
      <c r="L36" s="267" t="s">
        <v>107</v>
      </c>
      <c r="M36" s="268" t="s">
        <v>55</v>
      </c>
    </row>
    <row r="37" spans="1:13" s="276" customFormat="1" x14ac:dyDescent="0.25">
      <c r="A37" s="269"/>
      <c r="B37" s="270" t="s">
        <v>56</v>
      </c>
      <c r="C37" s="270"/>
      <c r="D37" s="270"/>
      <c r="E37" s="270"/>
      <c r="F37" s="270"/>
      <c r="G37" s="835">
        <v>14399.353405572934</v>
      </c>
      <c r="H37" s="629">
        <v>14598.920648002722</v>
      </c>
      <c r="I37" s="354">
        <v>1.0138594586026723</v>
      </c>
      <c r="J37" s="870">
        <v>61336.620000000388</v>
      </c>
      <c r="K37" s="273">
        <v>61147.522000000274</v>
      </c>
      <c r="L37" s="272">
        <v>0.99691704564092198</v>
      </c>
      <c r="M37" s="275">
        <v>-189.09800000011455</v>
      </c>
    </row>
    <row r="38" spans="1:13" s="276" customFormat="1" ht="12.75" customHeight="1" x14ac:dyDescent="0.25">
      <c r="A38" s="973" t="s">
        <v>32</v>
      </c>
      <c r="B38" s="974"/>
      <c r="C38" s="139" t="s">
        <v>57</v>
      </c>
      <c r="D38" s="277"/>
      <c r="E38" s="277"/>
      <c r="F38" s="277"/>
      <c r="G38" s="836">
        <v>12101.548767286333</v>
      </c>
      <c r="H38" s="630">
        <v>12211.764737152485</v>
      </c>
      <c r="I38" s="355">
        <v>1.0091075920930133</v>
      </c>
      <c r="J38" s="886">
        <v>8044.2040000000243</v>
      </c>
      <c r="K38" s="281">
        <v>8214.3130000000019</v>
      </c>
      <c r="L38" s="279">
        <v>1.0211467784755306</v>
      </c>
      <c r="M38" s="283">
        <v>170.10899999997764</v>
      </c>
    </row>
    <row r="39" spans="1:13" s="276" customFormat="1" x14ac:dyDescent="0.25">
      <c r="A39" s="975"/>
      <c r="B39" s="976"/>
      <c r="C39" s="144" t="s">
        <v>58</v>
      </c>
      <c r="D39" s="284"/>
      <c r="E39" s="284"/>
      <c r="F39" s="284"/>
      <c r="G39" s="837">
        <v>13844.981082708051</v>
      </c>
      <c r="H39" s="631">
        <v>14158.635776491645</v>
      </c>
      <c r="I39" s="294">
        <v>1.0226547578440059</v>
      </c>
      <c r="J39" s="874">
        <v>13800.513000000017</v>
      </c>
      <c r="K39" s="288">
        <v>13811.575999999975</v>
      </c>
      <c r="L39" s="286">
        <v>1.0008016368666846</v>
      </c>
      <c r="M39" s="290">
        <v>11.062999999958265</v>
      </c>
    </row>
    <row r="40" spans="1:13" x14ac:dyDescent="0.25">
      <c r="A40" s="975"/>
      <c r="B40" s="976"/>
      <c r="C40" s="144" t="s">
        <v>59</v>
      </c>
      <c r="D40" s="284"/>
      <c r="E40" s="284"/>
      <c r="F40" s="284"/>
      <c r="G40" s="837">
        <v>16199.682849028679</v>
      </c>
      <c r="H40" s="631">
        <v>16416.698572151046</v>
      </c>
      <c r="I40" s="294">
        <v>1.0133962945537158</v>
      </c>
      <c r="J40" s="874">
        <v>2229.4849999999997</v>
      </c>
      <c r="K40" s="288">
        <v>2175.6970000000019</v>
      </c>
      <c r="L40" s="286">
        <v>0.97587424898575337</v>
      </c>
      <c r="M40" s="290">
        <v>-53.787999999997737</v>
      </c>
    </row>
    <row r="41" spans="1:13" x14ac:dyDescent="0.25">
      <c r="A41" s="975"/>
      <c r="B41" s="976"/>
      <c r="C41" s="144" t="s">
        <v>60</v>
      </c>
      <c r="D41" s="284"/>
      <c r="E41" s="284"/>
      <c r="F41" s="284"/>
      <c r="G41" s="837">
        <v>15431.048794463875</v>
      </c>
      <c r="H41" s="631">
        <v>15796.29919198453</v>
      </c>
      <c r="I41" s="294">
        <v>1.023669836210465</v>
      </c>
      <c r="J41" s="874">
        <v>2003.4239999999991</v>
      </c>
      <c r="K41" s="288">
        <v>1969.722999999999</v>
      </c>
      <c r="L41" s="286">
        <v>0.9831782987525356</v>
      </c>
      <c r="M41" s="290">
        <v>-33.701000000000022</v>
      </c>
    </row>
    <row r="42" spans="1:13" x14ac:dyDescent="0.25">
      <c r="A42" s="975"/>
      <c r="B42" s="976"/>
      <c r="C42" s="144" t="s">
        <v>61</v>
      </c>
      <c r="D42" s="284"/>
      <c r="E42" s="284"/>
      <c r="F42" s="284"/>
      <c r="G42" s="837">
        <v>16923.397147564283</v>
      </c>
      <c r="H42" s="631">
        <v>17193.750761481049</v>
      </c>
      <c r="I42" s="294">
        <v>1.0159751385350948</v>
      </c>
      <c r="J42" s="874">
        <v>7558.9200000000028</v>
      </c>
      <c r="K42" s="288">
        <v>7263.8050000000067</v>
      </c>
      <c r="L42" s="286">
        <v>0.96095804691675579</v>
      </c>
      <c r="M42" s="290">
        <v>-295.11499999999614</v>
      </c>
    </row>
    <row r="43" spans="1:13" x14ac:dyDescent="0.25">
      <c r="A43" s="975"/>
      <c r="B43" s="976"/>
      <c r="C43" s="291" t="s">
        <v>62</v>
      </c>
      <c r="D43" s="292"/>
      <c r="E43" s="293"/>
      <c r="F43" s="284"/>
      <c r="G43" s="837">
        <v>17557.138537336195</v>
      </c>
      <c r="H43" s="631">
        <v>18102.374591140408</v>
      </c>
      <c r="I43" s="294">
        <v>1.0310549496801393</v>
      </c>
      <c r="J43" s="874">
        <v>293.22300000000001</v>
      </c>
      <c r="K43" s="288">
        <v>285.95800000000014</v>
      </c>
      <c r="L43" s="286">
        <v>0.97522363525371514</v>
      </c>
      <c r="M43" s="290">
        <v>-7.2649999999998727</v>
      </c>
    </row>
    <row r="44" spans="1:13" x14ac:dyDescent="0.25">
      <c r="A44" s="977"/>
      <c r="B44" s="978"/>
      <c r="C44" s="295" t="s">
        <v>63</v>
      </c>
      <c r="D44" s="296"/>
      <c r="E44" s="297"/>
      <c r="F44" s="298"/>
      <c r="G44" s="838">
        <v>16986.365427240093</v>
      </c>
      <c r="H44" s="632">
        <v>17093.077433547285</v>
      </c>
      <c r="I44" s="299">
        <v>1.0062822153900013</v>
      </c>
      <c r="J44" s="884">
        <v>151.441</v>
      </c>
      <c r="K44" s="300">
        <v>154.709</v>
      </c>
      <c r="L44" s="308">
        <v>1.0215793609392436</v>
      </c>
      <c r="M44" s="302">
        <v>3.2680000000000007</v>
      </c>
    </row>
    <row r="45" spans="1:13" ht="13.5" customHeight="1" x14ac:dyDescent="0.25">
      <c r="A45" s="159"/>
      <c r="B45" s="303"/>
      <c r="C45" s="163"/>
      <c r="D45" s="303"/>
      <c r="E45" s="303"/>
      <c r="F45" s="303"/>
      <c r="G45" s="303"/>
      <c r="H45" s="303"/>
      <c r="I45" s="303"/>
      <c r="J45" s="303"/>
      <c r="K45" s="303"/>
      <c r="L45" s="303"/>
      <c r="M45" s="220" t="s">
        <v>144</v>
      </c>
    </row>
    <row r="46" spans="1:13" ht="12.75" customHeight="1" x14ac:dyDescent="0.25">
      <c r="A46" s="252"/>
      <c r="B46" s="252"/>
      <c r="C46" s="252"/>
      <c r="D46" s="252"/>
      <c r="E46" s="252"/>
      <c r="F46" s="252"/>
      <c r="G46" s="252"/>
      <c r="H46" s="252"/>
      <c r="I46" s="252"/>
      <c r="J46" s="252"/>
      <c r="K46" s="252"/>
      <c r="L46" s="252"/>
      <c r="M46" s="252"/>
    </row>
    <row r="47" spans="1:13" ht="12.75" customHeight="1" x14ac:dyDescent="0.25">
      <c r="A47" s="254"/>
      <c r="B47" s="970" t="s">
        <v>145</v>
      </c>
      <c r="C47" s="970"/>
      <c r="D47" s="970"/>
      <c r="E47" s="970"/>
      <c r="F47" s="1004"/>
      <c r="G47" s="255" t="s">
        <v>598</v>
      </c>
      <c r="H47" s="256"/>
      <c r="I47" s="256"/>
      <c r="J47" s="256"/>
      <c r="K47" s="256"/>
      <c r="L47" s="256"/>
      <c r="M47" s="257"/>
    </row>
    <row r="48" spans="1:13" ht="12.75" customHeight="1" x14ac:dyDescent="0.25">
      <c r="A48" s="258"/>
      <c r="B48" s="971"/>
      <c r="C48" s="971"/>
      <c r="D48" s="971"/>
      <c r="E48" s="971"/>
      <c r="F48" s="1005"/>
      <c r="G48" s="259" t="s">
        <v>105</v>
      </c>
      <c r="H48" s="260"/>
      <c r="I48" s="260"/>
      <c r="J48" s="262" t="s">
        <v>106</v>
      </c>
      <c r="K48" s="263"/>
      <c r="L48" s="263"/>
      <c r="M48" s="264"/>
    </row>
    <row r="49" spans="1:13" ht="12.75" customHeight="1" x14ac:dyDescent="0.25">
      <c r="A49" s="265"/>
      <c r="B49" s="972"/>
      <c r="C49" s="972"/>
      <c r="D49" s="972"/>
      <c r="E49" s="972"/>
      <c r="F49" s="1006"/>
      <c r="G49" s="266" t="s">
        <v>567</v>
      </c>
      <c r="H49" s="267" t="s">
        <v>568</v>
      </c>
      <c r="I49" s="698" t="s">
        <v>107</v>
      </c>
      <c r="J49" s="266" t="s">
        <v>567</v>
      </c>
      <c r="K49" s="267" t="s">
        <v>568</v>
      </c>
      <c r="L49" s="267" t="s">
        <v>107</v>
      </c>
      <c r="M49" s="268" t="s">
        <v>55</v>
      </c>
    </row>
    <row r="50" spans="1:13" ht="12.75" customHeight="1" x14ac:dyDescent="0.25">
      <c r="A50" s="269"/>
      <c r="B50" s="270" t="s">
        <v>56</v>
      </c>
      <c r="C50" s="270"/>
      <c r="D50" s="270"/>
      <c r="E50" s="270"/>
      <c r="F50" s="271"/>
      <c r="G50" s="835">
        <v>21606.007882117377</v>
      </c>
      <c r="H50" s="629">
        <v>20717.238476706323</v>
      </c>
      <c r="I50" s="354">
        <v>0.95886470974831672</v>
      </c>
      <c r="J50" s="870">
        <v>742.86299999999903</v>
      </c>
      <c r="K50" s="273">
        <v>582.71099999999979</v>
      </c>
      <c r="L50" s="272">
        <v>0.78441246905553319</v>
      </c>
      <c r="M50" s="275">
        <v>-160.15199999999925</v>
      </c>
    </row>
    <row r="51" spans="1:13" ht="12.75" customHeight="1" x14ac:dyDescent="0.25">
      <c r="A51" s="973" t="s">
        <v>32</v>
      </c>
      <c r="B51" s="974"/>
      <c r="C51" s="139" t="s">
        <v>57</v>
      </c>
      <c r="D51" s="277"/>
      <c r="E51" s="277"/>
      <c r="F51" s="278"/>
      <c r="G51" s="836">
        <v>15097.79110590989</v>
      </c>
      <c r="H51" s="630">
        <v>14548.179720909297</v>
      </c>
      <c r="I51" s="902">
        <v>0.9635965697799691</v>
      </c>
      <c r="J51" s="886">
        <v>3.4179999999999997</v>
      </c>
      <c r="K51" s="281">
        <v>5.9239999999999995</v>
      </c>
      <c r="L51" s="279">
        <v>1.7331772966647163</v>
      </c>
      <c r="M51" s="283">
        <v>2.5059999999999998</v>
      </c>
    </row>
    <row r="52" spans="1:13" ht="12.75" customHeight="1" x14ac:dyDescent="0.25">
      <c r="A52" s="975"/>
      <c r="B52" s="976"/>
      <c r="C52" s="144" t="s">
        <v>58</v>
      </c>
      <c r="D52" s="284"/>
      <c r="E52" s="284"/>
      <c r="F52" s="285"/>
      <c r="G52" s="837">
        <v>21976.801359245601</v>
      </c>
      <c r="H52" s="631">
        <v>19107.384975736441</v>
      </c>
      <c r="I52" s="306">
        <v>0.86943430317251325</v>
      </c>
      <c r="J52" s="874">
        <v>589.83699999999965</v>
      </c>
      <c r="K52" s="288">
        <v>428.21400000000017</v>
      </c>
      <c r="L52" s="286">
        <v>0.72598700997055188</v>
      </c>
      <c r="M52" s="290">
        <v>-161.62299999999948</v>
      </c>
    </row>
    <row r="53" spans="1:13" ht="12.75" customHeight="1" x14ac:dyDescent="0.25">
      <c r="A53" s="975"/>
      <c r="B53" s="976"/>
      <c r="C53" s="144" t="s">
        <v>59</v>
      </c>
      <c r="D53" s="284"/>
      <c r="E53" s="284"/>
      <c r="F53" s="285"/>
      <c r="G53" s="837">
        <v>22423.560147142267</v>
      </c>
      <c r="H53" s="631">
        <v>20579.937024714833</v>
      </c>
      <c r="I53" s="294">
        <v>0.91778187271201928</v>
      </c>
      <c r="J53" s="874">
        <v>54.640999999999998</v>
      </c>
      <c r="K53" s="288">
        <v>33.663999999999994</v>
      </c>
      <c r="L53" s="286">
        <v>0.61609414176168076</v>
      </c>
      <c r="M53" s="290">
        <v>-20.977000000000004</v>
      </c>
    </row>
    <row r="54" spans="1:13" ht="12.75" customHeight="1" x14ac:dyDescent="0.25">
      <c r="A54" s="975"/>
      <c r="B54" s="976"/>
      <c r="C54" s="144" t="s">
        <v>60</v>
      </c>
      <c r="D54" s="284"/>
      <c r="E54" s="284"/>
      <c r="F54" s="285"/>
      <c r="G54" s="837">
        <v>26955.267719568568</v>
      </c>
      <c r="H54" s="631">
        <v>28339.897739663455</v>
      </c>
      <c r="I54" s="294">
        <v>1.0513676968264609</v>
      </c>
      <c r="J54" s="874">
        <v>10.384</v>
      </c>
      <c r="K54" s="288">
        <v>22.622</v>
      </c>
      <c r="L54" s="286">
        <v>2.1785439137134053</v>
      </c>
      <c r="M54" s="290">
        <v>12.238</v>
      </c>
    </row>
    <row r="55" spans="1:13" ht="12.75" customHeight="1" x14ac:dyDescent="0.25">
      <c r="A55" s="975"/>
      <c r="B55" s="976"/>
      <c r="C55" s="144" t="s">
        <v>61</v>
      </c>
      <c r="D55" s="284"/>
      <c r="E55" s="284"/>
      <c r="F55" s="285"/>
      <c r="G55" s="837">
        <v>14574.234680248606</v>
      </c>
      <c r="H55" s="631">
        <v>26903.827127723776</v>
      </c>
      <c r="I55" s="294">
        <v>1.8459855846965718</v>
      </c>
      <c r="J55" s="874">
        <v>56.153000000000013</v>
      </c>
      <c r="K55" s="288">
        <v>82.881999999999962</v>
      </c>
      <c r="L55" s="286">
        <v>1.4760030630598533</v>
      </c>
      <c r="M55" s="290">
        <v>26.728999999999949</v>
      </c>
    </row>
    <row r="56" spans="1:13" ht="12.75" customHeight="1" x14ac:dyDescent="0.25">
      <c r="A56" s="975"/>
      <c r="B56" s="976"/>
      <c r="C56" s="291" t="s">
        <v>589</v>
      </c>
      <c r="D56" s="292"/>
      <c r="E56" s="293"/>
      <c r="F56" s="309"/>
      <c r="G56" s="205" t="s">
        <v>582</v>
      </c>
      <c r="H56" s="631" t="s">
        <v>582</v>
      </c>
      <c r="I56" s="356" t="s">
        <v>423</v>
      </c>
      <c r="J56" s="287">
        <v>0.61599999999999999</v>
      </c>
      <c r="K56" s="288">
        <v>0.64100000000000001</v>
      </c>
      <c r="L56" s="358">
        <v>1.0405844155844157</v>
      </c>
      <c r="M56" s="359">
        <v>2.5000000000000022E-2</v>
      </c>
    </row>
    <row r="57" spans="1:13" ht="12.75" customHeight="1" x14ac:dyDescent="0.25">
      <c r="A57" s="977"/>
      <c r="B57" s="978"/>
      <c r="C57" s="295" t="s">
        <v>592</v>
      </c>
      <c r="D57" s="296"/>
      <c r="E57" s="297"/>
      <c r="F57" s="310"/>
      <c r="G57" s="218" t="s">
        <v>582</v>
      </c>
      <c r="H57" s="632" t="s">
        <v>582</v>
      </c>
      <c r="I57" s="299" t="s">
        <v>423</v>
      </c>
      <c r="J57" s="360">
        <v>4.9000000000000002E-2</v>
      </c>
      <c r="K57" s="300">
        <v>5.8000000000000003E-2</v>
      </c>
      <c r="L57" s="308">
        <v>1.1836734693877551</v>
      </c>
      <c r="M57" s="302">
        <v>9.0000000000000011E-3</v>
      </c>
    </row>
    <row r="58" spans="1:13" ht="12.75" customHeight="1" x14ac:dyDescent="0.25">
      <c r="A58" s="366" t="s">
        <v>20</v>
      </c>
      <c r="B58" s="367" t="s">
        <v>583</v>
      </c>
      <c r="C58" s="899"/>
      <c r="D58" s="899"/>
      <c r="E58" s="899"/>
      <c r="F58" s="899"/>
      <c r="G58" s="899"/>
      <c r="H58" s="899"/>
      <c r="I58" s="899"/>
      <c r="J58" s="899"/>
      <c r="K58" s="899"/>
      <c r="L58" s="899"/>
      <c r="M58" s="243" t="s">
        <v>147</v>
      </c>
    </row>
    <row r="59" spans="1:13" x14ac:dyDescent="0.25">
      <c r="A59" s="252"/>
      <c r="B59" s="252"/>
      <c r="C59" s="252"/>
      <c r="D59" s="252"/>
      <c r="E59" s="252"/>
      <c r="F59" s="252"/>
      <c r="G59" s="252"/>
      <c r="H59" s="252"/>
      <c r="I59" s="252"/>
      <c r="J59" s="252"/>
      <c r="K59" s="252"/>
      <c r="L59" s="252"/>
      <c r="M59" s="252"/>
    </row>
    <row r="60" spans="1:13" ht="12.75" customHeight="1" x14ac:dyDescent="0.25">
      <c r="A60" s="254"/>
      <c r="B60" s="970" t="s">
        <v>148</v>
      </c>
      <c r="C60" s="970"/>
      <c r="D60" s="970"/>
      <c r="E60" s="970"/>
      <c r="F60" s="970"/>
      <c r="G60" s="255" t="s">
        <v>599</v>
      </c>
      <c r="H60" s="256"/>
      <c r="I60" s="256"/>
      <c r="J60" s="256"/>
      <c r="K60" s="256"/>
      <c r="L60" s="256"/>
      <c r="M60" s="257"/>
    </row>
    <row r="61" spans="1:13" ht="12.75" customHeight="1" x14ac:dyDescent="0.25">
      <c r="A61" s="258"/>
      <c r="B61" s="971"/>
      <c r="C61" s="971"/>
      <c r="D61" s="971"/>
      <c r="E61" s="971"/>
      <c r="F61" s="971"/>
      <c r="G61" s="259" t="s">
        <v>105</v>
      </c>
      <c r="H61" s="260"/>
      <c r="I61" s="260"/>
      <c r="J61" s="262" t="s">
        <v>106</v>
      </c>
      <c r="K61" s="263"/>
      <c r="L61" s="263"/>
      <c r="M61" s="264"/>
    </row>
    <row r="62" spans="1:13" ht="12.75" customHeight="1" x14ac:dyDescent="0.25">
      <c r="A62" s="265"/>
      <c r="B62" s="972"/>
      <c r="C62" s="972"/>
      <c r="D62" s="972"/>
      <c r="E62" s="972"/>
      <c r="F62" s="972"/>
      <c r="G62" s="266" t="s">
        <v>567</v>
      </c>
      <c r="H62" s="267" t="s">
        <v>568</v>
      </c>
      <c r="I62" s="698" t="s">
        <v>107</v>
      </c>
      <c r="J62" s="266" t="s">
        <v>567</v>
      </c>
      <c r="K62" s="267" t="s">
        <v>568</v>
      </c>
      <c r="L62" s="267" t="s">
        <v>107</v>
      </c>
      <c r="M62" s="268" t="s">
        <v>55</v>
      </c>
    </row>
    <row r="63" spans="1:13" ht="12.75" customHeight="1" x14ac:dyDescent="0.25">
      <c r="A63" s="269"/>
      <c r="B63" s="270" t="s">
        <v>56</v>
      </c>
      <c r="C63" s="270"/>
      <c r="D63" s="270"/>
      <c r="E63" s="270"/>
      <c r="F63" s="270"/>
      <c r="G63" s="835">
        <v>27455.860327129903</v>
      </c>
      <c r="H63" s="629">
        <v>29924.239916825198</v>
      </c>
      <c r="I63" s="354">
        <v>1.0899035601246929</v>
      </c>
      <c r="J63" s="870">
        <v>185.16599999999985</v>
      </c>
      <c r="K63" s="273">
        <v>178.2589999999999</v>
      </c>
      <c r="L63" s="272">
        <v>0.9626983355475629</v>
      </c>
      <c r="M63" s="275">
        <v>-6.9069999999999538</v>
      </c>
    </row>
    <row r="64" spans="1:13" ht="12.75" customHeight="1" x14ac:dyDescent="0.25">
      <c r="A64" s="973" t="s">
        <v>32</v>
      </c>
      <c r="B64" s="974"/>
      <c r="C64" s="139" t="s">
        <v>584</v>
      </c>
      <c r="D64" s="277"/>
      <c r="E64" s="277"/>
      <c r="F64" s="277"/>
      <c r="G64" s="836" t="s">
        <v>582</v>
      </c>
      <c r="H64" s="630">
        <v>18924.41860465116</v>
      </c>
      <c r="I64" s="355" t="s">
        <v>582</v>
      </c>
      <c r="J64" s="886">
        <v>1.7280000000000002</v>
      </c>
      <c r="K64" s="281">
        <v>4.1710000000000003</v>
      </c>
      <c r="L64" s="279">
        <v>2.4137731481481479</v>
      </c>
      <c r="M64" s="283">
        <v>2.4430000000000001</v>
      </c>
    </row>
    <row r="65" spans="1:13" ht="12.75" customHeight="1" x14ac:dyDescent="0.25">
      <c r="A65" s="975"/>
      <c r="B65" s="976"/>
      <c r="C65" s="144" t="s">
        <v>58</v>
      </c>
      <c r="D65" s="284"/>
      <c r="E65" s="284"/>
      <c r="F65" s="284"/>
      <c r="G65" s="837">
        <v>24734.386333022485</v>
      </c>
      <c r="H65" s="631">
        <v>26233.104364778803</v>
      </c>
      <c r="I65" s="294">
        <v>1.0605924889980149</v>
      </c>
      <c r="J65" s="874">
        <v>51.472000000000001</v>
      </c>
      <c r="K65" s="288">
        <v>47.532000000000004</v>
      </c>
      <c r="L65" s="286">
        <v>0.92345352813179982</v>
      </c>
      <c r="M65" s="290">
        <v>-3.9399999999999977</v>
      </c>
    </row>
    <row r="66" spans="1:13" ht="12.75" customHeight="1" x14ac:dyDescent="0.25">
      <c r="A66" s="975"/>
      <c r="B66" s="976"/>
      <c r="C66" s="144" t="s">
        <v>59</v>
      </c>
      <c r="D66" s="284"/>
      <c r="E66" s="284"/>
      <c r="F66" s="284"/>
      <c r="G66" s="837">
        <v>27092.83529925732</v>
      </c>
      <c r="H66" s="631">
        <v>36759.640694919719</v>
      </c>
      <c r="I66" s="294">
        <v>1.3568030178047621</v>
      </c>
      <c r="J66" s="874">
        <v>16.786000000000001</v>
      </c>
      <c r="K66" s="288">
        <v>7.5980000000000008</v>
      </c>
      <c r="L66" s="286">
        <v>0.45263910401525081</v>
      </c>
      <c r="M66" s="290">
        <v>-9.1880000000000006</v>
      </c>
    </row>
    <row r="67" spans="1:13" ht="12.75" customHeight="1" x14ac:dyDescent="0.25">
      <c r="A67" s="975"/>
      <c r="B67" s="976"/>
      <c r="C67" s="144" t="s">
        <v>60</v>
      </c>
      <c r="D67" s="284"/>
      <c r="E67" s="284"/>
      <c r="F67" s="284"/>
      <c r="G67" s="837">
        <v>29449.286808347693</v>
      </c>
      <c r="H67" s="631">
        <v>36416.726336606669</v>
      </c>
      <c r="I67" s="294">
        <v>1.2365911124979769</v>
      </c>
      <c r="J67" s="874">
        <v>10.446</v>
      </c>
      <c r="K67" s="288">
        <v>9.775999999999998</v>
      </c>
      <c r="L67" s="286">
        <v>0.93586061650392482</v>
      </c>
      <c r="M67" s="290">
        <v>-0.67000000000000171</v>
      </c>
    </row>
    <row r="68" spans="1:13" ht="12.75" customHeight="1" x14ac:dyDescent="0.25">
      <c r="A68" s="975"/>
      <c r="B68" s="976"/>
      <c r="C68" s="144" t="s">
        <v>61</v>
      </c>
      <c r="D68" s="284"/>
      <c r="E68" s="284"/>
      <c r="F68" s="284"/>
      <c r="G68" s="837">
        <v>29965.602592657709</v>
      </c>
      <c r="H68" s="631">
        <v>31238.805223344116</v>
      </c>
      <c r="I68" s="294">
        <v>1.0424888045134246</v>
      </c>
      <c r="J68" s="874">
        <v>68.244</v>
      </c>
      <c r="K68" s="288">
        <v>81.60799999999999</v>
      </c>
      <c r="L68" s="286">
        <v>1.1958267393470488</v>
      </c>
      <c r="M68" s="290">
        <v>13.36399999999999</v>
      </c>
    </row>
    <row r="69" spans="1:13" ht="12.75" customHeight="1" x14ac:dyDescent="0.25">
      <c r="A69" s="975"/>
      <c r="B69" s="976"/>
      <c r="C69" s="291" t="s">
        <v>62</v>
      </c>
      <c r="D69" s="292"/>
      <c r="E69" s="293"/>
      <c r="F69" s="284"/>
      <c r="G69" s="896">
        <v>35240.794465521089</v>
      </c>
      <c r="H69" s="631">
        <v>38335.296742525657</v>
      </c>
      <c r="I69" s="356">
        <v>1.0878102302725374</v>
      </c>
      <c r="J69" s="876">
        <v>4.4809999999999999</v>
      </c>
      <c r="K69" s="288">
        <v>7.4700000000000006</v>
      </c>
      <c r="L69" s="358">
        <v>1.6670386074536936</v>
      </c>
      <c r="M69" s="359">
        <v>2.9890000000000008</v>
      </c>
    </row>
    <row r="70" spans="1:13" ht="12.75" customHeight="1" x14ac:dyDescent="0.25">
      <c r="A70" s="977"/>
      <c r="B70" s="978"/>
      <c r="C70" s="295" t="s">
        <v>63</v>
      </c>
      <c r="D70" s="296"/>
      <c r="E70" s="297"/>
      <c r="F70" s="298"/>
      <c r="G70" s="218" t="s">
        <v>15</v>
      </c>
      <c r="H70" s="632" t="s">
        <v>15</v>
      </c>
      <c r="I70" s="299" t="s">
        <v>15</v>
      </c>
      <c r="J70" s="360">
        <v>0</v>
      </c>
      <c r="K70" s="300">
        <v>0</v>
      </c>
      <c r="L70" s="308" t="s">
        <v>15</v>
      </c>
      <c r="M70" s="302">
        <v>0</v>
      </c>
    </row>
    <row r="71" spans="1:13" ht="12.75" customHeight="1" x14ac:dyDescent="0.25">
      <c r="A71" s="366" t="s">
        <v>20</v>
      </c>
      <c r="B71" s="367" t="s">
        <v>583</v>
      </c>
      <c r="C71" s="163"/>
      <c r="D71" s="303"/>
      <c r="E71" s="303"/>
      <c r="F71" s="303"/>
      <c r="G71" s="303"/>
      <c r="H71" s="303"/>
      <c r="I71" s="303"/>
      <c r="J71" s="303"/>
      <c r="K71" s="303"/>
      <c r="L71" s="303"/>
      <c r="M71" s="220" t="s">
        <v>150</v>
      </c>
    </row>
    <row r="72" spans="1:13" ht="8.25" customHeight="1" x14ac:dyDescent="0.25">
      <c r="A72" s="252"/>
      <c r="B72" s="252"/>
      <c r="C72" s="252"/>
      <c r="D72" s="252"/>
      <c r="E72" s="252"/>
      <c r="F72" s="252"/>
      <c r="G72" s="252"/>
      <c r="H72" s="252"/>
      <c r="I72" s="252"/>
      <c r="J72" s="252"/>
      <c r="K72" s="252"/>
      <c r="L72" s="252"/>
      <c r="M72" s="252"/>
    </row>
    <row r="73" spans="1:13" ht="18.75" customHeight="1" x14ac:dyDescent="0.25">
      <c r="A73" s="254"/>
      <c r="B73" s="970" t="s">
        <v>103</v>
      </c>
      <c r="C73" s="970"/>
      <c r="D73" s="970"/>
      <c r="E73" s="970"/>
      <c r="F73" s="970"/>
      <c r="G73" s="255" t="s">
        <v>151</v>
      </c>
      <c r="H73" s="256"/>
      <c r="I73" s="256"/>
      <c r="J73" s="256"/>
      <c r="K73" s="256"/>
      <c r="L73" s="256"/>
      <c r="M73" s="257"/>
    </row>
    <row r="74" spans="1:13" ht="13.5" customHeight="1" x14ac:dyDescent="0.25">
      <c r="A74" s="258"/>
      <c r="B74" s="971"/>
      <c r="C74" s="971"/>
      <c r="D74" s="971"/>
      <c r="E74" s="971"/>
      <c r="F74" s="971"/>
      <c r="G74" s="259" t="s">
        <v>105</v>
      </c>
      <c r="H74" s="260"/>
      <c r="I74" s="260"/>
      <c r="J74" s="262" t="s">
        <v>106</v>
      </c>
      <c r="K74" s="263"/>
      <c r="L74" s="263"/>
      <c r="M74" s="264"/>
    </row>
    <row r="75" spans="1:13" ht="13.5" customHeight="1" x14ac:dyDescent="0.25">
      <c r="A75" s="265"/>
      <c r="B75" s="972"/>
      <c r="C75" s="972"/>
      <c r="D75" s="972"/>
      <c r="E75" s="972"/>
      <c r="F75" s="972"/>
      <c r="G75" s="266" t="s">
        <v>567</v>
      </c>
      <c r="H75" s="267" t="s">
        <v>568</v>
      </c>
      <c r="I75" s="698" t="s">
        <v>107</v>
      </c>
      <c r="J75" s="266" t="s">
        <v>567</v>
      </c>
      <c r="K75" s="267" t="s">
        <v>568</v>
      </c>
      <c r="L75" s="267" t="s">
        <v>107</v>
      </c>
      <c r="M75" s="268" t="s">
        <v>55</v>
      </c>
    </row>
    <row r="76" spans="1:13" s="276" customFormat="1" x14ac:dyDescent="0.25">
      <c r="A76" s="269"/>
      <c r="B76" s="270" t="s">
        <v>56</v>
      </c>
      <c r="C76" s="270"/>
      <c r="D76" s="270"/>
      <c r="E76" s="270"/>
      <c r="F76" s="270"/>
      <c r="G76" s="835">
        <v>26490.873638842273</v>
      </c>
      <c r="H76" s="629">
        <v>26687.540526159082</v>
      </c>
      <c r="I76" s="354">
        <v>1.0074239487152452</v>
      </c>
      <c r="J76" s="870">
        <v>123067.83400000029</v>
      </c>
      <c r="K76" s="273">
        <v>122790.54499999981</v>
      </c>
      <c r="L76" s="272">
        <v>0.99774686048345917</v>
      </c>
      <c r="M76" s="275">
        <v>-277.28900000048452</v>
      </c>
    </row>
    <row r="77" spans="1:13" s="276" customFormat="1" ht="12.75" customHeight="1" x14ac:dyDescent="0.25">
      <c r="A77" s="973" t="s">
        <v>32</v>
      </c>
      <c r="B77" s="974"/>
      <c r="C77" s="139" t="s">
        <v>57</v>
      </c>
      <c r="D77" s="277"/>
      <c r="E77" s="277"/>
      <c r="F77" s="277"/>
      <c r="G77" s="836">
        <v>23237.05851990862</v>
      </c>
      <c r="H77" s="630">
        <v>23359.747785074778</v>
      </c>
      <c r="I77" s="355">
        <v>1.0052798965523559</v>
      </c>
      <c r="J77" s="886">
        <v>25820.398000000027</v>
      </c>
      <c r="K77" s="281">
        <v>26607.783000000021</v>
      </c>
      <c r="L77" s="279">
        <v>1.0304946887340773</v>
      </c>
      <c r="M77" s="283">
        <v>787.38499999999476</v>
      </c>
    </row>
    <row r="78" spans="1:13" s="276" customFormat="1" x14ac:dyDescent="0.25">
      <c r="A78" s="975"/>
      <c r="B78" s="976"/>
      <c r="C78" s="144" t="s">
        <v>58</v>
      </c>
      <c r="D78" s="284"/>
      <c r="E78" s="284"/>
      <c r="F78" s="284"/>
      <c r="G78" s="837">
        <v>26996.583748461704</v>
      </c>
      <c r="H78" s="631">
        <v>27374.045620765348</v>
      </c>
      <c r="I78" s="294">
        <v>1.0139818384363226</v>
      </c>
      <c r="J78" s="874">
        <v>51725.553000000138</v>
      </c>
      <c r="K78" s="288">
        <v>52006.448999999906</v>
      </c>
      <c r="L78" s="286">
        <v>1.0054305074321732</v>
      </c>
      <c r="M78" s="290">
        <v>280.89599999976781</v>
      </c>
    </row>
    <row r="79" spans="1:13" x14ac:dyDescent="0.25">
      <c r="A79" s="975"/>
      <c r="B79" s="976"/>
      <c r="C79" s="144" t="s">
        <v>59</v>
      </c>
      <c r="D79" s="284"/>
      <c r="E79" s="284"/>
      <c r="F79" s="284"/>
      <c r="G79" s="837">
        <v>28866.366723699084</v>
      </c>
      <c r="H79" s="631">
        <v>28979.969523876283</v>
      </c>
      <c r="I79" s="294">
        <v>1.0039354727688654</v>
      </c>
      <c r="J79" s="874">
        <v>6931.1509999999907</v>
      </c>
      <c r="K79" s="288">
        <v>6734.6709999999975</v>
      </c>
      <c r="L79" s="286">
        <v>0.97165261584980711</v>
      </c>
      <c r="M79" s="290">
        <v>-196.4799999999932</v>
      </c>
    </row>
    <row r="80" spans="1:13" x14ac:dyDescent="0.25">
      <c r="A80" s="975"/>
      <c r="B80" s="976"/>
      <c r="C80" s="144" t="s">
        <v>60</v>
      </c>
      <c r="D80" s="284"/>
      <c r="E80" s="284"/>
      <c r="F80" s="284"/>
      <c r="G80" s="837">
        <v>27697.112386354249</v>
      </c>
      <c r="H80" s="631">
        <v>28035.529676404029</v>
      </c>
      <c r="I80" s="294">
        <v>1.0122185044176848</v>
      </c>
      <c r="J80" s="874">
        <v>9273.0030000000006</v>
      </c>
      <c r="K80" s="288">
        <v>9076.5039999999972</v>
      </c>
      <c r="L80" s="286">
        <v>0.97880956147647058</v>
      </c>
      <c r="M80" s="290">
        <v>-196.49900000000343</v>
      </c>
    </row>
    <row r="81" spans="1:13" x14ac:dyDescent="0.25">
      <c r="A81" s="975"/>
      <c r="B81" s="976"/>
      <c r="C81" s="144" t="s">
        <v>61</v>
      </c>
      <c r="D81" s="284"/>
      <c r="E81" s="284"/>
      <c r="F81" s="284"/>
      <c r="G81" s="837">
        <v>27865.338108231252</v>
      </c>
      <c r="H81" s="631">
        <v>27967.618831756259</v>
      </c>
      <c r="I81" s="294">
        <v>1.0036705358868334</v>
      </c>
      <c r="J81" s="874">
        <v>20071.354000000025</v>
      </c>
      <c r="K81" s="288">
        <v>19028.842999999997</v>
      </c>
      <c r="L81" s="286">
        <v>0.9480597572042212</v>
      </c>
      <c r="M81" s="290">
        <v>-1042.5110000000277</v>
      </c>
    </row>
    <row r="82" spans="1:13" x14ac:dyDescent="0.25">
      <c r="A82" s="975"/>
      <c r="B82" s="976"/>
      <c r="C82" s="291" t="s">
        <v>62</v>
      </c>
      <c r="D82" s="292"/>
      <c r="E82" s="293"/>
      <c r="F82" s="284"/>
      <c r="G82" s="837">
        <v>29436.483424212525</v>
      </c>
      <c r="H82" s="631">
        <v>29573.770993065398</v>
      </c>
      <c r="I82" s="356">
        <v>1.0046638576651432</v>
      </c>
      <c r="J82" s="874">
        <v>1017.468</v>
      </c>
      <c r="K82" s="288">
        <v>1019.285</v>
      </c>
      <c r="L82" s="358">
        <v>1.0017858055486757</v>
      </c>
      <c r="M82" s="359">
        <v>1.8170000000000073</v>
      </c>
    </row>
    <row r="83" spans="1:13" x14ac:dyDescent="0.25">
      <c r="A83" s="977"/>
      <c r="B83" s="978"/>
      <c r="C83" s="295" t="s">
        <v>63</v>
      </c>
      <c r="D83" s="296"/>
      <c r="E83" s="297"/>
      <c r="F83" s="298"/>
      <c r="G83" s="838">
        <v>26946.801439051127</v>
      </c>
      <c r="H83" s="632">
        <v>26948.438906243096</v>
      </c>
      <c r="I83" s="299">
        <v>1.0000607666626287</v>
      </c>
      <c r="J83" s="884">
        <v>799.32300000000009</v>
      </c>
      <c r="K83" s="300">
        <v>807.04100000000005</v>
      </c>
      <c r="L83" s="308">
        <v>1.0096556711116782</v>
      </c>
      <c r="M83" s="302">
        <v>7.7179999999999609</v>
      </c>
    </row>
    <row r="84" spans="1:13" ht="13.5" x14ac:dyDescent="0.25">
      <c r="A84" s="159"/>
      <c r="B84" s="303"/>
      <c r="C84" s="163"/>
      <c r="D84" s="303"/>
      <c r="E84" s="303"/>
      <c r="F84" s="303"/>
      <c r="G84" s="303"/>
      <c r="H84" s="303"/>
      <c r="I84" s="303"/>
      <c r="J84" s="303"/>
      <c r="K84" s="303"/>
      <c r="L84" s="303"/>
      <c r="M84" s="220" t="s">
        <v>152</v>
      </c>
    </row>
    <row r="85" spans="1:13" ht="6.75" customHeight="1" x14ac:dyDescent="0.25">
      <c r="A85" s="252"/>
      <c r="B85" s="252"/>
      <c r="C85" s="252"/>
      <c r="D85" s="252"/>
      <c r="E85" s="252"/>
      <c r="F85" s="252"/>
      <c r="G85" s="252"/>
      <c r="H85" s="252"/>
      <c r="I85" s="252"/>
      <c r="J85" s="252"/>
      <c r="K85" s="252"/>
      <c r="L85" s="252"/>
      <c r="M85" s="252"/>
    </row>
    <row r="86" spans="1:13" ht="18" customHeight="1" x14ac:dyDescent="0.25">
      <c r="A86" s="254"/>
      <c r="B86" s="970" t="s">
        <v>103</v>
      </c>
      <c r="C86" s="970"/>
      <c r="D86" s="970"/>
      <c r="E86" s="970"/>
      <c r="F86" s="1004"/>
      <c r="G86" s="255" t="s">
        <v>153</v>
      </c>
      <c r="H86" s="256"/>
      <c r="I86" s="256"/>
      <c r="J86" s="256"/>
      <c r="K86" s="256"/>
      <c r="L86" s="256"/>
      <c r="M86" s="257"/>
    </row>
    <row r="87" spans="1:13" ht="13.5" customHeight="1" x14ac:dyDescent="0.25">
      <c r="A87" s="258"/>
      <c r="B87" s="971"/>
      <c r="C87" s="971"/>
      <c r="D87" s="971"/>
      <c r="E87" s="971"/>
      <c r="F87" s="1005"/>
      <c r="G87" s="259" t="s">
        <v>105</v>
      </c>
      <c r="H87" s="260"/>
      <c r="I87" s="260"/>
      <c r="J87" s="262" t="s">
        <v>106</v>
      </c>
      <c r="K87" s="263"/>
      <c r="L87" s="263"/>
      <c r="M87" s="264"/>
    </row>
    <row r="88" spans="1:13" ht="13.5" customHeight="1" x14ac:dyDescent="0.25">
      <c r="A88" s="265"/>
      <c r="B88" s="972"/>
      <c r="C88" s="972"/>
      <c r="D88" s="972"/>
      <c r="E88" s="972"/>
      <c r="F88" s="1006"/>
      <c r="G88" s="266" t="s">
        <v>567</v>
      </c>
      <c r="H88" s="267" t="s">
        <v>568</v>
      </c>
      <c r="I88" s="698" t="s">
        <v>107</v>
      </c>
      <c r="J88" s="266" t="s">
        <v>567</v>
      </c>
      <c r="K88" s="267" t="s">
        <v>568</v>
      </c>
      <c r="L88" s="267" t="s">
        <v>107</v>
      </c>
      <c r="M88" s="268" t="s">
        <v>55</v>
      </c>
    </row>
    <row r="89" spans="1:13" s="276" customFormat="1" x14ac:dyDescent="0.25">
      <c r="A89" s="269"/>
      <c r="B89" s="270" t="s">
        <v>56</v>
      </c>
      <c r="C89" s="270"/>
      <c r="D89" s="270"/>
      <c r="E89" s="270"/>
      <c r="F89" s="271"/>
      <c r="G89" s="835">
        <v>23291.613866814336</v>
      </c>
      <c r="H89" s="629">
        <v>23517.569120923381</v>
      </c>
      <c r="I89" s="354">
        <v>1.0097011420248119</v>
      </c>
      <c r="J89" s="870">
        <v>12978.255999999988</v>
      </c>
      <c r="K89" s="273">
        <v>13109.657999999999</v>
      </c>
      <c r="L89" s="272">
        <v>1.0101247810183442</v>
      </c>
      <c r="M89" s="275">
        <v>131.40200000001096</v>
      </c>
    </row>
    <row r="90" spans="1:13" s="276" customFormat="1" ht="12.75" customHeight="1" x14ac:dyDescent="0.25">
      <c r="A90" s="973" t="s">
        <v>32</v>
      </c>
      <c r="B90" s="974"/>
      <c r="C90" s="139" t="s">
        <v>154</v>
      </c>
      <c r="D90" s="277"/>
      <c r="E90" s="277"/>
      <c r="F90" s="278"/>
      <c r="G90" s="836">
        <v>21935.971389017071</v>
      </c>
      <c r="H90" s="630">
        <v>20214.193302891934</v>
      </c>
      <c r="I90" s="355">
        <v>0.92150891995659701</v>
      </c>
      <c r="J90" s="886">
        <v>2.1669999999999998</v>
      </c>
      <c r="K90" s="281">
        <v>2.19</v>
      </c>
      <c r="L90" s="279">
        <v>1.0106137517305032</v>
      </c>
      <c r="M90" s="283">
        <v>2.3000000000000131E-2</v>
      </c>
    </row>
    <row r="91" spans="1:13" s="276" customFormat="1" x14ac:dyDescent="0.25">
      <c r="A91" s="975"/>
      <c r="B91" s="976"/>
      <c r="C91" s="144" t="s">
        <v>58</v>
      </c>
      <c r="D91" s="284"/>
      <c r="E91" s="284"/>
      <c r="F91" s="285"/>
      <c r="G91" s="837">
        <v>21255.781027153505</v>
      </c>
      <c r="H91" s="631">
        <v>21880.990946091868</v>
      </c>
      <c r="I91" s="294">
        <v>1.029413641311965</v>
      </c>
      <c r="J91" s="874">
        <v>24.073000000000011</v>
      </c>
      <c r="K91" s="288">
        <v>28.090999999999998</v>
      </c>
      <c r="L91" s="286">
        <v>1.1669089851701069</v>
      </c>
      <c r="M91" s="290">
        <v>4.0179999999999865</v>
      </c>
    </row>
    <row r="92" spans="1:13" x14ac:dyDescent="0.25">
      <c r="A92" s="975"/>
      <c r="B92" s="976"/>
      <c r="C92" s="144" t="s">
        <v>155</v>
      </c>
      <c r="D92" s="284"/>
      <c r="E92" s="284"/>
      <c r="F92" s="285"/>
      <c r="G92" s="837">
        <v>21006.183459652726</v>
      </c>
      <c r="H92" s="631">
        <v>21093.909184073298</v>
      </c>
      <c r="I92" s="294">
        <v>1.0041761857687794</v>
      </c>
      <c r="J92" s="874">
        <v>153.44700000000006</v>
      </c>
      <c r="K92" s="288">
        <v>132.70800000000003</v>
      </c>
      <c r="L92" s="286">
        <v>0.86484584253846586</v>
      </c>
      <c r="M92" s="290">
        <v>-20.739000000000033</v>
      </c>
    </row>
    <row r="93" spans="1:13" x14ac:dyDescent="0.25">
      <c r="A93" s="975"/>
      <c r="B93" s="976"/>
      <c r="C93" s="144" t="s">
        <v>60</v>
      </c>
      <c r="D93" s="284"/>
      <c r="E93" s="284"/>
      <c r="F93" s="285"/>
      <c r="G93" s="201" t="s">
        <v>15</v>
      </c>
      <c r="H93" s="631" t="s">
        <v>15</v>
      </c>
      <c r="I93" s="294" t="s">
        <v>15</v>
      </c>
      <c r="J93" s="287">
        <v>0</v>
      </c>
      <c r="K93" s="288">
        <v>0</v>
      </c>
      <c r="L93" s="286" t="s">
        <v>15</v>
      </c>
      <c r="M93" s="290">
        <v>0</v>
      </c>
    </row>
    <row r="94" spans="1:13" x14ac:dyDescent="0.25">
      <c r="A94" s="975"/>
      <c r="B94" s="976"/>
      <c r="C94" s="144" t="s">
        <v>61</v>
      </c>
      <c r="D94" s="284"/>
      <c r="E94" s="284"/>
      <c r="F94" s="285"/>
      <c r="G94" s="201" t="s">
        <v>15</v>
      </c>
      <c r="H94" s="631" t="s">
        <v>15</v>
      </c>
      <c r="I94" s="294" t="s">
        <v>15</v>
      </c>
      <c r="J94" s="287">
        <v>0</v>
      </c>
      <c r="K94" s="288">
        <v>0</v>
      </c>
      <c r="L94" s="286" t="s">
        <v>15</v>
      </c>
      <c r="M94" s="290">
        <v>0</v>
      </c>
    </row>
    <row r="95" spans="1:13" x14ac:dyDescent="0.25">
      <c r="A95" s="975"/>
      <c r="B95" s="976"/>
      <c r="C95" s="144" t="s">
        <v>156</v>
      </c>
      <c r="D95" s="284"/>
      <c r="E95" s="284"/>
      <c r="F95" s="285"/>
      <c r="G95" s="837">
        <v>24422.931143562946</v>
      </c>
      <c r="H95" s="631">
        <v>25037.353042109204</v>
      </c>
      <c r="I95" s="294">
        <v>1.0251575822301819</v>
      </c>
      <c r="J95" s="874">
        <v>320.33800000000008</v>
      </c>
      <c r="K95" s="288">
        <v>304.02699999999987</v>
      </c>
      <c r="L95" s="286">
        <v>0.94908190723548191</v>
      </c>
      <c r="M95" s="290">
        <v>-16.311000000000206</v>
      </c>
    </row>
    <row r="96" spans="1:13" x14ac:dyDescent="0.25">
      <c r="A96" s="975"/>
      <c r="B96" s="976"/>
      <c r="C96" s="144" t="s">
        <v>157</v>
      </c>
      <c r="D96" s="284"/>
      <c r="E96" s="284"/>
      <c r="F96" s="285"/>
      <c r="G96" s="837">
        <v>21501.686913414705</v>
      </c>
      <c r="H96" s="631">
        <v>21757.652726767792</v>
      </c>
      <c r="I96" s="294">
        <v>1.0119044526312673</v>
      </c>
      <c r="J96" s="874">
        <v>7833.4390000000158</v>
      </c>
      <c r="K96" s="288">
        <v>8130.7620000000006</v>
      </c>
      <c r="L96" s="286">
        <v>1.0379556156625442</v>
      </c>
      <c r="M96" s="290">
        <v>297.32299999998486</v>
      </c>
    </row>
    <row r="97" spans="1:13" x14ac:dyDescent="0.25">
      <c r="A97" s="975"/>
      <c r="B97" s="976"/>
      <c r="C97" s="144" t="s">
        <v>158</v>
      </c>
      <c r="D97" s="284"/>
      <c r="E97" s="284"/>
      <c r="F97" s="285"/>
      <c r="G97" s="201" t="s">
        <v>15</v>
      </c>
      <c r="H97" s="631" t="s">
        <v>15</v>
      </c>
      <c r="I97" s="294" t="s">
        <v>15</v>
      </c>
      <c r="J97" s="287">
        <v>0</v>
      </c>
      <c r="K97" s="288">
        <v>0</v>
      </c>
      <c r="L97" s="286" t="s">
        <v>15</v>
      </c>
      <c r="M97" s="290">
        <v>0</v>
      </c>
    </row>
    <row r="98" spans="1:13" x14ac:dyDescent="0.25">
      <c r="A98" s="975"/>
      <c r="B98" s="976"/>
      <c r="C98" s="144" t="s">
        <v>159</v>
      </c>
      <c r="D98" s="284"/>
      <c r="E98" s="284"/>
      <c r="F98" s="285"/>
      <c r="G98" s="837">
        <v>27138.113810247993</v>
      </c>
      <c r="H98" s="631">
        <v>27135.392532233785</v>
      </c>
      <c r="I98" s="294">
        <v>0.99989972486543333</v>
      </c>
      <c r="J98" s="874">
        <v>198.58199999999999</v>
      </c>
      <c r="K98" s="288">
        <v>203.72000000000003</v>
      </c>
      <c r="L98" s="286">
        <v>1.0258734427088056</v>
      </c>
      <c r="M98" s="290">
        <v>5.1380000000000337</v>
      </c>
    </row>
    <row r="99" spans="1:13" x14ac:dyDescent="0.25">
      <c r="A99" s="975"/>
      <c r="B99" s="976"/>
      <c r="C99" s="144" t="s">
        <v>160</v>
      </c>
      <c r="D99" s="284"/>
      <c r="E99" s="284"/>
      <c r="F99" s="285"/>
      <c r="G99" s="837">
        <v>23917.106304795863</v>
      </c>
      <c r="H99" s="631">
        <v>24076.716524654155</v>
      </c>
      <c r="I99" s="294">
        <v>1.0066734753704836</v>
      </c>
      <c r="J99" s="874">
        <v>1744.0480000000009</v>
      </c>
      <c r="K99" s="288">
        <v>1643.8689999999997</v>
      </c>
      <c r="L99" s="286">
        <v>0.94255949377540005</v>
      </c>
      <c r="M99" s="290">
        <v>-100.17900000000122</v>
      </c>
    </row>
    <row r="100" spans="1:13" x14ac:dyDescent="0.25">
      <c r="A100" s="975"/>
      <c r="B100" s="976"/>
      <c r="C100" s="144" t="s">
        <v>161</v>
      </c>
      <c r="D100" s="284"/>
      <c r="E100" s="284"/>
      <c r="F100" s="285"/>
      <c r="G100" s="837">
        <v>27826.778795662936</v>
      </c>
      <c r="H100" s="631">
        <v>28230.329206408755</v>
      </c>
      <c r="I100" s="294">
        <v>1.0145022323176234</v>
      </c>
      <c r="J100" s="874">
        <v>2639.7869999999994</v>
      </c>
      <c r="K100" s="288">
        <v>2606.703</v>
      </c>
      <c r="L100" s="286">
        <v>0.98746717064672285</v>
      </c>
      <c r="M100" s="290">
        <v>-33.083999999999378</v>
      </c>
    </row>
    <row r="101" spans="1:13" x14ac:dyDescent="0.25">
      <c r="A101" s="975"/>
      <c r="B101" s="976"/>
      <c r="C101" s="149" t="s">
        <v>162</v>
      </c>
      <c r="D101" s="363"/>
      <c r="E101" s="363"/>
      <c r="F101" s="364"/>
      <c r="G101" s="201" t="s">
        <v>15</v>
      </c>
      <c r="H101" s="631" t="s">
        <v>15</v>
      </c>
      <c r="I101" s="294" t="s">
        <v>15</v>
      </c>
      <c r="J101" s="287">
        <v>0</v>
      </c>
      <c r="K101" s="288">
        <v>0</v>
      </c>
      <c r="L101" s="286" t="s">
        <v>15</v>
      </c>
      <c r="M101" s="290">
        <v>0</v>
      </c>
    </row>
    <row r="102" spans="1:13" ht="15" x14ac:dyDescent="0.25">
      <c r="A102" s="975"/>
      <c r="B102" s="976"/>
      <c r="C102" s="149" t="s">
        <v>595</v>
      </c>
      <c r="D102" s="363"/>
      <c r="E102" s="363"/>
      <c r="F102" s="364"/>
      <c r="G102" s="837">
        <v>26811.350844277669</v>
      </c>
      <c r="H102" s="631" t="s">
        <v>582</v>
      </c>
      <c r="I102" s="294" t="s">
        <v>15</v>
      </c>
      <c r="J102" s="874">
        <v>5.33</v>
      </c>
      <c r="K102" s="288">
        <v>0.3</v>
      </c>
      <c r="L102" s="286">
        <v>5.6285178236397747E-2</v>
      </c>
      <c r="M102" s="290">
        <v>-5.03</v>
      </c>
    </row>
    <row r="103" spans="1:13" ht="15" x14ac:dyDescent="0.25">
      <c r="A103" s="977"/>
      <c r="B103" s="978"/>
      <c r="C103" s="295" t="s">
        <v>596</v>
      </c>
      <c r="D103" s="298"/>
      <c r="E103" s="298"/>
      <c r="F103" s="365"/>
      <c r="G103" s="838" t="s">
        <v>582</v>
      </c>
      <c r="H103" s="632" t="s">
        <v>582</v>
      </c>
      <c r="I103" s="299" t="s">
        <v>15</v>
      </c>
      <c r="J103" s="884">
        <v>0.80300000000000005</v>
      </c>
      <c r="K103" s="300">
        <v>0.75900000000000001</v>
      </c>
      <c r="L103" s="308">
        <v>0.9452054794520548</v>
      </c>
      <c r="M103" s="302">
        <v>-4.4000000000000039E-2</v>
      </c>
    </row>
    <row r="104" spans="1:13" ht="13.5" x14ac:dyDescent="0.25">
      <c r="A104" s="366" t="s">
        <v>20</v>
      </c>
      <c r="B104" s="367" t="s">
        <v>583</v>
      </c>
      <c r="C104" s="163"/>
      <c r="D104" s="303"/>
      <c r="E104" s="303"/>
      <c r="F104" s="303"/>
      <c r="G104" s="303"/>
      <c r="H104" s="303"/>
      <c r="I104" s="303"/>
      <c r="J104" s="303"/>
      <c r="K104" s="303"/>
      <c r="L104" s="303"/>
      <c r="M104" s="220" t="s">
        <v>164</v>
      </c>
    </row>
    <row r="105" spans="1:13" ht="7.5" customHeight="1" x14ac:dyDescent="0.25">
      <c r="A105" s="252"/>
      <c r="B105" s="252"/>
      <c r="C105" s="252"/>
      <c r="D105" s="252"/>
      <c r="E105" s="252"/>
      <c r="F105" s="252"/>
      <c r="G105" s="252"/>
      <c r="H105" s="252"/>
      <c r="I105" s="252"/>
      <c r="J105" s="252"/>
      <c r="K105" s="252"/>
      <c r="L105" s="252"/>
      <c r="M105" s="252"/>
    </row>
    <row r="106" spans="1:13" ht="18" customHeight="1" x14ac:dyDescent="0.25">
      <c r="A106" s="254"/>
      <c r="B106" s="970" t="s">
        <v>103</v>
      </c>
      <c r="C106" s="970"/>
      <c r="D106" s="970"/>
      <c r="E106" s="970"/>
      <c r="F106" s="1004"/>
      <c r="G106" s="255" t="s">
        <v>165</v>
      </c>
      <c r="H106" s="256"/>
      <c r="I106" s="256"/>
      <c r="J106" s="256"/>
      <c r="K106" s="256"/>
      <c r="L106" s="256"/>
      <c r="M106" s="257"/>
    </row>
    <row r="107" spans="1:13" ht="13.5" customHeight="1" x14ac:dyDescent="0.25">
      <c r="A107" s="258"/>
      <c r="B107" s="971"/>
      <c r="C107" s="971"/>
      <c r="D107" s="971"/>
      <c r="E107" s="971"/>
      <c r="F107" s="1005"/>
      <c r="G107" s="259" t="s">
        <v>105</v>
      </c>
      <c r="H107" s="260"/>
      <c r="I107" s="260"/>
      <c r="J107" s="262" t="s">
        <v>106</v>
      </c>
      <c r="K107" s="263"/>
      <c r="L107" s="263"/>
      <c r="M107" s="264"/>
    </row>
    <row r="108" spans="1:13" ht="13.5" customHeight="1" x14ac:dyDescent="0.25">
      <c r="A108" s="265"/>
      <c r="B108" s="972"/>
      <c r="C108" s="972"/>
      <c r="D108" s="972"/>
      <c r="E108" s="972"/>
      <c r="F108" s="1006"/>
      <c r="G108" s="266" t="s">
        <v>567</v>
      </c>
      <c r="H108" s="267" t="s">
        <v>568</v>
      </c>
      <c r="I108" s="698" t="s">
        <v>107</v>
      </c>
      <c r="J108" s="266" t="s">
        <v>567</v>
      </c>
      <c r="K108" s="267" t="s">
        <v>568</v>
      </c>
      <c r="L108" s="267" t="s">
        <v>107</v>
      </c>
      <c r="M108" s="268" t="s">
        <v>55</v>
      </c>
    </row>
    <row r="109" spans="1:13" s="276" customFormat="1" ht="12.75" customHeight="1" x14ac:dyDescent="0.25">
      <c r="A109" s="269"/>
      <c r="B109" s="270" t="s">
        <v>56</v>
      </c>
      <c r="C109" s="270"/>
      <c r="D109" s="270"/>
      <c r="E109" s="270"/>
      <c r="F109" s="271"/>
      <c r="G109" s="835">
        <v>24315.079182364021</v>
      </c>
      <c r="H109" s="629">
        <v>24405.087968060001</v>
      </c>
      <c r="I109" s="354">
        <v>1.0037017681505749</v>
      </c>
      <c r="J109" s="870">
        <v>5881.2970000000014</v>
      </c>
      <c r="K109" s="273">
        <v>5584.1480000000111</v>
      </c>
      <c r="L109" s="272">
        <v>0.94947560036502321</v>
      </c>
      <c r="M109" s="275">
        <v>-297.14899999999034</v>
      </c>
    </row>
    <row r="110" spans="1:13" s="276" customFormat="1" ht="12.75" customHeight="1" x14ac:dyDescent="0.25">
      <c r="A110" s="973" t="s">
        <v>32</v>
      </c>
      <c r="B110" s="974"/>
      <c r="C110" s="139" t="s">
        <v>57</v>
      </c>
      <c r="D110" s="277"/>
      <c r="E110" s="277"/>
      <c r="F110" s="278"/>
      <c r="G110" s="195" t="s">
        <v>15</v>
      </c>
      <c r="H110" s="630" t="s">
        <v>15</v>
      </c>
      <c r="I110" s="355" t="s">
        <v>15</v>
      </c>
      <c r="J110" s="280">
        <v>0</v>
      </c>
      <c r="K110" s="281">
        <v>0</v>
      </c>
      <c r="L110" s="279" t="s">
        <v>15</v>
      </c>
      <c r="M110" s="283">
        <v>0</v>
      </c>
    </row>
    <row r="111" spans="1:13" s="276" customFormat="1" x14ac:dyDescent="0.25">
      <c r="A111" s="975"/>
      <c r="B111" s="976"/>
      <c r="C111" s="144" t="s">
        <v>58</v>
      </c>
      <c r="D111" s="284"/>
      <c r="E111" s="284"/>
      <c r="F111" s="285"/>
      <c r="G111" s="201" t="s">
        <v>15</v>
      </c>
      <c r="H111" s="631" t="s">
        <v>15</v>
      </c>
      <c r="I111" s="294" t="s">
        <v>15</v>
      </c>
      <c r="J111" s="287">
        <v>0</v>
      </c>
      <c r="K111" s="288">
        <v>0</v>
      </c>
      <c r="L111" s="286" t="s">
        <v>15</v>
      </c>
      <c r="M111" s="290" t="s">
        <v>15</v>
      </c>
    </row>
    <row r="112" spans="1:13" s="276" customFormat="1" ht="12.75" customHeight="1" x14ac:dyDescent="0.25">
      <c r="A112" s="975"/>
      <c r="B112" s="976"/>
      <c r="C112" s="144" t="s">
        <v>59</v>
      </c>
      <c r="D112" s="284"/>
      <c r="E112" s="284"/>
      <c r="F112" s="285"/>
      <c r="G112" s="837">
        <v>24621.65672122555</v>
      </c>
      <c r="H112" s="631">
        <v>24847.328650565265</v>
      </c>
      <c r="I112" s="294">
        <v>1.009165586698525</v>
      </c>
      <c r="J112" s="874">
        <v>732.66399999999999</v>
      </c>
      <c r="K112" s="288">
        <v>703.00300000000027</v>
      </c>
      <c r="L112" s="286">
        <v>0.95951623117827578</v>
      </c>
      <c r="M112" s="290">
        <v>-29.660999999999717</v>
      </c>
    </row>
    <row r="113" spans="1:13" s="276" customFormat="1" ht="12.75" customHeight="1" x14ac:dyDescent="0.25">
      <c r="A113" s="975"/>
      <c r="B113" s="976"/>
      <c r="C113" s="144" t="s">
        <v>60</v>
      </c>
      <c r="D113" s="284"/>
      <c r="E113" s="284"/>
      <c r="F113" s="285"/>
      <c r="G113" s="201" t="s">
        <v>15</v>
      </c>
      <c r="H113" s="631" t="s">
        <v>15</v>
      </c>
      <c r="I113" s="294" t="s">
        <v>15</v>
      </c>
      <c r="J113" s="287">
        <v>0</v>
      </c>
      <c r="K113" s="288">
        <v>0</v>
      </c>
      <c r="L113" s="286" t="s">
        <v>15</v>
      </c>
      <c r="M113" s="290">
        <v>0</v>
      </c>
    </row>
    <row r="114" spans="1:13" s="276" customFormat="1" x14ac:dyDescent="0.25">
      <c r="A114" s="975"/>
      <c r="B114" s="976"/>
      <c r="C114" s="144" t="s">
        <v>61</v>
      </c>
      <c r="D114" s="284"/>
      <c r="E114" s="284"/>
      <c r="F114" s="285"/>
      <c r="G114" s="837">
        <v>24270.781412220578</v>
      </c>
      <c r="H114" s="631">
        <v>24340.601146599118</v>
      </c>
      <c r="I114" s="294">
        <v>1.0028766990725475</v>
      </c>
      <c r="J114" s="874">
        <v>5147.6329999999998</v>
      </c>
      <c r="K114" s="288">
        <v>4880.1130000000057</v>
      </c>
      <c r="L114" s="286">
        <v>0.94803048313661953</v>
      </c>
      <c r="M114" s="290">
        <v>-267.51999999999407</v>
      </c>
    </row>
    <row r="115" spans="1:13" s="276" customFormat="1" x14ac:dyDescent="0.25">
      <c r="A115" s="975"/>
      <c r="B115" s="976"/>
      <c r="C115" s="291" t="s">
        <v>62</v>
      </c>
      <c r="D115" s="292"/>
      <c r="E115" s="293"/>
      <c r="F115" s="309"/>
      <c r="G115" s="201" t="s">
        <v>15</v>
      </c>
      <c r="H115" s="631" t="s">
        <v>15</v>
      </c>
      <c r="I115" s="294" t="s">
        <v>15</v>
      </c>
      <c r="J115" s="287">
        <v>0</v>
      </c>
      <c r="K115" s="288">
        <v>0</v>
      </c>
      <c r="L115" s="286" t="s">
        <v>15</v>
      </c>
      <c r="M115" s="290">
        <v>0</v>
      </c>
    </row>
    <row r="116" spans="1:13" ht="12.75" customHeight="1" x14ac:dyDescent="0.25">
      <c r="A116" s="977"/>
      <c r="B116" s="978"/>
      <c r="C116" s="295" t="s">
        <v>63</v>
      </c>
      <c r="D116" s="296"/>
      <c r="E116" s="297"/>
      <c r="F116" s="310"/>
      <c r="G116" s="218" t="s">
        <v>15</v>
      </c>
      <c r="H116" s="632" t="s">
        <v>15</v>
      </c>
      <c r="I116" s="299" t="s">
        <v>15</v>
      </c>
      <c r="J116" s="360">
        <v>0</v>
      </c>
      <c r="K116" s="300">
        <v>0</v>
      </c>
      <c r="L116" s="308" t="s">
        <v>15</v>
      </c>
      <c r="M116" s="302">
        <v>0</v>
      </c>
    </row>
    <row r="117" spans="1:13" ht="13.5" x14ac:dyDescent="0.25">
      <c r="A117" s="366"/>
      <c r="B117" s="367"/>
      <c r="C117" s="163"/>
      <c r="D117" s="303"/>
      <c r="E117" s="303"/>
      <c r="F117" s="303"/>
      <c r="G117" s="303"/>
      <c r="H117" s="303"/>
      <c r="I117" s="303"/>
      <c r="J117" s="303"/>
      <c r="K117" s="303"/>
      <c r="L117" s="303"/>
      <c r="M117" s="220" t="s">
        <v>166</v>
      </c>
    </row>
    <row r="118" spans="1:13" x14ac:dyDescent="0.25">
      <c r="A118" s="252"/>
      <c r="B118" s="252"/>
      <c r="C118" s="252"/>
      <c r="D118" s="252"/>
      <c r="E118" s="252"/>
      <c r="F118" s="252"/>
      <c r="G118" s="252"/>
      <c r="H118" s="252"/>
      <c r="I118" s="252"/>
      <c r="J118" s="252"/>
      <c r="K118" s="252"/>
      <c r="L118" s="252"/>
      <c r="M118" s="252"/>
    </row>
    <row r="119" spans="1:13" ht="18" customHeight="1" x14ac:dyDescent="0.25">
      <c r="A119" s="254"/>
      <c r="B119" s="970" t="s">
        <v>103</v>
      </c>
      <c r="C119" s="970"/>
      <c r="D119" s="970"/>
      <c r="E119" s="970"/>
      <c r="F119" s="970"/>
      <c r="G119" s="255" t="s">
        <v>167</v>
      </c>
      <c r="H119" s="256"/>
      <c r="I119" s="256"/>
      <c r="J119" s="256"/>
      <c r="K119" s="256"/>
      <c r="L119" s="256"/>
      <c r="M119" s="257"/>
    </row>
    <row r="120" spans="1:13" ht="13.5" customHeight="1" x14ac:dyDescent="0.25">
      <c r="A120" s="258"/>
      <c r="B120" s="971"/>
      <c r="C120" s="971"/>
      <c r="D120" s="971"/>
      <c r="E120" s="971"/>
      <c r="F120" s="971"/>
      <c r="G120" s="259" t="s">
        <v>105</v>
      </c>
      <c r="H120" s="260"/>
      <c r="I120" s="260"/>
      <c r="J120" s="262" t="s">
        <v>106</v>
      </c>
      <c r="K120" s="263"/>
      <c r="L120" s="263"/>
      <c r="M120" s="264"/>
    </row>
    <row r="121" spans="1:13" ht="13.5" customHeight="1" x14ac:dyDescent="0.25">
      <c r="A121" s="265"/>
      <c r="B121" s="972"/>
      <c r="C121" s="972"/>
      <c r="D121" s="972"/>
      <c r="E121" s="972"/>
      <c r="F121" s="972"/>
      <c r="G121" s="266" t="s">
        <v>567</v>
      </c>
      <c r="H121" s="267" t="s">
        <v>568</v>
      </c>
      <c r="I121" s="698" t="s">
        <v>107</v>
      </c>
      <c r="J121" s="266" t="s">
        <v>567</v>
      </c>
      <c r="K121" s="267" t="s">
        <v>568</v>
      </c>
      <c r="L121" s="267" t="s">
        <v>107</v>
      </c>
      <c r="M121" s="268" t="s">
        <v>55</v>
      </c>
    </row>
    <row r="122" spans="1:13" s="276" customFormat="1" x14ac:dyDescent="0.25">
      <c r="A122" s="269"/>
      <c r="B122" s="270" t="s">
        <v>56</v>
      </c>
      <c r="C122" s="270"/>
      <c r="D122" s="270"/>
      <c r="E122" s="270"/>
      <c r="F122" s="270"/>
      <c r="G122" s="835">
        <v>24395.011381274289</v>
      </c>
      <c r="H122" s="629">
        <v>24509.002322519416</v>
      </c>
      <c r="I122" s="354">
        <v>1.0046727152311405</v>
      </c>
      <c r="J122" s="870">
        <v>127502.41800000056</v>
      </c>
      <c r="K122" s="273">
        <v>127499.60700000086</v>
      </c>
      <c r="L122" s="272">
        <v>0.99997795335928696</v>
      </c>
      <c r="M122" s="275">
        <v>-2.8109999996959232</v>
      </c>
    </row>
    <row r="123" spans="1:13" s="276" customFormat="1" ht="12.75" customHeight="1" x14ac:dyDescent="0.25">
      <c r="A123" s="973" t="s">
        <v>32</v>
      </c>
      <c r="B123" s="974"/>
      <c r="C123" s="139" t="s">
        <v>57</v>
      </c>
      <c r="D123" s="277"/>
      <c r="E123" s="277"/>
      <c r="F123" s="277"/>
      <c r="G123" s="836">
        <v>21385.614831546442</v>
      </c>
      <c r="H123" s="630">
        <v>21444.252527323024</v>
      </c>
      <c r="I123" s="355">
        <v>1.0027419223734491</v>
      </c>
      <c r="J123" s="886">
        <v>20440.260000000035</v>
      </c>
      <c r="K123" s="281">
        <v>21246.294999999944</v>
      </c>
      <c r="L123" s="279">
        <v>1.0394336960488715</v>
      </c>
      <c r="M123" s="283">
        <v>806.03499999990891</v>
      </c>
    </row>
    <row r="124" spans="1:13" s="276" customFormat="1" x14ac:dyDescent="0.25">
      <c r="A124" s="975"/>
      <c r="B124" s="976"/>
      <c r="C124" s="144" t="s">
        <v>58</v>
      </c>
      <c r="D124" s="284"/>
      <c r="E124" s="284"/>
      <c r="F124" s="284"/>
      <c r="G124" s="837">
        <v>24986.555940528939</v>
      </c>
      <c r="H124" s="631">
        <v>25259.331874653974</v>
      </c>
      <c r="I124" s="294">
        <v>1.0109169080674534</v>
      </c>
      <c r="J124" s="874">
        <v>46748.101000000097</v>
      </c>
      <c r="K124" s="288">
        <v>47305.803999999996</v>
      </c>
      <c r="L124" s="286">
        <v>1.0119299605346515</v>
      </c>
      <c r="M124" s="290">
        <v>557.70299999989948</v>
      </c>
    </row>
    <row r="125" spans="1:13" x14ac:dyDescent="0.25">
      <c r="A125" s="975"/>
      <c r="B125" s="976"/>
      <c r="C125" s="144" t="s">
        <v>59</v>
      </c>
      <c r="D125" s="284"/>
      <c r="E125" s="284"/>
      <c r="F125" s="284"/>
      <c r="G125" s="837">
        <v>25057.717709561537</v>
      </c>
      <c r="H125" s="631">
        <v>25108.43160416295</v>
      </c>
      <c r="I125" s="294">
        <v>1.0020238832278832</v>
      </c>
      <c r="J125" s="874">
        <v>8442.4939999999842</v>
      </c>
      <c r="K125" s="288">
        <v>8176.2140000000045</v>
      </c>
      <c r="L125" s="286">
        <v>0.96845955709296561</v>
      </c>
      <c r="M125" s="290">
        <v>-266.27999999997974</v>
      </c>
    </row>
    <row r="126" spans="1:13" x14ac:dyDescent="0.25">
      <c r="A126" s="975"/>
      <c r="B126" s="976"/>
      <c r="C126" s="144" t="s">
        <v>60</v>
      </c>
      <c r="D126" s="284"/>
      <c r="E126" s="284"/>
      <c r="F126" s="284"/>
      <c r="G126" s="837">
        <v>26420.11795202173</v>
      </c>
      <c r="H126" s="631">
        <v>26678.81642361129</v>
      </c>
      <c r="I126" s="294">
        <v>1.0097917228098432</v>
      </c>
      <c r="J126" s="874">
        <v>8667.5920000000042</v>
      </c>
      <c r="K126" s="288">
        <v>8464.9429999999957</v>
      </c>
      <c r="L126" s="286">
        <v>0.97661991935014836</v>
      </c>
      <c r="M126" s="290">
        <v>-202.64900000000853</v>
      </c>
    </row>
    <row r="127" spans="1:13" x14ac:dyDescent="0.25">
      <c r="A127" s="975"/>
      <c r="B127" s="976"/>
      <c r="C127" s="144" t="s">
        <v>61</v>
      </c>
      <c r="D127" s="284"/>
      <c r="E127" s="284"/>
      <c r="F127" s="284"/>
      <c r="G127" s="837">
        <v>25729.72741036009</v>
      </c>
      <c r="H127" s="631">
        <v>25768.890847029685</v>
      </c>
      <c r="I127" s="294">
        <v>1.0015221084951653</v>
      </c>
      <c r="J127" s="874">
        <v>22484.946000000018</v>
      </c>
      <c r="K127" s="288">
        <v>21314.436000000002</v>
      </c>
      <c r="L127" s="286">
        <v>0.94794250339760588</v>
      </c>
      <c r="M127" s="290">
        <v>-1170.5100000000166</v>
      </c>
    </row>
    <row r="128" spans="1:13" x14ac:dyDescent="0.25">
      <c r="A128" s="975"/>
      <c r="B128" s="976"/>
      <c r="C128" s="291" t="s">
        <v>62</v>
      </c>
      <c r="D128" s="292"/>
      <c r="E128" s="293"/>
      <c r="F128" s="284"/>
      <c r="G128" s="837">
        <v>27718.217800931434</v>
      </c>
      <c r="H128" s="631">
        <v>27809.721992555744</v>
      </c>
      <c r="I128" s="294">
        <v>1.0033012292594525</v>
      </c>
      <c r="J128" s="874">
        <v>868.97699999999998</v>
      </c>
      <c r="K128" s="288">
        <v>870.82799999999986</v>
      </c>
      <c r="L128" s="286">
        <v>1.0021300908999891</v>
      </c>
      <c r="M128" s="290">
        <v>1.8509999999998854</v>
      </c>
    </row>
    <row r="129" spans="1:13" x14ac:dyDescent="0.25">
      <c r="A129" s="977"/>
      <c r="B129" s="978"/>
      <c r="C129" s="295" t="s">
        <v>63</v>
      </c>
      <c r="D129" s="296"/>
      <c r="E129" s="297"/>
      <c r="F129" s="298"/>
      <c r="G129" s="838">
        <v>25630.75282775308</v>
      </c>
      <c r="H129" s="632">
        <v>25682.988705730833</v>
      </c>
      <c r="I129" s="299">
        <v>1.0020380157511874</v>
      </c>
      <c r="J129" s="884">
        <v>691.00800000000004</v>
      </c>
      <c r="K129" s="300">
        <v>697.75800000000004</v>
      </c>
      <c r="L129" s="308">
        <v>1.0097683384273408</v>
      </c>
      <c r="M129" s="302">
        <v>6.75</v>
      </c>
    </row>
    <row r="130" spans="1:13" ht="13.5" x14ac:dyDescent="0.25">
      <c r="A130" s="159"/>
      <c r="B130" s="361"/>
      <c r="C130" s="163"/>
      <c r="D130" s="303"/>
      <c r="E130" s="303"/>
      <c r="F130" s="303"/>
      <c r="G130" s="303"/>
      <c r="H130" s="303"/>
      <c r="I130" s="303"/>
      <c r="J130" s="303"/>
      <c r="K130" s="303"/>
      <c r="L130" s="303"/>
      <c r="M130" s="220" t="s">
        <v>168</v>
      </c>
    </row>
    <row r="131" spans="1:13" ht="12.75" customHeight="1" x14ac:dyDescent="0.25">
      <c r="A131" s="252"/>
      <c r="B131" s="252"/>
      <c r="C131" s="252"/>
      <c r="D131" s="252"/>
      <c r="E131" s="252"/>
      <c r="F131" s="252"/>
      <c r="G131" s="252"/>
      <c r="H131" s="252"/>
      <c r="I131" s="252"/>
      <c r="J131" s="252"/>
      <c r="K131" s="252"/>
      <c r="L131" s="252"/>
      <c r="M131" s="252"/>
    </row>
    <row r="132" spans="1:13" ht="18" customHeight="1" x14ac:dyDescent="0.25">
      <c r="A132" s="254"/>
      <c r="B132" s="970" t="s">
        <v>103</v>
      </c>
      <c r="C132" s="970"/>
      <c r="D132" s="970"/>
      <c r="E132" s="970"/>
      <c r="F132" s="970"/>
      <c r="G132" s="255" t="s">
        <v>169</v>
      </c>
      <c r="H132" s="256"/>
      <c r="I132" s="256"/>
      <c r="J132" s="256"/>
      <c r="K132" s="256"/>
      <c r="L132" s="256"/>
      <c r="M132" s="257"/>
    </row>
    <row r="133" spans="1:13" ht="13.5" customHeight="1" x14ac:dyDescent="0.25">
      <c r="A133" s="258"/>
      <c r="B133" s="971"/>
      <c r="C133" s="971"/>
      <c r="D133" s="971"/>
      <c r="E133" s="971"/>
      <c r="F133" s="971"/>
      <c r="G133" s="259" t="s">
        <v>105</v>
      </c>
      <c r="H133" s="260"/>
      <c r="I133" s="261"/>
      <c r="J133" s="262" t="s">
        <v>106</v>
      </c>
      <c r="K133" s="263"/>
      <c r="L133" s="263"/>
      <c r="M133" s="264"/>
    </row>
    <row r="134" spans="1:13" ht="13.5" customHeight="1" x14ac:dyDescent="0.25">
      <c r="A134" s="265"/>
      <c r="B134" s="972"/>
      <c r="C134" s="972"/>
      <c r="D134" s="972"/>
      <c r="E134" s="972"/>
      <c r="F134" s="972"/>
      <c r="G134" s="266" t="s">
        <v>567</v>
      </c>
      <c r="H134" s="267" t="s">
        <v>568</v>
      </c>
      <c r="I134" s="268" t="s">
        <v>107</v>
      </c>
      <c r="J134" s="266" t="s">
        <v>567</v>
      </c>
      <c r="K134" s="267" t="s">
        <v>568</v>
      </c>
      <c r="L134" s="267" t="s">
        <v>107</v>
      </c>
      <c r="M134" s="268" t="s">
        <v>55</v>
      </c>
    </row>
    <row r="135" spans="1:13" s="276" customFormat="1" x14ac:dyDescent="0.25">
      <c r="A135" s="269"/>
      <c r="B135" s="270" t="s">
        <v>56</v>
      </c>
      <c r="C135" s="270"/>
      <c r="D135" s="270"/>
      <c r="E135" s="270"/>
      <c r="F135" s="270"/>
      <c r="G135" s="835">
        <v>13403.21012947726</v>
      </c>
      <c r="H135" s="629">
        <v>13557.699093587764</v>
      </c>
      <c r="I135" s="354">
        <v>1.0115262659182476</v>
      </c>
      <c r="J135" s="870">
        <v>51554.447000000036</v>
      </c>
      <c r="K135" s="273">
        <v>51435.873000000305</v>
      </c>
      <c r="L135" s="272">
        <v>0.99770002382142264</v>
      </c>
      <c r="M135" s="275">
        <v>-118.57399999973131</v>
      </c>
    </row>
    <row r="136" spans="1:13" s="276" customFormat="1" ht="12.75" customHeight="1" x14ac:dyDescent="0.25">
      <c r="A136" s="973" t="s">
        <v>32</v>
      </c>
      <c r="B136" s="974"/>
      <c r="C136" s="139" t="s">
        <v>57</v>
      </c>
      <c r="D136" s="277"/>
      <c r="E136" s="277"/>
      <c r="F136" s="277"/>
      <c r="G136" s="836">
        <v>11925.93489437978</v>
      </c>
      <c r="H136" s="630">
        <v>11996.973870670352</v>
      </c>
      <c r="I136" s="355">
        <v>1.0059566798678441</v>
      </c>
      <c r="J136" s="886">
        <v>7635.8180000000229</v>
      </c>
      <c r="K136" s="281">
        <v>7794.1149999999971</v>
      </c>
      <c r="L136" s="279">
        <v>1.0207308503162298</v>
      </c>
      <c r="M136" s="283">
        <v>158.2969999999741</v>
      </c>
    </row>
    <row r="137" spans="1:13" s="276" customFormat="1" x14ac:dyDescent="0.25">
      <c r="A137" s="975"/>
      <c r="B137" s="976"/>
      <c r="C137" s="144" t="s">
        <v>58</v>
      </c>
      <c r="D137" s="284"/>
      <c r="E137" s="284"/>
      <c r="F137" s="284"/>
      <c r="G137" s="837">
        <v>13090.647999892559</v>
      </c>
      <c r="H137" s="631">
        <v>13360.847811739508</v>
      </c>
      <c r="I137" s="294">
        <v>1.0206406750719419</v>
      </c>
      <c r="J137" s="874">
        <v>11788.32500000001</v>
      </c>
      <c r="K137" s="288">
        <v>11803.842999999988</v>
      </c>
      <c r="L137" s="286">
        <v>1.0013163871881694</v>
      </c>
      <c r="M137" s="290">
        <v>15.517999999978201</v>
      </c>
    </row>
    <row r="138" spans="1:13" x14ac:dyDescent="0.25">
      <c r="A138" s="975"/>
      <c r="B138" s="976"/>
      <c r="C138" s="144" t="s">
        <v>59</v>
      </c>
      <c r="D138" s="284"/>
      <c r="E138" s="284"/>
      <c r="F138" s="284"/>
      <c r="G138" s="837">
        <v>15193.363651916572</v>
      </c>
      <c r="H138" s="631">
        <v>15299.995950666338</v>
      </c>
      <c r="I138" s="294">
        <v>1.0070183470357674</v>
      </c>
      <c r="J138" s="874">
        <v>1925.0019999999988</v>
      </c>
      <c r="K138" s="288">
        <v>1876.852000000001</v>
      </c>
      <c r="L138" s="286">
        <v>0.97498703897450611</v>
      </c>
      <c r="M138" s="290">
        <v>-48.149999999997817</v>
      </c>
    </row>
    <row r="139" spans="1:13" x14ac:dyDescent="0.25">
      <c r="A139" s="975"/>
      <c r="B139" s="976"/>
      <c r="C139" s="144" t="s">
        <v>60</v>
      </c>
      <c r="D139" s="284"/>
      <c r="E139" s="284"/>
      <c r="F139" s="284"/>
      <c r="G139" s="837">
        <v>14655.91443087593</v>
      </c>
      <c r="H139" s="631">
        <v>14931.835710870662</v>
      </c>
      <c r="I139" s="294">
        <v>1.0188266164691466</v>
      </c>
      <c r="J139" s="874">
        <v>1735.1429999999991</v>
      </c>
      <c r="K139" s="288">
        <v>1703.2329999999988</v>
      </c>
      <c r="L139" s="286">
        <v>0.98160958491605577</v>
      </c>
      <c r="M139" s="290">
        <v>-31.910000000000309</v>
      </c>
    </row>
    <row r="140" spans="1:13" x14ac:dyDescent="0.25">
      <c r="A140" s="975"/>
      <c r="B140" s="976"/>
      <c r="C140" s="144" t="s">
        <v>61</v>
      </c>
      <c r="D140" s="284"/>
      <c r="E140" s="284"/>
      <c r="F140" s="284"/>
      <c r="G140" s="837">
        <v>15376.689158363959</v>
      </c>
      <c r="H140" s="631">
        <v>15572.906160061835</v>
      </c>
      <c r="I140" s="294">
        <v>1.0127606794724824</v>
      </c>
      <c r="J140" s="874">
        <v>6374.9450000000061</v>
      </c>
      <c r="K140" s="288">
        <v>6131.0640000000003</v>
      </c>
      <c r="L140" s="286">
        <v>0.96174382680948534</v>
      </c>
      <c r="M140" s="290">
        <v>-243.88100000000577</v>
      </c>
    </row>
    <row r="141" spans="1:13" x14ac:dyDescent="0.25">
      <c r="A141" s="975"/>
      <c r="B141" s="976"/>
      <c r="C141" s="291" t="s">
        <v>62</v>
      </c>
      <c r="D141" s="292"/>
      <c r="E141" s="293"/>
      <c r="F141" s="284"/>
      <c r="G141" s="837">
        <v>16479.70572618028</v>
      </c>
      <c r="H141" s="631">
        <v>16957.045695334662</v>
      </c>
      <c r="I141" s="294">
        <v>1.0289653211705148</v>
      </c>
      <c r="J141" s="874">
        <v>255.49899999999994</v>
      </c>
      <c r="K141" s="288">
        <v>246.34900000000007</v>
      </c>
      <c r="L141" s="286">
        <v>0.96418772676214048</v>
      </c>
      <c r="M141" s="290">
        <v>-9.1499999999998636</v>
      </c>
    </row>
    <row r="142" spans="1:13" x14ac:dyDescent="0.25">
      <c r="A142" s="977"/>
      <c r="B142" s="978"/>
      <c r="C142" s="295" t="s">
        <v>63</v>
      </c>
      <c r="D142" s="296"/>
      <c r="E142" s="297"/>
      <c r="F142" s="298"/>
      <c r="G142" s="838">
        <v>15677.453621814728</v>
      </c>
      <c r="H142" s="632">
        <v>15673.922459677122</v>
      </c>
      <c r="I142" s="299">
        <v>0.9997747617551429</v>
      </c>
      <c r="J142" s="884">
        <v>133.98899999999998</v>
      </c>
      <c r="K142" s="300">
        <v>136.21299999999999</v>
      </c>
      <c r="L142" s="308">
        <v>1.0165983774787484</v>
      </c>
      <c r="M142" s="302">
        <v>2.224000000000018</v>
      </c>
    </row>
    <row r="143" spans="1:13" ht="13.5" x14ac:dyDescent="0.25">
      <c r="A143" s="159"/>
      <c r="B143" s="361"/>
      <c r="C143" s="163"/>
      <c r="D143" s="303"/>
      <c r="E143" s="303"/>
      <c r="F143" s="303"/>
      <c r="G143" s="303"/>
      <c r="H143" s="303"/>
      <c r="I143" s="303"/>
      <c r="J143" s="303"/>
      <c r="K143" s="303"/>
      <c r="L143" s="303"/>
      <c r="M143" s="220" t="s">
        <v>170</v>
      </c>
    </row>
    <row r="144" spans="1:13" ht="12.75" customHeight="1" x14ac:dyDescent="0.25">
      <c r="A144" s="252"/>
      <c r="B144" s="252"/>
      <c r="C144" s="252"/>
      <c r="D144" s="252"/>
      <c r="E144" s="252"/>
      <c r="F144" s="252"/>
      <c r="G144" s="252"/>
      <c r="H144" s="252"/>
      <c r="I144" s="252"/>
      <c r="J144" s="252"/>
      <c r="K144" s="252"/>
      <c r="L144" s="252"/>
      <c r="M144" s="252"/>
    </row>
    <row r="145" spans="1:13" ht="18.75" customHeight="1" x14ac:dyDescent="0.25">
      <c r="A145" s="254"/>
      <c r="B145" s="970" t="s">
        <v>103</v>
      </c>
      <c r="C145" s="970"/>
      <c r="D145" s="970"/>
      <c r="E145" s="970"/>
      <c r="F145" s="970"/>
      <c r="G145" s="255" t="s">
        <v>171</v>
      </c>
      <c r="H145" s="256"/>
      <c r="I145" s="256"/>
      <c r="J145" s="256"/>
      <c r="K145" s="256"/>
      <c r="L145" s="256"/>
      <c r="M145" s="257"/>
    </row>
    <row r="146" spans="1:13" ht="12.75" customHeight="1" x14ac:dyDescent="0.25">
      <c r="A146" s="258"/>
      <c r="B146" s="971"/>
      <c r="C146" s="971"/>
      <c r="D146" s="971"/>
      <c r="E146" s="971"/>
      <c r="F146" s="971"/>
      <c r="G146" s="262" t="s">
        <v>105</v>
      </c>
      <c r="H146" s="260"/>
      <c r="I146" s="260"/>
      <c r="J146" s="262" t="s">
        <v>106</v>
      </c>
      <c r="K146" s="263"/>
      <c r="L146" s="263"/>
      <c r="M146" s="264"/>
    </row>
    <row r="147" spans="1:13" ht="12.75" customHeight="1" x14ac:dyDescent="0.25">
      <c r="A147" s="265"/>
      <c r="B147" s="972"/>
      <c r="C147" s="972"/>
      <c r="D147" s="972"/>
      <c r="E147" s="972"/>
      <c r="F147" s="972"/>
      <c r="G147" s="266" t="s">
        <v>567</v>
      </c>
      <c r="H147" s="267" t="s">
        <v>568</v>
      </c>
      <c r="I147" s="698" t="s">
        <v>107</v>
      </c>
      <c r="J147" s="266" t="s">
        <v>567</v>
      </c>
      <c r="K147" s="267" t="s">
        <v>568</v>
      </c>
      <c r="L147" s="267" t="s">
        <v>107</v>
      </c>
      <c r="M147" s="268" t="s">
        <v>55</v>
      </c>
    </row>
    <row r="148" spans="1:13" ht="12.75" customHeight="1" x14ac:dyDescent="0.25">
      <c r="A148" s="269"/>
      <c r="B148" s="270" t="s">
        <v>56</v>
      </c>
      <c r="C148" s="270"/>
      <c r="D148" s="270"/>
      <c r="E148" s="270"/>
      <c r="F148" s="270"/>
      <c r="G148" s="835">
        <v>20906.028599106867</v>
      </c>
      <c r="H148" s="629">
        <v>20805.663962696646</v>
      </c>
      <c r="I148" s="354">
        <v>0.99519924906184676</v>
      </c>
      <c r="J148" s="870">
        <v>7113.3689999999951</v>
      </c>
      <c r="K148" s="273">
        <v>7413.6669999999876</v>
      </c>
      <c r="L148" s="272">
        <v>1.0422160020097357</v>
      </c>
      <c r="M148" s="275">
        <v>300.2979999999925</v>
      </c>
    </row>
    <row r="149" spans="1:13" ht="12.75" customHeight="1" x14ac:dyDescent="0.25">
      <c r="A149" s="973" t="s">
        <v>32</v>
      </c>
      <c r="B149" s="974"/>
      <c r="C149" s="139" t="s">
        <v>57</v>
      </c>
      <c r="D149" s="277"/>
      <c r="E149" s="277"/>
      <c r="F149" s="277"/>
      <c r="G149" s="836">
        <v>14625.430570532282</v>
      </c>
      <c r="H149" s="630">
        <v>14664.487275490565</v>
      </c>
      <c r="I149" s="355">
        <v>1.0026704653083496</v>
      </c>
      <c r="J149" s="886">
        <v>340.34299999999996</v>
      </c>
      <c r="K149" s="281">
        <v>391.27899999999966</v>
      </c>
      <c r="L149" s="279">
        <v>1.1496607833861714</v>
      </c>
      <c r="M149" s="283">
        <v>50.935999999999694</v>
      </c>
    </row>
    <row r="150" spans="1:13" ht="12.75" customHeight="1" x14ac:dyDescent="0.25">
      <c r="A150" s="975"/>
      <c r="B150" s="976"/>
      <c r="C150" s="144" t="s">
        <v>58</v>
      </c>
      <c r="D150" s="284"/>
      <c r="E150" s="284"/>
      <c r="F150" s="284"/>
      <c r="G150" s="837">
        <v>16220.068178304604</v>
      </c>
      <c r="H150" s="631">
        <v>16146.395479703797</v>
      </c>
      <c r="I150" s="294">
        <v>0.99545792916583731</v>
      </c>
      <c r="J150" s="874">
        <v>1686.1180000000011</v>
      </c>
      <c r="K150" s="288">
        <v>1904.122999999998</v>
      </c>
      <c r="L150" s="286">
        <v>1.1292940351742859</v>
      </c>
      <c r="M150" s="290">
        <v>218.00499999999693</v>
      </c>
    </row>
    <row r="151" spans="1:13" ht="12.75" customHeight="1" x14ac:dyDescent="0.25">
      <c r="A151" s="975"/>
      <c r="B151" s="976"/>
      <c r="C151" s="144" t="s">
        <v>59</v>
      </c>
      <c r="D151" s="284"/>
      <c r="E151" s="284"/>
      <c r="F151" s="284"/>
      <c r="G151" s="837">
        <v>20003.993237451639</v>
      </c>
      <c r="H151" s="631">
        <v>20249.077159263328</v>
      </c>
      <c r="I151" s="294">
        <v>1.0122517498832604</v>
      </c>
      <c r="J151" s="874">
        <v>1577.7090000000005</v>
      </c>
      <c r="K151" s="288">
        <v>1585.2320000000002</v>
      </c>
      <c r="L151" s="286">
        <v>1.0047683064494148</v>
      </c>
      <c r="M151" s="290">
        <v>7.5229999999996835</v>
      </c>
    </row>
    <row r="152" spans="1:13" ht="12.75" customHeight="1" x14ac:dyDescent="0.25">
      <c r="A152" s="975"/>
      <c r="B152" s="976"/>
      <c r="C152" s="144" t="s">
        <v>60</v>
      </c>
      <c r="D152" s="284"/>
      <c r="E152" s="284"/>
      <c r="F152" s="284"/>
      <c r="G152" s="837">
        <v>24506.939858267691</v>
      </c>
      <c r="H152" s="631">
        <v>23654.127105441072</v>
      </c>
      <c r="I152" s="294">
        <v>0.96520117331014244</v>
      </c>
      <c r="J152" s="874">
        <v>149.90699999999998</v>
      </c>
      <c r="K152" s="288">
        <v>136.07599999999999</v>
      </c>
      <c r="L152" s="286">
        <v>0.90773612973376838</v>
      </c>
      <c r="M152" s="290">
        <v>-13.830999999999989</v>
      </c>
    </row>
    <row r="153" spans="1:13" ht="12.75" customHeight="1" x14ac:dyDescent="0.25">
      <c r="A153" s="975"/>
      <c r="B153" s="976"/>
      <c r="C153" s="144" t="s">
        <v>61</v>
      </c>
      <c r="D153" s="284"/>
      <c r="E153" s="284"/>
      <c r="F153" s="284"/>
      <c r="G153" s="837">
        <v>17998.281965606955</v>
      </c>
      <c r="H153" s="631">
        <v>18771.304214048534</v>
      </c>
      <c r="I153" s="294">
        <v>1.0429497798689205</v>
      </c>
      <c r="J153" s="874">
        <v>72.127000000000038</v>
      </c>
      <c r="K153" s="288">
        <v>78.001000000000005</v>
      </c>
      <c r="L153" s="286">
        <v>1.0814396827817594</v>
      </c>
      <c r="M153" s="290">
        <v>5.8739999999999668</v>
      </c>
    </row>
    <row r="154" spans="1:13" ht="12.75" customHeight="1" x14ac:dyDescent="0.25">
      <c r="A154" s="975"/>
      <c r="B154" s="976"/>
      <c r="C154" s="291" t="s">
        <v>589</v>
      </c>
      <c r="D154" s="292"/>
      <c r="E154" s="293"/>
      <c r="F154" s="284"/>
      <c r="G154" s="837" t="s">
        <v>582</v>
      </c>
      <c r="H154" s="631" t="s">
        <v>582</v>
      </c>
      <c r="I154" s="294" t="s">
        <v>15</v>
      </c>
      <c r="J154" s="874">
        <v>0.19700000000000001</v>
      </c>
      <c r="K154" s="288">
        <v>0.252</v>
      </c>
      <c r="L154" s="286">
        <v>1.2791878172588833</v>
      </c>
      <c r="M154" s="290">
        <v>5.4999999999999993E-2</v>
      </c>
    </row>
    <row r="155" spans="1:13" ht="12.75" customHeight="1" x14ac:dyDescent="0.25">
      <c r="A155" s="977"/>
      <c r="B155" s="978"/>
      <c r="C155" s="295" t="s">
        <v>63</v>
      </c>
      <c r="D155" s="296"/>
      <c r="E155" s="297"/>
      <c r="F155" s="298"/>
      <c r="G155" s="218">
        <v>0</v>
      </c>
      <c r="H155" s="632" t="s">
        <v>15</v>
      </c>
      <c r="I155" s="299" t="s">
        <v>15</v>
      </c>
      <c r="J155" s="360">
        <v>0.11899999999999999</v>
      </c>
      <c r="K155" s="300">
        <v>0</v>
      </c>
      <c r="L155" s="308" t="s">
        <v>15</v>
      </c>
      <c r="M155" s="302">
        <v>-0.11899999999999999</v>
      </c>
    </row>
    <row r="156" spans="1:13" ht="12.75" customHeight="1" x14ac:dyDescent="0.25">
      <c r="A156" s="366" t="s">
        <v>20</v>
      </c>
      <c r="B156" s="367" t="s">
        <v>583</v>
      </c>
      <c r="C156" s="361"/>
      <c r="D156" s="303"/>
      <c r="E156" s="303"/>
      <c r="F156" s="303"/>
      <c r="G156" s="303"/>
      <c r="H156" s="303"/>
      <c r="I156" s="303"/>
      <c r="J156" s="303"/>
      <c r="K156" s="303"/>
      <c r="L156" s="303"/>
      <c r="M156" s="220" t="s">
        <v>172</v>
      </c>
    </row>
    <row r="157" spans="1:13" ht="12.75" customHeight="1" x14ac:dyDescent="0.25">
      <c r="A157" s="748"/>
      <c r="B157" s="748"/>
      <c r="C157" s="748"/>
      <c r="D157" s="748"/>
      <c r="E157" s="748"/>
      <c r="F157" s="748"/>
      <c r="G157" s="748"/>
      <c r="H157" s="748"/>
      <c r="I157" s="748"/>
      <c r="J157" s="748"/>
      <c r="K157" s="748"/>
      <c r="L157" s="748"/>
      <c r="M157" s="748"/>
    </row>
  </sheetData>
  <sheetProtection password="CB3F" sheet="1" objects="1" scenarios="1"/>
  <mergeCells count="24">
    <mergeCell ref="A64:B70"/>
    <mergeCell ref="A3:I3"/>
    <mergeCell ref="A5:M5"/>
    <mergeCell ref="B8:F10"/>
    <mergeCell ref="A12:B18"/>
    <mergeCell ref="B21:F23"/>
    <mergeCell ref="A25:B31"/>
    <mergeCell ref="B34:F36"/>
    <mergeCell ref="A38:B44"/>
    <mergeCell ref="B47:F49"/>
    <mergeCell ref="A51:B57"/>
    <mergeCell ref="B60:F62"/>
    <mergeCell ref="A149:B155"/>
    <mergeCell ref="B73:F75"/>
    <mergeCell ref="A77:B83"/>
    <mergeCell ref="B86:F88"/>
    <mergeCell ref="A90:B103"/>
    <mergeCell ref="B106:F108"/>
    <mergeCell ref="A110:B116"/>
    <mergeCell ref="B119:F121"/>
    <mergeCell ref="A123:B129"/>
    <mergeCell ref="B132:F134"/>
    <mergeCell ref="A136:B142"/>
    <mergeCell ref="B145:F147"/>
  </mergeCells>
  <conditionalFormatting sqref="I63:I70 I148:I155 L135:L142 I135:I142 L122:L129 I122:I129 L109:L116 I109:I116 L89:L103 I89:I103 L76:L83 I76:I83 L63:L70 L148:L155 L50:L57 L37:L44 I37:I44 I24:I31 L24:L31 L11:L18 I11:I18 I50:I57">
    <cfRule type="cellIs" dxfId="4"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2" manualBreakCount="2">
    <brk id="58" max="12" man="1"/>
    <brk id="117"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dimension ref="A1:AA104"/>
  <sheetViews>
    <sheetView showOutlineSymbols="0" topLeftCell="A2" zoomScale="90" zoomScaleNormal="90" workbookViewId="0">
      <pane xSplit="6" ySplit="5" topLeftCell="G49" activePane="bottomRight" state="frozen"/>
      <selection activeCell="S27" sqref="S27"/>
      <selection pane="topRight" activeCell="S27" sqref="S27"/>
      <selection pane="bottomLeft" activeCell="S27" sqref="S27"/>
      <selection pane="bottomRight" activeCell="Q67" sqref="Q67"/>
    </sheetView>
  </sheetViews>
  <sheetFormatPr defaultRowHeight="12.75" x14ac:dyDescent="0.25"/>
  <cols>
    <col min="1" max="1" width="1.140625" style="251" customWidth="1"/>
    <col min="2" max="2" width="2.140625" style="251" customWidth="1"/>
    <col min="3" max="4" width="1.7109375" style="251" customWidth="1"/>
    <col min="5" max="5" width="24.7109375" style="251" customWidth="1"/>
    <col min="6" max="6" width="3" style="251" customWidth="1"/>
    <col min="7" max="8" width="11.85546875" style="251" customWidth="1"/>
    <col min="9" max="9" width="7.85546875" style="251" customWidth="1"/>
    <col min="10" max="11" width="11.5703125" style="251" customWidth="1"/>
    <col min="12" max="12" width="7.7109375" style="251" customWidth="1"/>
    <col min="13" max="13" width="9.7109375" style="251" customWidth="1"/>
    <col min="14" max="19" width="9.140625" style="251"/>
    <col min="20" max="20" width="14.28515625" style="251" bestFit="1" customWidth="1"/>
    <col min="21" max="250" width="9.140625" style="251"/>
    <col min="251" max="251" width="4.42578125" style="251" customWidth="1"/>
    <col min="252" max="252" width="1.7109375" style="251" customWidth="1"/>
    <col min="253" max="253" width="1.140625" style="251" customWidth="1"/>
    <col min="254" max="254" width="2.140625" style="251" customWidth="1"/>
    <col min="255" max="256" width="1.7109375" style="251" customWidth="1"/>
    <col min="257" max="257" width="24.7109375" style="251" customWidth="1"/>
    <col min="258" max="258" width="3" style="251" customWidth="1"/>
    <col min="259" max="260" width="11.85546875" style="251" customWidth="1"/>
    <col min="261" max="261" width="7.85546875" style="251" customWidth="1"/>
    <col min="262" max="263" width="11.5703125" style="251" customWidth="1"/>
    <col min="264" max="264" width="7.7109375" style="251" customWidth="1"/>
    <col min="265" max="265" width="9.7109375" style="251" customWidth="1"/>
    <col min="266" max="506" width="9.140625" style="251"/>
    <col min="507" max="507" width="4.42578125" style="251" customWidth="1"/>
    <col min="508" max="508" width="1.7109375" style="251" customWidth="1"/>
    <col min="509" max="509" width="1.140625" style="251" customWidth="1"/>
    <col min="510" max="510" width="2.140625" style="251" customWidth="1"/>
    <col min="511" max="512" width="1.7109375" style="251" customWidth="1"/>
    <col min="513" max="513" width="24.7109375" style="251" customWidth="1"/>
    <col min="514" max="514" width="3" style="251" customWidth="1"/>
    <col min="515" max="516" width="11.85546875" style="251" customWidth="1"/>
    <col min="517" max="517" width="7.85546875" style="251" customWidth="1"/>
    <col min="518" max="519" width="11.5703125" style="251" customWidth="1"/>
    <col min="520" max="520" width="7.7109375" style="251" customWidth="1"/>
    <col min="521" max="521" width="9.7109375" style="251" customWidth="1"/>
    <col min="522" max="762" width="9.140625" style="251"/>
    <col min="763" max="763" width="4.42578125" style="251" customWidth="1"/>
    <col min="764" max="764" width="1.7109375" style="251" customWidth="1"/>
    <col min="765" max="765" width="1.140625" style="251" customWidth="1"/>
    <col min="766" max="766" width="2.140625" style="251" customWidth="1"/>
    <col min="767" max="768" width="1.7109375" style="251" customWidth="1"/>
    <col min="769" max="769" width="24.7109375" style="251" customWidth="1"/>
    <col min="770" max="770" width="3" style="251" customWidth="1"/>
    <col min="771" max="772" width="11.85546875" style="251" customWidth="1"/>
    <col min="773" max="773" width="7.85546875" style="251" customWidth="1"/>
    <col min="774" max="775" width="11.5703125" style="251" customWidth="1"/>
    <col min="776" max="776" width="7.7109375" style="251" customWidth="1"/>
    <col min="777" max="777" width="9.7109375" style="251" customWidth="1"/>
    <col min="778" max="1018" width="9.140625" style="251"/>
    <col min="1019" max="1019" width="4.42578125" style="251" customWidth="1"/>
    <col min="1020" max="1020" width="1.7109375" style="251" customWidth="1"/>
    <col min="1021" max="1021" width="1.140625" style="251" customWidth="1"/>
    <col min="1022" max="1022" width="2.140625" style="251" customWidth="1"/>
    <col min="1023" max="1024" width="1.7109375" style="251" customWidth="1"/>
    <col min="1025" max="1025" width="24.7109375" style="251" customWidth="1"/>
    <col min="1026" max="1026" width="3" style="251" customWidth="1"/>
    <col min="1027" max="1028" width="11.85546875" style="251" customWidth="1"/>
    <col min="1029" max="1029" width="7.85546875" style="251" customWidth="1"/>
    <col min="1030" max="1031" width="11.5703125" style="251" customWidth="1"/>
    <col min="1032" max="1032" width="7.7109375" style="251" customWidth="1"/>
    <col min="1033" max="1033" width="9.7109375" style="251" customWidth="1"/>
    <col min="1034" max="1274" width="9.140625" style="251"/>
    <col min="1275" max="1275" width="4.42578125" style="251" customWidth="1"/>
    <col min="1276" max="1276" width="1.7109375" style="251" customWidth="1"/>
    <col min="1277" max="1277" width="1.140625" style="251" customWidth="1"/>
    <col min="1278" max="1278" width="2.140625" style="251" customWidth="1"/>
    <col min="1279" max="1280" width="1.7109375" style="251" customWidth="1"/>
    <col min="1281" max="1281" width="24.7109375" style="251" customWidth="1"/>
    <col min="1282" max="1282" width="3" style="251" customWidth="1"/>
    <col min="1283" max="1284" width="11.85546875" style="251" customWidth="1"/>
    <col min="1285" max="1285" width="7.85546875" style="251" customWidth="1"/>
    <col min="1286" max="1287" width="11.5703125" style="251" customWidth="1"/>
    <col min="1288" max="1288" width="7.7109375" style="251" customWidth="1"/>
    <col min="1289" max="1289" width="9.7109375" style="251" customWidth="1"/>
    <col min="1290" max="1530" width="9.140625" style="251"/>
    <col min="1531" max="1531" width="4.42578125" style="251" customWidth="1"/>
    <col min="1532" max="1532" width="1.7109375" style="251" customWidth="1"/>
    <col min="1533" max="1533" width="1.140625" style="251" customWidth="1"/>
    <col min="1534" max="1534" width="2.140625" style="251" customWidth="1"/>
    <col min="1535" max="1536" width="1.7109375" style="251" customWidth="1"/>
    <col min="1537" max="1537" width="24.7109375" style="251" customWidth="1"/>
    <col min="1538" max="1538" width="3" style="251" customWidth="1"/>
    <col min="1539" max="1540" width="11.85546875" style="251" customWidth="1"/>
    <col min="1541" max="1541" width="7.85546875" style="251" customWidth="1"/>
    <col min="1542" max="1543" width="11.5703125" style="251" customWidth="1"/>
    <col min="1544" max="1544" width="7.7109375" style="251" customWidth="1"/>
    <col min="1545" max="1545" width="9.7109375" style="251" customWidth="1"/>
    <col min="1546" max="1786" width="9.140625" style="251"/>
    <col min="1787" max="1787" width="4.42578125" style="251" customWidth="1"/>
    <col min="1788" max="1788" width="1.7109375" style="251" customWidth="1"/>
    <col min="1789" max="1789" width="1.140625" style="251" customWidth="1"/>
    <col min="1790" max="1790" width="2.140625" style="251" customWidth="1"/>
    <col min="1791" max="1792" width="1.7109375" style="251" customWidth="1"/>
    <col min="1793" max="1793" width="24.7109375" style="251" customWidth="1"/>
    <col min="1794" max="1794" width="3" style="251" customWidth="1"/>
    <col min="1795" max="1796" width="11.85546875" style="251" customWidth="1"/>
    <col min="1797" max="1797" width="7.85546875" style="251" customWidth="1"/>
    <col min="1798" max="1799" width="11.5703125" style="251" customWidth="1"/>
    <col min="1800" max="1800" width="7.7109375" style="251" customWidth="1"/>
    <col min="1801" max="1801" width="9.7109375" style="251" customWidth="1"/>
    <col min="1802" max="2042" width="9.140625" style="251"/>
    <col min="2043" max="2043" width="4.42578125" style="251" customWidth="1"/>
    <col min="2044" max="2044" width="1.7109375" style="251" customWidth="1"/>
    <col min="2045" max="2045" width="1.140625" style="251" customWidth="1"/>
    <col min="2046" max="2046" width="2.140625" style="251" customWidth="1"/>
    <col min="2047" max="2048" width="1.7109375" style="251" customWidth="1"/>
    <col min="2049" max="2049" width="24.7109375" style="251" customWidth="1"/>
    <col min="2050" max="2050" width="3" style="251" customWidth="1"/>
    <col min="2051" max="2052" width="11.85546875" style="251" customWidth="1"/>
    <col min="2053" max="2053" width="7.85546875" style="251" customWidth="1"/>
    <col min="2054" max="2055" width="11.5703125" style="251" customWidth="1"/>
    <col min="2056" max="2056" width="7.7109375" style="251" customWidth="1"/>
    <col min="2057" max="2057" width="9.7109375" style="251" customWidth="1"/>
    <col min="2058" max="2298" width="9.140625" style="251"/>
    <col min="2299" max="2299" width="4.42578125" style="251" customWidth="1"/>
    <col min="2300" max="2300" width="1.7109375" style="251" customWidth="1"/>
    <col min="2301" max="2301" width="1.140625" style="251" customWidth="1"/>
    <col min="2302" max="2302" width="2.140625" style="251" customWidth="1"/>
    <col min="2303" max="2304" width="1.7109375" style="251" customWidth="1"/>
    <col min="2305" max="2305" width="24.7109375" style="251" customWidth="1"/>
    <col min="2306" max="2306" width="3" style="251" customWidth="1"/>
    <col min="2307" max="2308" width="11.85546875" style="251" customWidth="1"/>
    <col min="2309" max="2309" width="7.85546875" style="251" customWidth="1"/>
    <col min="2310" max="2311" width="11.5703125" style="251" customWidth="1"/>
    <col min="2312" max="2312" width="7.7109375" style="251" customWidth="1"/>
    <col min="2313" max="2313" width="9.7109375" style="251" customWidth="1"/>
    <col min="2314" max="2554" width="9.140625" style="251"/>
    <col min="2555" max="2555" width="4.42578125" style="251" customWidth="1"/>
    <col min="2556" max="2556" width="1.7109375" style="251" customWidth="1"/>
    <col min="2557" max="2557" width="1.140625" style="251" customWidth="1"/>
    <col min="2558" max="2558" width="2.140625" style="251" customWidth="1"/>
    <col min="2559" max="2560" width="1.7109375" style="251" customWidth="1"/>
    <col min="2561" max="2561" width="24.7109375" style="251" customWidth="1"/>
    <col min="2562" max="2562" width="3" style="251" customWidth="1"/>
    <col min="2563" max="2564" width="11.85546875" style="251" customWidth="1"/>
    <col min="2565" max="2565" width="7.85546875" style="251" customWidth="1"/>
    <col min="2566" max="2567" width="11.5703125" style="251" customWidth="1"/>
    <col min="2568" max="2568" width="7.7109375" style="251" customWidth="1"/>
    <col min="2569" max="2569" width="9.7109375" style="251" customWidth="1"/>
    <col min="2570" max="2810" width="9.140625" style="251"/>
    <col min="2811" max="2811" width="4.42578125" style="251" customWidth="1"/>
    <col min="2812" max="2812" width="1.7109375" style="251" customWidth="1"/>
    <col min="2813" max="2813" width="1.140625" style="251" customWidth="1"/>
    <col min="2814" max="2814" width="2.140625" style="251" customWidth="1"/>
    <col min="2815" max="2816" width="1.7109375" style="251" customWidth="1"/>
    <col min="2817" max="2817" width="24.7109375" style="251" customWidth="1"/>
    <col min="2818" max="2818" width="3" style="251" customWidth="1"/>
    <col min="2819" max="2820" width="11.85546875" style="251" customWidth="1"/>
    <col min="2821" max="2821" width="7.85546875" style="251" customWidth="1"/>
    <col min="2822" max="2823" width="11.5703125" style="251" customWidth="1"/>
    <col min="2824" max="2824" width="7.7109375" style="251" customWidth="1"/>
    <col min="2825" max="2825" width="9.7109375" style="251" customWidth="1"/>
    <col min="2826" max="3066" width="9.140625" style="251"/>
    <col min="3067" max="3067" width="4.42578125" style="251" customWidth="1"/>
    <col min="3068" max="3068" width="1.7109375" style="251" customWidth="1"/>
    <col min="3069" max="3069" width="1.140625" style="251" customWidth="1"/>
    <col min="3070" max="3070" width="2.140625" style="251" customWidth="1"/>
    <col min="3071" max="3072" width="1.7109375" style="251" customWidth="1"/>
    <col min="3073" max="3073" width="24.7109375" style="251" customWidth="1"/>
    <col min="3074" max="3074" width="3" style="251" customWidth="1"/>
    <col min="3075" max="3076" width="11.85546875" style="251" customWidth="1"/>
    <col min="3077" max="3077" width="7.85546875" style="251" customWidth="1"/>
    <col min="3078" max="3079" width="11.5703125" style="251" customWidth="1"/>
    <col min="3080" max="3080" width="7.7109375" style="251" customWidth="1"/>
    <col min="3081" max="3081" width="9.7109375" style="251" customWidth="1"/>
    <col min="3082" max="3322" width="9.140625" style="251"/>
    <col min="3323" max="3323" width="4.42578125" style="251" customWidth="1"/>
    <col min="3324" max="3324" width="1.7109375" style="251" customWidth="1"/>
    <col min="3325" max="3325" width="1.140625" style="251" customWidth="1"/>
    <col min="3326" max="3326" width="2.140625" style="251" customWidth="1"/>
    <col min="3327" max="3328" width="1.7109375" style="251" customWidth="1"/>
    <col min="3329" max="3329" width="24.7109375" style="251" customWidth="1"/>
    <col min="3330" max="3330" width="3" style="251" customWidth="1"/>
    <col min="3331" max="3332" width="11.85546875" style="251" customWidth="1"/>
    <col min="3333" max="3333" width="7.85546875" style="251" customWidth="1"/>
    <col min="3334" max="3335" width="11.5703125" style="251" customWidth="1"/>
    <col min="3336" max="3336" width="7.7109375" style="251" customWidth="1"/>
    <col min="3337" max="3337" width="9.7109375" style="251" customWidth="1"/>
    <col min="3338" max="3578" width="9.140625" style="251"/>
    <col min="3579" max="3579" width="4.42578125" style="251" customWidth="1"/>
    <col min="3580" max="3580" width="1.7109375" style="251" customWidth="1"/>
    <col min="3581" max="3581" width="1.140625" style="251" customWidth="1"/>
    <col min="3582" max="3582" width="2.140625" style="251" customWidth="1"/>
    <col min="3583" max="3584" width="1.7109375" style="251" customWidth="1"/>
    <col min="3585" max="3585" width="24.7109375" style="251" customWidth="1"/>
    <col min="3586" max="3586" width="3" style="251" customWidth="1"/>
    <col min="3587" max="3588" width="11.85546875" style="251" customWidth="1"/>
    <col min="3589" max="3589" width="7.85546875" style="251" customWidth="1"/>
    <col min="3590" max="3591" width="11.5703125" style="251" customWidth="1"/>
    <col min="3592" max="3592" width="7.7109375" style="251" customWidth="1"/>
    <col min="3593" max="3593" width="9.7109375" style="251" customWidth="1"/>
    <col min="3594" max="3834" width="9.140625" style="251"/>
    <col min="3835" max="3835" width="4.42578125" style="251" customWidth="1"/>
    <col min="3836" max="3836" width="1.7109375" style="251" customWidth="1"/>
    <col min="3837" max="3837" width="1.140625" style="251" customWidth="1"/>
    <col min="3838" max="3838" width="2.140625" style="251" customWidth="1"/>
    <col min="3839" max="3840" width="1.7109375" style="251" customWidth="1"/>
    <col min="3841" max="3841" width="24.7109375" style="251" customWidth="1"/>
    <col min="3842" max="3842" width="3" style="251" customWidth="1"/>
    <col min="3843" max="3844" width="11.85546875" style="251" customWidth="1"/>
    <col min="3845" max="3845" width="7.85546875" style="251" customWidth="1"/>
    <col min="3846" max="3847" width="11.5703125" style="251" customWidth="1"/>
    <col min="3848" max="3848" width="7.7109375" style="251" customWidth="1"/>
    <col min="3849" max="3849" width="9.7109375" style="251" customWidth="1"/>
    <col min="3850" max="4090" width="9.140625" style="251"/>
    <col min="4091" max="4091" width="4.42578125" style="251" customWidth="1"/>
    <col min="4092" max="4092" width="1.7109375" style="251" customWidth="1"/>
    <col min="4093" max="4093" width="1.140625" style="251" customWidth="1"/>
    <col min="4094" max="4094" width="2.140625" style="251" customWidth="1"/>
    <col min="4095" max="4096" width="1.7109375" style="251" customWidth="1"/>
    <col min="4097" max="4097" width="24.7109375" style="251" customWidth="1"/>
    <col min="4098" max="4098" width="3" style="251" customWidth="1"/>
    <col min="4099" max="4100" width="11.85546875" style="251" customWidth="1"/>
    <col min="4101" max="4101" width="7.85546875" style="251" customWidth="1"/>
    <col min="4102" max="4103" width="11.5703125" style="251" customWidth="1"/>
    <col min="4104" max="4104" width="7.7109375" style="251" customWidth="1"/>
    <col min="4105" max="4105" width="9.7109375" style="251" customWidth="1"/>
    <col min="4106" max="4346" width="9.140625" style="251"/>
    <col min="4347" max="4347" width="4.42578125" style="251" customWidth="1"/>
    <col min="4348" max="4348" width="1.7109375" style="251" customWidth="1"/>
    <col min="4349" max="4349" width="1.140625" style="251" customWidth="1"/>
    <col min="4350" max="4350" width="2.140625" style="251" customWidth="1"/>
    <col min="4351" max="4352" width="1.7109375" style="251" customWidth="1"/>
    <col min="4353" max="4353" width="24.7109375" style="251" customWidth="1"/>
    <col min="4354" max="4354" width="3" style="251" customWidth="1"/>
    <col min="4355" max="4356" width="11.85546875" style="251" customWidth="1"/>
    <col min="4357" max="4357" width="7.85546875" style="251" customWidth="1"/>
    <col min="4358" max="4359" width="11.5703125" style="251" customWidth="1"/>
    <col min="4360" max="4360" width="7.7109375" style="251" customWidth="1"/>
    <col min="4361" max="4361" width="9.7109375" style="251" customWidth="1"/>
    <col min="4362" max="4602" width="9.140625" style="251"/>
    <col min="4603" max="4603" width="4.42578125" style="251" customWidth="1"/>
    <col min="4604" max="4604" width="1.7109375" style="251" customWidth="1"/>
    <col min="4605" max="4605" width="1.140625" style="251" customWidth="1"/>
    <col min="4606" max="4606" width="2.140625" style="251" customWidth="1"/>
    <col min="4607" max="4608" width="1.7109375" style="251" customWidth="1"/>
    <col min="4609" max="4609" width="24.7109375" style="251" customWidth="1"/>
    <col min="4610" max="4610" width="3" style="251" customWidth="1"/>
    <col min="4611" max="4612" width="11.85546875" style="251" customWidth="1"/>
    <col min="4613" max="4613" width="7.85546875" style="251" customWidth="1"/>
    <col min="4614" max="4615" width="11.5703125" style="251" customWidth="1"/>
    <col min="4616" max="4616" width="7.7109375" style="251" customWidth="1"/>
    <col min="4617" max="4617" width="9.7109375" style="251" customWidth="1"/>
    <col min="4618" max="4858" width="9.140625" style="251"/>
    <col min="4859" max="4859" width="4.42578125" style="251" customWidth="1"/>
    <col min="4860" max="4860" width="1.7109375" style="251" customWidth="1"/>
    <col min="4861" max="4861" width="1.140625" style="251" customWidth="1"/>
    <col min="4862" max="4862" width="2.140625" style="251" customWidth="1"/>
    <col min="4863" max="4864" width="1.7109375" style="251" customWidth="1"/>
    <col min="4865" max="4865" width="24.7109375" style="251" customWidth="1"/>
    <col min="4866" max="4866" width="3" style="251" customWidth="1"/>
    <col min="4867" max="4868" width="11.85546875" style="251" customWidth="1"/>
    <col min="4869" max="4869" width="7.85546875" style="251" customWidth="1"/>
    <col min="4870" max="4871" width="11.5703125" style="251" customWidth="1"/>
    <col min="4872" max="4872" width="7.7109375" style="251" customWidth="1"/>
    <col min="4873" max="4873" width="9.7109375" style="251" customWidth="1"/>
    <col min="4874" max="5114" width="9.140625" style="251"/>
    <col min="5115" max="5115" width="4.42578125" style="251" customWidth="1"/>
    <col min="5116" max="5116" width="1.7109375" style="251" customWidth="1"/>
    <col min="5117" max="5117" width="1.140625" style="251" customWidth="1"/>
    <col min="5118" max="5118" width="2.140625" style="251" customWidth="1"/>
    <col min="5119" max="5120" width="1.7109375" style="251" customWidth="1"/>
    <col min="5121" max="5121" width="24.7109375" style="251" customWidth="1"/>
    <col min="5122" max="5122" width="3" style="251" customWidth="1"/>
    <col min="5123" max="5124" width="11.85546875" style="251" customWidth="1"/>
    <col min="5125" max="5125" width="7.85546875" style="251" customWidth="1"/>
    <col min="5126" max="5127" width="11.5703125" style="251" customWidth="1"/>
    <col min="5128" max="5128" width="7.7109375" style="251" customWidth="1"/>
    <col min="5129" max="5129" width="9.7109375" style="251" customWidth="1"/>
    <col min="5130" max="5370" width="9.140625" style="251"/>
    <col min="5371" max="5371" width="4.42578125" style="251" customWidth="1"/>
    <col min="5372" max="5372" width="1.7109375" style="251" customWidth="1"/>
    <col min="5373" max="5373" width="1.140625" style="251" customWidth="1"/>
    <col min="5374" max="5374" width="2.140625" style="251" customWidth="1"/>
    <col min="5375" max="5376" width="1.7109375" style="251" customWidth="1"/>
    <col min="5377" max="5377" width="24.7109375" style="251" customWidth="1"/>
    <col min="5378" max="5378" width="3" style="251" customWidth="1"/>
    <col min="5379" max="5380" width="11.85546875" style="251" customWidth="1"/>
    <col min="5381" max="5381" width="7.85546875" style="251" customWidth="1"/>
    <col min="5382" max="5383" width="11.5703125" style="251" customWidth="1"/>
    <col min="5384" max="5384" width="7.7109375" style="251" customWidth="1"/>
    <col min="5385" max="5385" width="9.7109375" style="251" customWidth="1"/>
    <col min="5386" max="5626" width="9.140625" style="251"/>
    <col min="5627" max="5627" width="4.42578125" style="251" customWidth="1"/>
    <col min="5628" max="5628" width="1.7109375" style="251" customWidth="1"/>
    <col min="5629" max="5629" width="1.140625" style="251" customWidth="1"/>
    <col min="5630" max="5630" width="2.140625" style="251" customWidth="1"/>
    <col min="5631" max="5632" width="1.7109375" style="251" customWidth="1"/>
    <col min="5633" max="5633" width="24.7109375" style="251" customWidth="1"/>
    <col min="5634" max="5634" width="3" style="251" customWidth="1"/>
    <col min="5635" max="5636" width="11.85546875" style="251" customWidth="1"/>
    <col min="5637" max="5637" width="7.85546875" style="251" customWidth="1"/>
    <col min="5638" max="5639" width="11.5703125" style="251" customWidth="1"/>
    <col min="5640" max="5640" width="7.7109375" style="251" customWidth="1"/>
    <col min="5641" max="5641" width="9.7109375" style="251" customWidth="1"/>
    <col min="5642" max="5882" width="9.140625" style="251"/>
    <col min="5883" max="5883" width="4.42578125" style="251" customWidth="1"/>
    <col min="5884" max="5884" width="1.7109375" style="251" customWidth="1"/>
    <col min="5885" max="5885" width="1.140625" style="251" customWidth="1"/>
    <col min="5886" max="5886" width="2.140625" style="251" customWidth="1"/>
    <col min="5887" max="5888" width="1.7109375" style="251" customWidth="1"/>
    <col min="5889" max="5889" width="24.7109375" style="251" customWidth="1"/>
    <col min="5890" max="5890" width="3" style="251" customWidth="1"/>
    <col min="5891" max="5892" width="11.85546875" style="251" customWidth="1"/>
    <col min="5893" max="5893" width="7.85546875" style="251" customWidth="1"/>
    <col min="5894" max="5895" width="11.5703125" style="251" customWidth="1"/>
    <col min="5896" max="5896" width="7.7109375" style="251" customWidth="1"/>
    <col min="5897" max="5897" width="9.7109375" style="251" customWidth="1"/>
    <col min="5898" max="6138" width="9.140625" style="251"/>
    <col min="6139" max="6139" width="4.42578125" style="251" customWidth="1"/>
    <col min="6140" max="6140" width="1.7109375" style="251" customWidth="1"/>
    <col min="6141" max="6141" width="1.140625" style="251" customWidth="1"/>
    <col min="6142" max="6142" width="2.140625" style="251" customWidth="1"/>
    <col min="6143" max="6144" width="1.7109375" style="251" customWidth="1"/>
    <col min="6145" max="6145" width="24.7109375" style="251" customWidth="1"/>
    <col min="6146" max="6146" width="3" style="251" customWidth="1"/>
    <col min="6147" max="6148" width="11.85546875" style="251" customWidth="1"/>
    <col min="6149" max="6149" width="7.85546875" style="251" customWidth="1"/>
    <col min="6150" max="6151" width="11.5703125" style="251" customWidth="1"/>
    <col min="6152" max="6152" width="7.7109375" style="251" customWidth="1"/>
    <col min="6153" max="6153" width="9.7109375" style="251" customWidth="1"/>
    <col min="6154" max="6394" width="9.140625" style="251"/>
    <col min="6395" max="6395" width="4.42578125" style="251" customWidth="1"/>
    <col min="6396" max="6396" width="1.7109375" style="251" customWidth="1"/>
    <col min="6397" max="6397" width="1.140625" style="251" customWidth="1"/>
    <col min="6398" max="6398" width="2.140625" style="251" customWidth="1"/>
    <col min="6399" max="6400" width="1.7109375" style="251" customWidth="1"/>
    <col min="6401" max="6401" width="24.7109375" style="251" customWidth="1"/>
    <col min="6402" max="6402" width="3" style="251" customWidth="1"/>
    <col min="6403" max="6404" width="11.85546875" style="251" customWidth="1"/>
    <col min="6405" max="6405" width="7.85546875" style="251" customWidth="1"/>
    <col min="6406" max="6407" width="11.5703125" style="251" customWidth="1"/>
    <col min="6408" max="6408" width="7.7109375" style="251" customWidth="1"/>
    <col min="6409" max="6409" width="9.7109375" style="251" customWidth="1"/>
    <col min="6410" max="6650" width="9.140625" style="251"/>
    <col min="6651" max="6651" width="4.42578125" style="251" customWidth="1"/>
    <col min="6652" max="6652" width="1.7109375" style="251" customWidth="1"/>
    <col min="6653" max="6653" width="1.140625" style="251" customWidth="1"/>
    <col min="6654" max="6654" width="2.140625" style="251" customWidth="1"/>
    <col min="6655" max="6656" width="1.7109375" style="251" customWidth="1"/>
    <col min="6657" max="6657" width="24.7109375" style="251" customWidth="1"/>
    <col min="6658" max="6658" width="3" style="251" customWidth="1"/>
    <col min="6659" max="6660" width="11.85546875" style="251" customWidth="1"/>
    <col min="6661" max="6661" width="7.85546875" style="251" customWidth="1"/>
    <col min="6662" max="6663" width="11.5703125" style="251" customWidth="1"/>
    <col min="6664" max="6664" width="7.7109375" style="251" customWidth="1"/>
    <col min="6665" max="6665" width="9.7109375" style="251" customWidth="1"/>
    <col min="6666" max="6906" width="9.140625" style="251"/>
    <col min="6907" max="6907" width="4.42578125" style="251" customWidth="1"/>
    <col min="6908" max="6908" width="1.7109375" style="251" customWidth="1"/>
    <col min="6909" max="6909" width="1.140625" style="251" customWidth="1"/>
    <col min="6910" max="6910" width="2.140625" style="251" customWidth="1"/>
    <col min="6911" max="6912" width="1.7109375" style="251" customWidth="1"/>
    <col min="6913" max="6913" width="24.7109375" style="251" customWidth="1"/>
    <col min="6914" max="6914" width="3" style="251" customWidth="1"/>
    <col min="6915" max="6916" width="11.85546875" style="251" customWidth="1"/>
    <col min="6917" max="6917" width="7.85546875" style="251" customWidth="1"/>
    <col min="6918" max="6919" width="11.5703125" style="251" customWidth="1"/>
    <col min="6920" max="6920" width="7.7109375" style="251" customWidth="1"/>
    <col min="6921" max="6921" width="9.7109375" style="251" customWidth="1"/>
    <col min="6922" max="7162" width="9.140625" style="251"/>
    <col min="7163" max="7163" width="4.42578125" style="251" customWidth="1"/>
    <col min="7164" max="7164" width="1.7109375" style="251" customWidth="1"/>
    <col min="7165" max="7165" width="1.140625" style="251" customWidth="1"/>
    <col min="7166" max="7166" width="2.140625" style="251" customWidth="1"/>
    <col min="7167" max="7168" width="1.7109375" style="251" customWidth="1"/>
    <col min="7169" max="7169" width="24.7109375" style="251" customWidth="1"/>
    <col min="7170" max="7170" width="3" style="251" customWidth="1"/>
    <col min="7171" max="7172" width="11.85546875" style="251" customWidth="1"/>
    <col min="7173" max="7173" width="7.85546875" style="251" customWidth="1"/>
    <col min="7174" max="7175" width="11.5703125" style="251" customWidth="1"/>
    <col min="7176" max="7176" width="7.7109375" style="251" customWidth="1"/>
    <col min="7177" max="7177" width="9.7109375" style="251" customWidth="1"/>
    <col min="7178" max="7418" width="9.140625" style="251"/>
    <col min="7419" max="7419" width="4.42578125" style="251" customWidth="1"/>
    <col min="7420" max="7420" width="1.7109375" style="251" customWidth="1"/>
    <col min="7421" max="7421" width="1.140625" style="251" customWidth="1"/>
    <col min="7422" max="7422" width="2.140625" style="251" customWidth="1"/>
    <col min="7423" max="7424" width="1.7109375" style="251" customWidth="1"/>
    <col min="7425" max="7425" width="24.7109375" style="251" customWidth="1"/>
    <col min="7426" max="7426" width="3" style="251" customWidth="1"/>
    <col min="7427" max="7428" width="11.85546875" style="251" customWidth="1"/>
    <col min="7429" max="7429" width="7.85546875" style="251" customWidth="1"/>
    <col min="7430" max="7431" width="11.5703125" style="251" customWidth="1"/>
    <col min="7432" max="7432" width="7.7109375" style="251" customWidth="1"/>
    <col min="7433" max="7433" width="9.7109375" style="251" customWidth="1"/>
    <col min="7434" max="7674" width="9.140625" style="251"/>
    <col min="7675" max="7675" width="4.42578125" style="251" customWidth="1"/>
    <col min="7676" max="7676" width="1.7109375" style="251" customWidth="1"/>
    <col min="7677" max="7677" width="1.140625" style="251" customWidth="1"/>
    <col min="7678" max="7678" width="2.140625" style="251" customWidth="1"/>
    <col min="7679" max="7680" width="1.7109375" style="251" customWidth="1"/>
    <col min="7681" max="7681" width="24.7109375" style="251" customWidth="1"/>
    <col min="7682" max="7682" width="3" style="251" customWidth="1"/>
    <col min="7683" max="7684" width="11.85546875" style="251" customWidth="1"/>
    <col min="7685" max="7685" width="7.85546875" style="251" customWidth="1"/>
    <col min="7686" max="7687" width="11.5703125" style="251" customWidth="1"/>
    <col min="7688" max="7688" width="7.7109375" style="251" customWidth="1"/>
    <col min="7689" max="7689" width="9.7109375" style="251" customWidth="1"/>
    <col min="7690" max="7930" width="9.140625" style="251"/>
    <col min="7931" max="7931" width="4.42578125" style="251" customWidth="1"/>
    <col min="7932" max="7932" width="1.7109375" style="251" customWidth="1"/>
    <col min="7933" max="7933" width="1.140625" style="251" customWidth="1"/>
    <col min="7934" max="7934" width="2.140625" style="251" customWidth="1"/>
    <col min="7935" max="7936" width="1.7109375" style="251" customWidth="1"/>
    <col min="7937" max="7937" width="24.7109375" style="251" customWidth="1"/>
    <col min="7938" max="7938" width="3" style="251" customWidth="1"/>
    <col min="7939" max="7940" width="11.85546875" style="251" customWidth="1"/>
    <col min="7941" max="7941" width="7.85546875" style="251" customWidth="1"/>
    <col min="7942" max="7943" width="11.5703125" style="251" customWidth="1"/>
    <col min="7944" max="7944" width="7.7109375" style="251" customWidth="1"/>
    <col min="7945" max="7945" width="9.7109375" style="251" customWidth="1"/>
    <col min="7946" max="8186" width="9.140625" style="251"/>
    <col min="8187" max="8187" width="4.42578125" style="251" customWidth="1"/>
    <col min="8188" max="8188" width="1.7109375" style="251" customWidth="1"/>
    <col min="8189" max="8189" width="1.140625" style="251" customWidth="1"/>
    <col min="8190" max="8190" width="2.140625" style="251" customWidth="1"/>
    <col min="8191" max="8192" width="1.7109375" style="251" customWidth="1"/>
    <col min="8193" max="8193" width="24.7109375" style="251" customWidth="1"/>
    <col min="8194" max="8194" width="3" style="251" customWidth="1"/>
    <col min="8195" max="8196" width="11.85546875" style="251" customWidth="1"/>
    <col min="8197" max="8197" width="7.85546875" style="251" customWidth="1"/>
    <col min="8198" max="8199" width="11.5703125" style="251" customWidth="1"/>
    <col min="8200" max="8200" width="7.7109375" style="251" customWidth="1"/>
    <col min="8201" max="8201" width="9.7109375" style="251" customWidth="1"/>
    <col min="8202" max="8442" width="9.140625" style="251"/>
    <col min="8443" max="8443" width="4.42578125" style="251" customWidth="1"/>
    <col min="8444" max="8444" width="1.7109375" style="251" customWidth="1"/>
    <col min="8445" max="8445" width="1.140625" style="251" customWidth="1"/>
    <col min="8446" max="8446" width="2.140625" style="251" customWidth="1"/>
    <col min="8447" max="8448" width="1.7109375" style="251" customWidth="1"/>
    <col min="8449" max="8449" width="24.7109375" style="251" customWidth="1"/>
    <col min="8450" max="8450" width="3" style="251" customWidth="1"/>
    <col min="8451" max="8452" width="11.85546875" style="251" customWidth="1"/>
    <col min="8453" max="8453" width="7.85546875" style="251" customWidth="1"/>
    <col min="8454" max="8455" width="11.5703125" style="251" customWidth="1"/>
    <col min="8456" max="8456" width="7.7109375" style="251" customWidth="1"/>
    <col min="8457" max="8457" width="9.7109375" style="251" customWidth="1"/>
    <col min="8458" max="8698" width="9.140625" style="251"/>
    <col min="8699" max="8699" width="4.42578125" style="251" customWidth="1"/>
    <col min="8700" max="8700" width="1.7109375" style="251" customWidth="1"/>
    <col min="8701" max="8701" width="1.140625" style="251" customWidth="1"/>
    <col min="8702" max="8702" width="2.140625" style="251" customWidth="1"/>
    <col min="8703" max="8704" width="1.7109375" style="251" customWidth="1"/>
    <col min="8705" max="8705" width="24.7109375" style="251" customWidth="1"/>
    <col min="8706" max="8706" width="3" style="251" customWidth="1"/>
    <col min="8707" max="8708" width="11.85546875" style="251" customWidth="1"/>
    <col min="8709" max="8709" width="7.85546875" style="251" customWidth="1"/>
    <col min="8710" max="8711" width="11.5703125" style="251" customWidth="1"/>
    <col min="8712" max="8712" width="7.7109375" style="251" customWidth="1"/>
    <col min="8713" max="8713" width="9.7109375" style="251" customWidth="1"/>
    <col min="8714" max="8954" width="9.140625" style="251"/>
    <col min="8955" max="8955" width="4.42578125" style="251" customWidth="1"/>
    <col min="8956" max="8956" width="1.7109375" style="251" customWidth="1"/>
    <col min="8957" max="8957" width="1.140625" style="251" customWidth="1"/>
    <col min="8958" max="8958" width="2.140625" style="251" customWidth="1"/>
    <col min="8959" max="8960" width="1.7109375" style="251" customWidth="1"/>
    <col min="8961" max="8961" width="24.7109375" style="251" customWidth="1"/>
    <col min="8962" max="8962" width="3" style="251" customWidth="1"/>
    <col min="8963" max="8964" width="11.85546875" style="251" customWidth="1"/>
    <col min="8965" max="8965" width="7.85546875" style="251" customWidth="1"/>
    <col min="8966" max="8967" width="11.5703125" style="251" customWidth="1"/>
    <col min="8968" max="8968" width="7.7109375" style="251" customWidth="1"/>
    <col min="8969" max="8969" width="9.7109375" style="251" customWidth="1"/>
    <col min="8970" max="9210" width="9.140625" style="251"/>
    <col min="9211" max="9211" width="4.42578125" style="251" customWidth="1"/>
    <col min="9212" max="9212" width="1.7109375" style="251" customWidth="1"/>
    <col min="9213" max="9213" width="1.140625" style="251" customWidth="1"/>
    <col min="9214" max="9214" width="2.140625" style="251" customWidth="1"/>
    <col min="9215" max="9216" width="1.7109375" style="251" customWidth="1"/>
    <col min="9217" max="9217" width="24.7109375" style="251" customWidth="1"/>
    <col min="9218" max="9218" width="3" style="251" customWidth="1"/>
    <col min="9219" max="9220" width="11.85546875" style="251" customWidth="1"/>
    <col min="9221" max="9221" width="7.85546875" style="251" customWidth="1"/>
    <col min="9222" max="9223" width="11.5703125" style="251" customWidth="1"/>
    <col min="9224" max="9224" width="7.7109375" style="251" customWidth="1"/>
    <col min="9225" max="9225" width="9.7109375" style="251" customWidth="1"/>
    <col min="9226" max="9466" width="9.140625" style="251"/>
    <col min="9467" max="9467" width="4.42578125" style="251" customWidth="1"/>
    <col min="9468" max="9468" width="1.7109375" style="251" customWidth="1"/>
    <col min="9469" max="9469" width="1.140625" style="251" customWidth="1"/>
    <col min="9470" max="9470" width="2.140625" style="251" customWidth="1"/>
    <col min="9471" max="9472" width="1.7109375" style="251" customWidth="1"/>
    <col min="9473" max="9473" width="24.7109375" style="251" customWidth="1"/>
    <col min="9474" max="9474" width="3" style="251" customWidth="1"/>
    <col min="9475" max="9476" width="11.85546875" style="251" customWidth="1"/>
    <col min="9477" max="9477" width="7.85546875" style="251" customWidth="1"/>
    <col min="9478" max="9479" width="11.5703125" style="251" customWidth="1"/>
    <col min="9480" max="9480" width="7.7109375" style="251" customWidth="1"/>
    <col min="9481" max="9481" width="9.7109375" style="251" customWidth="1"/>
    <col min="9482" max="9722" width="9.140625" style="251"/>
    <col min="9723" max="9723" width="4.42578125" style="251" customWidth="1"/>
    <col min="9724" max="9724" width="1.7109375" style="251" customWidth="1"/>
    <col min="9725" max="9725" width="1.140625" style="251" customWidth="1"/>
    <col min="9726" max="9726" width="2.140625" style="251" customWidth="1"/>
    <col min="9727" max="9728" width="1.7109375" style="251" customWidth="1"/>
    <col min="9729" max="9729" width="24.7109375" style="251" customWidth="1"/>
    <col min="9730" max="9730" width="3" style="251" customWidth="1"/>
    <col min="9731" max="9732" width="11.85546875" style="251" customWidth="1"/>
    <col min="9733" max="9733" width="7.85546875" style="251" customWidth="1"/>
    <col min="9734" max="9735" width="11.5703125" style="251" customWidth="1"/>
    <col min="9736" max="9736" width="7.7109375" style="251" customWidth="1"/>
    <col min="9737" max="9737" width="9.7109375" style="251" customWidth="1"/>
    <col min="9738" max="9978" width="9.140625" style="251"/>
    <col min="9979" max="9979" width="4.42578125" style="251" customWidth="1"/>
    <col min="9980" max="9980" width="1.7109375" style="251" customWidth="1"/>
    <col min="9981" max="9981" width="1.140625" style="251" customWidth="1"/>
    <col min="9982" max="9982" width="2.140625" style="251" customWidth="1"/>
    <col min="9983" max="9984" width="1.7109375" style="251" customWidth="1"/>
    <col min="9985" max="9985" width="24.7109375" style="251" customWidth="1"/>
    <col min="9986" max="9986" width="3" style="251" customWidth="1"/>
    <col min="9987" max="9988" width="11.85546875" style="251" customWidth="1"/>
    <col min="9989" max="9989" width="7.85546875" style="251" customWidth="1"/>
    <col min="9990" max="9991" width="11.5703125" style="251" customWidth="1"/>
    <col min="9992" max="9992" width="7.7109375" style="251" customWidth="1"/>
    <col min="9993" max="9993" width="9.7109375" style="251" customWidth="1"/>
    <col min="9994" max="10234" width="9.140625" style="251"/>
    <col min="10235" max="10235" width="4.42578125" style="251" customWidth="1"/>
    <col min="10236" max="10236" width="1.7109375" style="251" customWidth="1"/>
    <col min="10237" max="10237" width="1.140625" style="251" customWidth="1"/>
    <col min="10238" max="10238" width="2.140625" style="251" customWidth="1"/>
    <col min="10239" max="10240" width="1.7109375" style="251" customWidth="1"/>
    <col min="10241" max="10241" width="24.7109375" style="251" customWidth="1"/>
    <col min="10242" max="10242" width="3" style="251" customWidth="1"/>
    <col min="10243" max="10244" width="11.85546875" style="251" customWidth="1"/>
    <col min="10245" max="10245" width="7.85546875" style="251" customWidth="1"/>
    <col min="10246" max="10247" width="11.5703125" style="251" customWidth="1"/>
    <col min="10248" max="10248" width="7.7109375" style="251" customWidth="1"/>
    <col min="10249" max="10249" width="9.7109375" style="251" customWidth="1"/>
    <col min="10250" max="10490" width="9.140625" style="251"/>
    <col min="10491" max="10491" width="4.42578125" style="251" customWidth="1"/>
    <col min="10492" max="10492" width="1.7109375" style="251" customWidth="1"/>
    <col min="10493" max="10493" width="1.140625" style="251" customWidth="1"/>
    <col min="10494" max="10494" width="2.140625" style="251" customWidth="1"/>
    <col min="10495" max="10496" width="1.7109375" style="251" customWidth="1"/>
    <col min="10497" max="10497" width="24.7109375" style="251" customWidth="1"/>
    <col min="10498" max="10498" width="3" style="251" customWidth="1"/>
    <col min="10499" max="10500" width="11.85546875" style="251" customWidth="1"/>
    <col min="10501" max="10501" width="7.85546875" style="251" customWidth="1"/>
    <col min="10502" max="10503" width="11.5703125" style="251" customWidth="1"/>
    <col min="10504" max="10504" width="7.7109375" style="251" customWidth="1"/>
    <col min="10505" max="10505" width="9.7109375" style="251" customWidth="1"/>
    <col min="10506" max="10746" width="9.140625" style="251"/>
    <col min="10747" max="10747" width="4.42578125" style="251" customWidth="1"/>
    <col min="10748" max="10748" width="1.7109375" style="251" customWidth="1"/>
    <col min="10749" max="10749" width="1.140625" style="251" customWidth="1"/>
    <col min="10750" max="10750" width="2.140625" style="251" customWidth="1"/>
    <col min="10751" max="10752" width="1.7109375" style="251" customWidth="1"/>
    <col min="10753" max="10753" width="24.7109375" style="251" customWidth="1"/>
    <col min="10754" max="10754" width="3" style="251" customWidth="1"/>
    <col min="10755" max="10756" width="11.85546875" style="251" customWidth="1"/>
    <col min="10757" max="10757" width="7.85546875" style="251" customWidth="1"/>
    <col min="10758" max="10759" width="11.5703125" style="251" customWidth="1"/>
    <col min="10760" max="10760" width="7.7109375" style="251" customWidth="1"/>
    <col min="10761" max="10761" width="9.7109375" style="251" customWidth="1"/>
    <col min="10762" max="11002" width="9.140625" style="251"/>
    <col min="11003" max="11003" width="4.42578125" style="251" customWidth="1"/>
    <col min="11004" max="11004" width="1.7109375" style="251" customWidth="1"/>
    <col min="11005" max="11005" width="1.140625" style="251" customWidth="1"/>
    <col min="11006" max="11006" width="2.140625" style="251" customWidth="1"/>
    <col min="11007" max="11008" width="1.7109375" style="251" customWidth="1"/>
    <col min="11009" max="11009" width="24.7109375" style="251" customWidth="1"/>
    <col min="11010" max="11010" width="3" style="251" customWidth="1"/>
    <col min="11011" max="11012" width="11.85546875" style="251" customWidth="1"/>
    <col min="11013" max="11013" width="7.85546875" style="251" customWidth="1"/>
    <col min="11014" max="11015" width="11.5703125" style="251" customWidth="1"/>
    <col min="11016" max="11016" width="7.7109375" style="251" customWidth="1"/>
    <col min="11017" max="11017" width="9.7109375" style="251" customWidth="1"/>
    <col min="11018" max="11258" width="9.140625" style="251"/>
    <col min="11259" max="11259" width="4.42578125" style="251" customWidth="1"/>
    <col min="11260" max="11260" width="1.7109375" style="251" customWidth="1"/>
    <col min="11261" max="11261" width="1.140625" style="251" customWidth="1"/>
    <col min="11262" max="11262" width="2.140625" style="251" customWidth="1"/>
    <col min="11263" max="11264" width="1.7109375" style="251" customWidth="1"/>
    <col min="11265" max="11265" width="24.7109375" style="251" customWidth="1"/>
    <col min="11266" max="11266" width="3" style="251" customWidth="1"/>
    <col min="11267" max="11268" width="11.85546875" style="251" customWidth="1"/>
    <col min="11269" max="11269" width="7.85546875" style="251" customWidth="1"/>
    <col min="11270" max="11271" width="11.5703125" style="251" customWidth="1"/>
    <col min="11272" max="11272" width="7.7109375" style="251" customWidth="1"/>
    <col min="11273" max="11273" width="9.7109375" style="251" customWidth="1"/>
    <col min="11274" max="11514" width="9.140625" style="251"/>
    <col min="11515" max="11515" width="4.42578125" style="251" customWidth="1"/>
    <col min="11516" max="11516" width="1.7109375" style="251" customWidth="1"/>
    <col min="11517" max="11517" width="1.140625" style="251" customWidth="1"/>
    <col min="11518" max="11518" width="2.140625" style="251" customWidth="1"/>
    <col min="11519" max="11520" width="1.7109375" style="251" customWidth="1"/>
    <col min="11521" max="11521" width="24.7109375" style="251" customWidth="1"/>
    <col min="11522" max="11522" width="3" style="251" customWidth="1"/>
    <col min="11523" max="11524" width="11.85546875" style="251" customWidth="1"/>
    <col min="11525" max="11525" width="7.85546875" style="251" customWidth="1"/>
    <col min="11526" max="11527" width="11.5703125" style="251" customWidth="1"/>
    <col min="11528" max="11528" width="7.7109375" style="251" customWidth="1"/>
    <col min="11529" max="11529" width="9.7109375" style="251" customWidth="1"/>
    <col min="11530" max="11770" width="9.140625" style="251"/>
    <col min="11771" max="11771" width="4.42578125" style="251" customWidth="1"/>
    <col min="11772" max="11772" width="1.7109375" style="251" customWidth="1"/>
    <col min="11773" max="11773" width="1.140625" style="251" customWidth="1"/>
    <col min="11774" max="11774" width="2.140625" style="251" customWidth="1"/>
    <col min="11775" max="11776" width="1.7109375" style="251" customWidth="1"/>
    <col min="11777" max="11777" width="24.7109375" style="251" customWidth="1"/>
    <col min="11778" max="11778" width="3" style="251" customWidth="1"/>
    <col min="11779" max="11780" width="11.85546875" style="251" customWidth="1"/>
    <col min="11781" max="11781" width="7.85546875" style="251" customWidth="1"/>
    <col min="11782" max="11783" width="11.5703125" style="251" customWidth="1"/>
    <col min="11784" max="11784" width="7.7109375" style="251" customWidth="1"/>
    <col min="11785" max="11785" width="9.7109375" style="251" customWidth="1"/>
    <col min="11786" max="12026" width="9.140625" style="251"/>
    <col min="12027" max="12027" width="4.42578125" style="251" customWidth="1"/>
    <col min="12028" max="12028" width="1.7109375" style="251" customWidth="1"/>
    <col min="12029" max="12029" width="1.140625" style="251" customWidth="1"/>
    <col min="12030" max="12030" width="2.140625" style="251" customWidth="1"/>
    <col min="12031" max="12032" width="1.7109375" style="251" customWidth="1"/>
    <col min="12033" max="12033" width="24.7109375" style="251" customWidth="1"/>
    <col min="12034" max="12034" width="3" style="251" customWidth="1"/>
    <col min="12035" max="12036" width="11.85546875" style="251" customWidth="1"/>
    <col min="12037" max="12037" width="7.85546875" style="251" customWidth="1"/>
    <col min="12038" max="12039" width="11.5703125" style="251" customWidth="1"/>
    <col min="12040" max="12040" width="7.7109375" style="251" customWidth="1"/>
    <col min="12041" max="12041" width="9.7109375" style="251" customWidth="1"/>
    <col min="12042" max="12282" width="9.140625" style="251"/>
    <col min="12283" max="12283" width="4.42578125" style="251" customWidth="1"/>
    <col min="12284" max="12284" width="1.7109375" style="251" customWidth="1"/>
    <col min="12285" max="12285" width="1.140625" style="251" customWidth="1"/>
    <col min="12286" max="12286" width="2.140625" style="251" customWidth="1"/>
    <col min="12287" max="12288" width="1.7109375" style="251" customWidth="1"/>
    <col min="12289" max="12289" width="24.7109375" style="251" customWidth="1"/>
    <col min="12290" max="12290" width="3" style="251" customWidth="1"/>
    <col min="12291" max="12292" width="11.85546875" style="251" customWidth="1"/>
    <col min="12293" max="12293" width="7.85546875" style="251" customWidth="1"/>
    <col min="12294" max="12295" width="11.5703125" style="251" customWidth="1"/>
    <col min="12296" max="12296" width="7.7109375" style="251" customWidth="1"/>
    <col min="12297" max="12297" width="9.7109375" style="251" customWidth="1"/>
    <col min="12298" max="12538" width="9.140625" style="251"/>
    <col min="12539" max="12539" width="4.42578125" style="251" customWidth="1"/>
    <col min="12540" max="12540" width="1.7109375" style="251" customWidth="1"/>
    <col min="12541" max="12541" width="1.140625" style="251" customWidth="1"/>
    <col min="12542" max="12542" width="2.140625" style="251" customWidth="1"/>
    <col min="12543" max="12544" width="1.7109375" style="251" customWidth="1"/>
    <col min="12545" max="12545" width="24.7109375" style="251" customWidth="1"/>
    <col min="12546" max="12546" width="3" style="251" customWidth="1"/>
    <col min="12547" max="12548" width="11.85546875" style="251" customWidth="1"/>
    <col min="12549" max="12549" width="7.85546875" style="251" customWidth="1"/>
    <col min="12550" max="12551" width="11.5703125" style="251" customWidth="1"/>
    <col min="12552" max="12552" width="7.7109375" style="251" customWidth="1"/>
    <col min="12553" max="12553" width="9.7109375" style="251" customWidth="1"/>
    <col min="12554" max="12794" width="9.140625" style="251"/>
    <col min="12795" max="12795" width="4.42578125" style="251" customWidth="1"/>
    <col min="12796" max="12796" width="1.7109375" style="251" customWidth="1"/>
    <col min="12797" max="12797" width="1.140625" style="251" customWidth="1"/>
    <col min="12798" max="12798" width="2.140625" style="251" customWidth="1"/>
    <col min="12799" max="12800" width="1.7109375" style="251" customWidth="1"/>
    <col min="12801" max="12801" width="24.7109375" style="251" customWidth="1"/>
    <col min="12802" max="12802" width="3" style="251" customWidth="1"/>
    <col min="12803" max="12804" width="11.85546875" style="251" customWidth="1"/>
    <col min="12805" max="12805" width="7.85546875" style="251" customWidth="1"/>
    <col min="12806" max="12807" width="11.5703125" style="251" customWidth="1"/>
    <col min="12808" max="12808" width="7.7109375" style="251" customWidth="1"/>
    <col min="12809" max="12809" width="9.7109375" style="251" customWidth="1"/>
    <col min="12810" max="13050" width="9.140625" style="251"/>
    <col min="13051" max="13051" width="4.42578125" style="251" customWidth="1"/>
    <col min="13052" max="13052" width="1.7109375" style="251" customWidth="1"/>
    <col min="13053" max="13053" width="1.140625" style="251" customWidth="1"/>
    <col min="13054" max="13054" width="2.140625" style="251" customWidth="1"/>
    <col min="13055" max="13056" width="1.7109375" style="251" customWidth="1"/>
    <col min="13057" max="13057" width="24.7109375" style="251" customWidth="1"/>
    <col min="13058" max="13058" width="3" style="251" customWidth="1"/>
    <col min="13059" max="13060" width="11.85546875" style="251" customWidth="1"/>
    <col min="13061" max="13061" width="7.85546875" style="251" customWidth="1"/>
    <col min="13062" max="13063" width="11.5703125" style="251" customWidth="1"/>
    <col min="13064" max="13064" width="7.7109375" style="251" customWidth="1"/>
    <col min="13065" max="13065" width="9.7109375" style="251" customWidth="1"/>
    <col min="13066" max="13306" width="9.140625" style="251"/>
    <col min="13307" max="13307" width="4.42578125" style="251" customWidth="1"/>
    <col min="13308" max="13308" width="1.7109375" style="251" customWidth="1"/>
    <col min="13309" max="13309" width="1.140625" style="251" customWidth="1"/>
    <col min="13310" max="13310" width="2.140625" style="251" customWidth="1"/>
    <col min="13311" max="13312" width="1.7109375" style="251" customWidth="1"/>
    <col min="13313" max="13313" width="24.7109375" style="251" customWidth="1"/>
    <col min="13314" max="13314" width="3" style="251" customWidth="1"/>
    <col min="13315" max="13316" width="11.85546875" style="251" customWidth="1"/>
    <col min="13317" max="13317" width="7.85546875" style="251" customWidth="1"/>
    <col min="13318" max="13319" width="11.5703125" style="251" customWidth="1"/>
    <col min="13320" max="13320" width="7.7109375" style="251" customWidth="1"/>
    <col min="13321" max="13321" width="9.7109375" style="251" customWidth="1"/>
    <col min="13322" max="13562" width="9.140625" style="251"/>
    <col min="13563" max="13563" width="4.42578125" style="251" customWidth="1"/>
    <col min="13564" max="13564" width="1.7109375" style="251" customWidth="1"/>
    <col min="13565" max="13565" width="1.140625" style="251" customWidth="1"/>
    <col min="13566" max="13566" width="2.140625" style="251" customWidth="1"/>
    <col min="13567" max="13568" width="1.7109375" style="251" customWidth="1"/>
    <col min="13569" max="13569" width="24.7109375" style="251" customWidth="1"/>
    <col min="13570" max="13570" width="3" style="251" customWidth="1"/>
    <col min="13571" max="13572" width="11.85546875" style="251" customWidth="1"/>
    <col min="13573" max="13573" width="7.85546875" style="251" customWidth="1"/>
    <col min="13574" max="13575" width="11.5703125" style="251" customWidth="1"/>
    <col min="13576" max="13576" width="7.7109375" style="251" customWidth="1"/>
    <col min="13577" max="13577" width="9.7109375" style="251" customWidth="1"/>
    <col min="13578" max="13818" width="9.140625" style="251"/>
    <col min="13819" max="13819" width="4.42578125" style="251" customWidth="1"/>
    <col min="13820" max="13820" width="1.7109375" style="251" customWidth="1"/>
    <col min="13821" max="13821" width="1.140625" style="251" customWidth="1"/>
    <col min="13822" max="13822" width="2.140625" style="251" customWidth="1"/>
    <col min="13823" max="13824" width="1.7109375" style="251" customWidth="1"/>
    <col min="13825" max="13825" width="24.7109375" style="251" customWidth="1"/>
    <col min="13826" max="13826" width="3" style="251" customWidth="1"/>
    <col min="13827" max="13828" width="11.85546875" style="251" customWidth="1"/>
    <col min="13829" max="13829" width="7.85546875" style="251" customWidth="1"/>
    <col min="13830" max="13831" width="11.5703125" style="251" customWidth="1"/>
    <col min="13832" max="13832" width="7.7109375" style="251" customWidth="1"/>
    <col min="13833" max="13833" width="9.7109375" style="251" customWidth="1"/>
    <col min="13834" max="14074" width="9.140625" style="251"/>
    <col min="14075" max="14075" width="4.42578125" style="251" customWidth="1"/>
    <col min="14076" max="14076" width="1.7109375" style="251" customWidth="1"/>
    <col min="14077" max="14077" width="1.140625" style="251" customWidth="1"/>
    <col min="14078" max="14078" width="2.140625" style="251" customWidth="1"/>
    <col min="14079" max="14080" width="1.7109375" style="251" customWidth="1"/>
    <col min="14081" max="14081" width="24.7109375" style="251" customWidth="1"/>
    <col min="14082" max="14082" width="3" style="251" customWidth="1"/>
    <col min="14083" max="14084" width="11.85546875" style="251" customWidth="1"/>
    <col min="14085" max="14085" width="7.85546875" style="251" customWidth="1"/>
    <col min="14086" max="14087" width="11.5703125" style="251" customWidth="1"/>
    <col min="14088" max="14088" width="7.7109375" style="251" customWidth="1"/>
    <col min="14089" max="14089" width="9.7109375" style="251" customWidth="1"/>
    <col min="14090" max="14330" width="9.140625" style="251"/>
    <col min="14331" max="14331" width="4.42578125" style="251" customWidth="1"/>
    <col min="14332" max="14332" width="1.7109375" style="251" customWidth="1"/>
    <col min="14333" max="14333" width="1.140625" style="251" customWidth="1"/>
    <col min="14334" max="14334" width="2.140625" style="251" customWidth="1"/>
    <col min="14335" max="14336" width="1.7109375" style="251" customWidth="1"/>
    <col min="14337" max="14337" width="24.7109375" style="251" customWidth="1"/>
    <col min="14338" max="14338" width="3" style="251" customWidth="1"/>
    <col min="14339" max="14340" width="11.85546875" style="251" customWidth="1"/>
    <col min="14341" max="14341" width="7.85546875" style="251" customWidth="1"/>
    <col min="14342" max="14343" width="11.5703125" style="251" customWidth="1"/>
    <col min="14344" max="14344" width="7.7109375" style="251" customWidth="1"/>
    <col min="14345" max="14345" width="9.7109375" style="251" customWidth="1"/>
    <col min="14346" max="14586" width="9.140625" style="251"/>
    <col min="14587" max="14587" width="4.42578125" style="251" customWidth="1"/>
    <col min="14588" max="14588" width="1.7109375" style="251" customWidth="1"/>
    <col min="14589" max="14589" width="1.140625" style="251" customWidth="1"/>
    <col min="14590" max="14590" width="2.140625" style="251" customWidth="1"/>
    <col min="14591" max="14592" width="1.7109375" style="251" customWidth="1"/>
    <col min="14593" max="14593" width="24.7109375" style="251" customWidth="1"/>
    <col min="14594" max="14594" width="3" style="251" customWidth="1"/>
    <col min="14595" max="14596" width="11.85546875" style="251" customWidth="1"/>
    <col min="14597" max="14597" width="7.85546875" style="251" customWidth="1"/>
    <col min="14598" max="14599" width="11.5703125" style="251" customWidth="1"/>
    <col min="14600" max="14600" width="7.7109375" style="251" customWidth="1"/>
    <col min="14601" max="14601" width="9.7109375" style="251" customWidth="1"/>
    <col min="14602" max="14842" width="9.140625" style="251"/>
    <col min="14843" max="14843" width="4.42578125" style="251" customWidth="1"/>
    <col min="14844" max="14844" width="1.7109375" style="251" customWidth="1"/>
    <col min="14845" max="14845" width="1.140625" style="251" customWidth="1"/>
    <col min="14846" max="14846" width="2.140625" style="251" customWidth="1"/>
    <col min="14847" max="14848" width="1.7109375" style="251" customWidth="1"/>
    <col min="14849" max="14849" width="24.7109375" style="251" customWidth="1"/>
    <col min="14850" max="14850" width="3" style="251" customWidth="1"/>
    <col min="14851" max="14852" width="11.85546875" style="251" customWidth="1"/>
    <col min="14853" max="14853" width="7.85546875" style="251" customWidth="1"/>
    <col min="14854" max="14855" width="11.5703125" style="251" customWidth="1"/>
    <col min="14856" max="14856" width="7.7109375" style="251" customWidth="1"/>
    <col min="14857" max="14857" width="9.7109375" style="251" customWidth="1"/>
    <col min="14858" max="15098" width="9.140625" style="251"/>
    <col min="15099" max="15099" width="4.42578125" style="251" customWidth="1"/>
    <col min="15100" max="15100" width="1.7109375" style="251" customWidth="1"/>
    <col min="15101" max="15101" width="1.140625" style="251" customWidth="1"/>
    <col min="15102" max="15102" width="2.140625" style="251" customWidth="1"/>
    <col min="15103" max="15104" width="1.7109375" style="251" customWidth="1"/>
    <col min="15105" max="15105" width="24.7109375" style="251" customWidth="1"/>
    <col min="15106" max="15106" width="3" style="251" customWidth="1"/>
    <col min="15107" max="15108" width="11.85546875" style="251" customWidth="1"/>
    <col min="15109" max="15109" width="7.85546875" style="251" customWidth="1"/>
    <col min="15110" max="15111" width="11.5703125" style="251" customWidth="1"/>
    <col min="15112" max="15112" width="7.7109375" style="251" customWidth="1"/>
    <col min="15113" max="15113" width="9.7109375" style="251" customWidth="1"/>
    <col min="15114" max="15354" width="9.140625" style="251"/>
    <col min="15355" max="15355" width="4.42578125" style="251" customWidth="1"/>
    <col min="15356" max="15356" width="1.7109375" style="251" customWidth="1"/>
    <col min="15357" max="15357" width="1.140625" style="251" customWidth="1"/>
    <col min="15358" max="15358" width="2.140625" style="251" customWidth="1"/>
    <col min="15359" max="15360" width="1.7109375" style="251" customWidth="1"/>
    <col min="15361" max="15361" width="24.7109375" style="251" customWidth="1"/>
    <col min="15362" max="15362" width="3" style="251" customWidth="1"/>
    <col min="15363" max="15364" width="11.85546875" style="251" customWidth="1"/>
    <col min="15365" max="15365" width="7.85546875" style="251" customWidth="1"/>
    <col min="15366" max="15367" width="11.5703125" style="251" customWidth="1"/>
    <col min="15368" max="15368" width="7.7109375" style="251" customWidth="1"/>
    <col min="15369" max="15369" width="9.7109375" style="251" customWidth="1"/>
    <col min="15370" max="15610" width="9.140625" style="251"/>
    <col min="15611" max="15611" width="4.42578125" style="251" customWidth="1"/>
    <col min="15612" max="15612" width="1.7109375" style="251" customWidth="1"/>
    <col min="15613" max="15613" width="1.140625" style="251" customWidth="1"/>
    <col min="15614" max="15614" width="2.140625" style="251" customWidth="1"/>
    <col min="15615" max="15616" width="1.7109375" style="251" customWidth="1"/>
    <col min="15617" max="15617" width="24.7109375" style="251" customWidth="1"/>
    <col min="15618" max="15618" width="3" style="251" customWidth="1"/>
    <col min="15619" max="15620" width="11.85546875" style="251" customWidth="1"/>
    <col min="15621" max="15621" width="7.85546875" style="251" customWidth="1"/>
    <col min="15622" max="15623" width="11.5703125" style="251" customWidth="1"/>
    <col min="15624" max="15624" width="7.7109375" style="251" customWidth="1"/>
    <col min="15625" max="15625" width="9.7109375" style="251" customWidth="1"/>
    <col min="15626" max="15866" width="9.140625" style="251"/>
    <col min="15867" max="15867" width="4.42578125" style="251" customWidth="1"/>
    <col min="15868" max="15868" width="1.7109375" style="251" customWidth="1"/>
    <col min="15869" max="15869" width="1.140625" style="251" customWidth="1"/>
    <col min="15870" max="15870" width="2.140625" style="251" customWidth="1"/>
    <col min="15871" max="15872" width="1.7109375" style="251" customWidth="1"/>
    <col min="15873" max="15873" width="24.7109375" style="251" customWidth="1"/>
    <col min="15874" max="15874" width="3" style="251" customWidth="1"/>
    <col min="15875" max="15876" width="11.85546875" style="251" customWidth="1"/>
    <col min="15877" max="15877" width="7.85546875" style="251" customWidth="1"/>
    <col min="15878" max="15879" width="11.5703125" style="251" customWidth="1"/>
    <col min="15880" max="15880" width="7.7109375" style="251" customWidth="1"/>
    <col min="15881" max="15881" width="9.7109375" style="251" customWidth="1"/>
    <col min="15882" max="16122" width="9.140625" style="251"/>
    <col min="16123" max="16123" width="4.42578125" style="251" customWidth="1"/>
    <col min="16124" max="16124" width="1.7109375" style="251" customWidth="1"/>
    <col min="16125" max="16125" width="1.140625" style="251" customWidth="1"/>
    <col min="16126" max="16126" width="2.140625" style="251" customWidth="1"/>
    <col min="16127" max="16128" width="1.7109375" style="251" customWidth="1"/>
    <col min="16129" max="16129" width="24.7109375" style="251" customWidth="1"/>
    <col min="16130" max="16130" width="3" style="251" customWidth="1"/>
    <col min="16131" max="16132" width="11.85546875" style="251" customWidth="1"/>
    <col min="16133" max="16133" width="7.85546875" style="251" customWidth="1"/>
    <col min="16134" max="16135" width="11.5703125" style="251" customWidth="1"/>
    <col min="16136" max="16136" width="7.7109375" style="251" customWidth="1"/>
    <col min="16137" max="16137" width="9.7109375" style="251" customWidth="1"/>
    <col min="16138" max="16384" width="9.140625" style="251"/>
  </cols>
  <sheetData>
    <row r="1" spans="1:27" hidden="1" x14ac:dyDescent="0.25"/>
    <row r="2" spans="1:27" ht="9" customHeight="1" x14ac:dyDescent="0.25"/>
    <row r="3" spans="1:27" s="1" customFormat="1" ht="39" customHeight="1" x14ac:dyDescent="0.2">
      <c r="A3" s="935" t="s">
        <v>603</v>
      </c>
      <c r="B3" s="955"/>
      <c r="C3" s="955"/>
      <c r="D3" s="955"/>
      <c r="E3" s="955"/>
      <c r="F3" s="955"/>
      <c r="G3" s="955"/>
      <c r="H3" s="955"/>
      <c r="I3" s="956"/>
      <c r="J3" s="162"/>
      <c r="K3" s="164"/>
      <c r="L3" s="164"/>
      <c r="M3" s="3" t="s">
        <v>544</v>
      </c>
    </row>
    <row r="4" spans="1:27" s="1" customFormat="1" ht="18" x14ac:dyDescent="0.25">
      <c r="A4" s="166" t="s">
        <v>537</v>
      </c>
      <c r="B4" s="166"/>
      <c r="C4" s="166"/>
      <c r="D4" s="166"/>
      <c r="E4" s="166"/>
      <c r="F4" s="166"/>
      <c r="G4" s="166"/>
      <c r="H4" s="166"/>
      <c r="I4" s="166"/>
      <c r="J4" s="166"/>
      <c r="K4" s="166"/>
      <c r="L4" s="166"/>
      <c r="M4" s="166"/>
    </row>
    <row r="5" spans="1:27" ht="33" customHeight="1" x14ac:dyDescent="0.25">
      <c r="A5" s="979" t="s">
        <v>427</v>
      </c>
      <c r="B5" s="979"/>
      <c r="C5" s="979"/>
      <c r="D5" s="979"/>
      <c r="E5" s="979"/>
      <c r="F5" s="979"/>
      <c r="G5" s="979"/>
      <c r="H5" s="979"/>
      <c r="I5" s="979"/>
      <c r="J5" s="979"/>
      <c r="K5" s="979"/>
      <c r="L5" s="979"/>
      <c r="M5" s="979"/>
    </row>
    <row r="6" spans="1:27" x14ac:dyDescent="0.25">
      <c r="A6" s="252"/>
      <c r="B6" s="252"/>
      <c r="C6" s="252"/>
      <c r="D6" s="252"/>
      <c r="E6" s="252"/>
      <c r="F6" s="252"/>
      <c r="G6" s="253"/>
      <c r="H6" s="252"/>
      <c r="I6" s="252"/>
      <c r="J6" s="252"/>
      <c r="K6" s="252"/>
      <c r="L6" s="252"/>
      <c r="M6" s="252"/>
    </row>
    <row r="7" spans="1:27" x14ac:dyDescent="0.25">
      <c r="A7" s="252"/>
      <c r="B7" s="252"/>
      <c r="C7" s="252"/>
      <c r="D7" s="252"/>
      <c r="E7" s="252"/>
      <c r="F7" s="252"/>
      <c r="G7" s="252"/>
      <c r="H7" s="252"/>
      <c r="I7" s="252"/>
      <c r="J7" s="252"/>
      <c r="K7" s="252"/>
      <c r="L7" s="252"/>
      <c r="M7" s="252"/>
    </row>
    <row r="8" spans="1:27" ht="18" customHeight="1" x14ac:dyDescent="0.25">
      <c r="A8" s="254"/>
      <c r="B8" s="970" t="s">
        <v>173</v>
      </c>
      <c r="C8" s="970"/>
      <c r="D8" s="970"/>
      <c r="E8" s="970"/>
      <c r="F8" s="1004"/>
      <c r="G8" s="255" t="s">
        <v>174</v>
      </c>
      <c r="H8" s="256"/>
      <c r="I8" s="256"/>
      <c r="J8" s="256"/>
      <c r="K8" s="256"/>
      <c r="L8" s="256"/>
      <c r="M8" s="257"/>
      <c r="Q8" s="768"/>
      <c r="R8" s="768"/>
      <c r="S8" s="768"/>
      <c r="T8" s="768"/>
      <c r="U8" s="768"/>
      <c r="V8" s="768"/>
      <c r="W8" s="768"/>
      <c r="X8" s="768"/>
      <c r="Y8" s="768"/>
      <c r="Z8" s="768"/>
      <c r="AA8" s="768"/>
    </row>
    <row r="9" spans="1:27" ht="13.5" customHeight="1" x14ac:dyDescent="0.25">
      <c r="A9" s="258"/>
      <c r="B9" s="971"/>
      <c r="C9" s="971"/>
      <c r="D9" s="971"/>
      <c r="E9" s="971"/>
      <c r="F9" s="1005"/>
      <c r="G9" s="259" t="s">
        <v>175</v>
      </c>
      <c r="H9" s="260"/>
      <c r="I9" s="260"/>
      <c r="J9" s="262" t="s">
        <v>106</v>
      </c>
      <c r="K9" s="263"/>
      <c r="L9" s="263"/>
      <c r="M9" s="264"/>
      <c r="Q9" s="768"/>
      <c r="R9" s="768"/>
      <c r="S9" s="768"/>
      <c r="T9" s="768"/>
      <c r="U9" s="768"/>
      <c r="V9" s="768"/>
      <c r="W9" s="768"/>
      <c r="X9" s="768"/>
      <c r="Y9" s="768"/>
      <c r="Z9" s="768"/>
      <c r="AA9" s="768"/>
    </row>
    <row r="10" spans="1:27" ht="13.5" customHeight="1" x14ac:dyDescent="0.25">
      <c r="A10" s="265"/>
      <c r="B10" s="972"/>
      <c r="C10" s="972"/>
      <c r="D10" s="972"/>
      <c r="E10" s="972"/>
      <c r="F10" s="1006"/>
      <c r="G10" s="266" t="s">
        <v>567</v>
      </c>
      <c r="H10" s="267" t="s">
        <v>568</v>
      </c>
      <c r="I10" s="698" t="s">
        <v>107</v>
      </c>
      <c r="J10" s="266" t="s">
        <v>567</v>
      </c>
      <c r="K10" s="267" t="s">
        <v>568</v>
      </c>
      <c r="L10" s="267" t="s">
        <v>107</v>
      </c>
      <c r="M10" s="268" t="s">
        <v>55</v>
      </c>
      <c r="Q10" s="768"/>
      <c r="R10" s="768"/>
      <c r="S10" s="768"/>
      <c r="T10" s="768"/>
      <c r="U10" s="768"/>
      <c r="V10" s="768"/>
      <c r="W10" s="768"/>
      <c r="X10" s="768"/>
      <c r="Y10" s="768"/>
      <c r="Z10" s="768"/>
      <c r="AA10" s="768"/>
    </row>
    <row r="11" spans="1:27" s="276" customFormat="1" ht="12.75" customHeight="1" x14ac:dyDescent="0.25">
      <c r="A11" s="269"/>
      <c r="B11" s="270" t="s">
        <v>56</v>
      </c>
      <c r="C11" s="270"/>
      <c r="D11" s="270"/>
      <c r="E11" s="270"/>
      <c r="F11" s="271"/>
      <c r="G11" s="869">
        <v>23066.401418915495</v>
      </c>
      <c r="H11" s="187">
        <v>23270.42645348332</v>
      </c>
      <c r="I11" s="354">
        <v>1.008845117661072</v>
      </c>
      <c r="J11" s="870">
        <v>12788.546999999971</v>
      </c>
      <c r="K11" s="273">
        <v>12864.670000000007</v>
      </c>
      <c r="L11" s="272">
        <v>1.0059524354095923</v>
      </c>
      <c r="M11" s="275">
        <v>76.123000000035972</v>
      </c>
      <c r="Q11" s="768"/>
      <c r="R11" s="768"/>
      <c r="S11" s="768"/>
      <c r="T11" s="768"/>
      <c r="U11" s="768"/>
      <c r="V11" s="768"/>
      <c r="W11" s="768"/>
      <c r="X11" s="768"/>
      <c r="Y11" s="768"/>
      <c r="Z11" s="768"/>
      <c r="AA11" s="768"/>
    </row>
    <row r="12" spans="1:27" s="276" customFormat="1" ht="12.75" customHeight="1" x14ac:dyDescent="0.25">
      <c r="A12" s="973" t="s">
        <v>32</v>
      </c>
      <c r="B12" s="974"/>
      <c r="C12" s="139" t="s">
        <v>57</v>
      </c>
      <c r="D12" s="277"/>
      <c r="E12" s="277"/>
      <c r="F12" s="278"/>
      <c r="G12" s="887">
        <v>18609.454985429107</v>
      </c>
      <c r="H12" s="196">
        <v>18866.683738962434</v>
      </c>
      <c r="I12" s="355">
        <v>1.0138224764634285</v>
      </c>
      <c r="J12" s="886">
        <v>869.88499999999999</v>
      </c>
      <c r="K12" s="281">
        <v>1079.7220000000004</v>
      </c>
      <c r="L12" s="279">
        <v>1.2412238399328652</v>
      </c>
      <c r="M12" s="283">
        <v>209.83700000000044</v>
      </c>
      <c r="Q12" s="768"/>
      <c r="R12" s="768"/>
      <c r="S12" s="768"/>
      <c r="T12" s="768"/>
      <c r="U12" s="768"/>
      <c r="V12" s="768"/>
      <c r="W12" s="768"/>
      <c r="X12" s="768"/>
      <c r="Y12" s="768"/>
      <c r="Z12" s="768"/>
      <c r="AA12" s="768"/>
    </row>
    <row r="13" spans="1:27" s="276" customFormat="1" ht="12.75" customHeight="1" x14ac:dyDescent="0.25">
      <c r="A13" s="975"/>
      <c r="B13" s="976"/>
      <c r="C13" s="144" t="s">
        <v>58</v>
      </c>
      <c r="D13" s="284"/>
      <c r="E13" s="284"/>
      <c r="F13" s="285"/>
      <c r="G13" s="873">
        <v>24176.294716537828</v>
      </c>
      <c r="H13" s="202">
        <v>24988.767463569162</v>
      </c>
      <c r="I13" s="294">
        <v>1.0336061731773794</v>
      </c>
      <c r="J13" s="874">
        <v>1198.2609999999997</v>
      </c>
      <c r="K13" s="288">
        <v>1280.1649999999997</v>
      </c>
      <c r="L13" s="286">
        <v>1.0683523873346459</v>
      </c>
      <c r="M13" s="290">
        <v>81.903999999999996</v>
      </c>
      <c r="Q13" s="768"/>
      <c r="R13" s="768"/>
      <c r="S13" s="768"/>
      <c r="T13" s="768"/>
      <c r="U13" s="768"/>
      <c r="V13" s="768"/>
      <c r="W13" s="768"/>
      <c r="X13" s="768"/>
      <c r="Y13" s="768"/>
      <c r="Z13" s="768"/>
      <c r="AA13" s="768"/>
    </row>
    <row r="14" spans="1:27" ht="12.75" customHeight="1" x14ac:dyDescent="0.25">
      <c r="A14" s="975"/>
      <c r="B14" s="976"/>
      <c r="C14" s="144" t="s">
        <v>59</v>
      </c>
      <c r="D14" s="284"/>
      <c r="E14" s="284"/>
      <c r="F14" s="285"/>
      <c r="G14" s="873">
        <v>21587.338173112352</v>
      </c>
      <c r="H14" s="202">
        <v>21999.115446255251</v>
      </c>
      <c r="I14" s="294">
        <v>1.0190749442956233</v>
      </c>
      <c r="J14" s="874">
        <v>1034.2069999999997</v>
      </c>
      <c r="K14" s="288">
        <v>1063.248</v>
      </c>
      <c r="L14" s="286">
        <v>1.0280804519791495</v>
      </c>
      <c r="M14" s="290">
        <v>29.041000000000395</v>
      </c>
      <c r="Q14" s="768"/>
      <c r="R14" s="768"/>
      <c r="S14" s="768"/>
      <c r="T14" s="768"/>
      <c r="U14" s="768"/>
      <c r="V14" s="768"/>
      <c r="W14" s="768"/>
      <c r="X14" s="768"/>
      <c r="Y14" s="768"/>
      <c r="Z14" s="768"/>
      <c r="AA14" s="768"/>
    </row>
    <row r="15" spans="1:27" ht="12.75" customHeight="1" x14ac:dyDescent="0.25">
      <c r="A15" s="975"/>
      <c r="B15" s="976"/>
      <c r="C15" s="144" t="s">
        <v>60</v>
      </c>
      <c r="D15" s="284"/>
      <c r="E15" s="284"/>
      <c r="F15" s="285"/>
      <c r="G15" s="873">
        <v>27930.702044810434</v>
      </c>
      <c r="H15" s="202">
        <v>28318.527514263682</v>
      </c>
      <c r="I15" s="294">
        <v>1.0138852746640969</v>
      </c>
      <c r="J15" s="874">
        <v>1769.9440000000009</v>
      </c>
      <c r="K15" s="288">
        <v>1769.3550000000002</v>
      </c>
      <c r="L15" s="286">
        <v>0.99966722110982009</v>
      </c>
      <c r="M15" s="290">
        <v>-0.58900000000062391</v>
      </c>
      <c r="Q15" s="768"/>
      <c r="R15" s="768"/>
      <c r="S15" s="768"/>
      <c r="T15" s="768"/>
      <c r="U15" s="768"/>
      <c r="V15" s="768"/>
      <c r="W15" s="768"/>
      <c r="X15" s="768"/>
      <c r="Y15" s="768"/>
      <c r="Z15" s="768"/>
      <c r="AA15" s="768"/>
    </row>
    <row r="16" spans="1:27" ht="12.75" customHeight="1" x14ac:dyDescent="0.25">
      <c r="A16" s="975"/>
      <c r="B16" s="976"/>
      <c r="C16" s="144" t="s">
        <v>61</v>
      </c>
      <c r="D16" s="284"/>
      <c r="E16" s="284"/>
      <c r="F16" s="285"/>
      <c r="G16" s="873">
        <v>24273.869652896148</v>
      </c>
      <c r="H16" s="202">
        <v>24376.992366935894</v>
      </c>
      <c r="I16" s="294">
        <v>1.0042483013839305</v>
      </c>
      <c r="J16" s="874">
        <v>4867.9000000000051</v>
      </c>
      <c r="K16" s="288">
        <v>4548.1079999999993</v>
      </c>
      <c r="L16" s="286">
        <v>0.93430596355717954</v>
      </c>
      <c r="M16" s="290">
        <v>-319.79200000000583</v>
      </c>
      <c r="Q16" s="768"/>
      <c r="R16" s="768"/>
      <c r="S16" s="768"/>
      <c r="T16" s="768"/>
      <c r="U16" s="768"/>
      <c r="V16" s="768"/>
      <c r="W16" s="768"/>
      <c r="X16" s="768"/>
      <c r="Y16" s="768"/>
      <c r="Z16" s="768"/>
      <c r="AA16" s="768"/>
    </row>
    <row r="17" spans="1:27" ht="12.75" customHeight="1" x14ac:dyDescent="0.25">
      <c r="A17" s="975"/>
      <c r="B17" s="976"/>
      <c r="C17" s="149" t="s">
        <v>62</v>
      </c>
      <c r="D17" s="363"/>
      <c r="E17" s="363"/>
      <c r="F17" s="364"/>
      <c r="G17" s="873">
        <v>25673.148358533697</v>
      </c>
      <c r="H17" s="202">
        <v>26590.092290193799</v>
      </c>
      <c r="I17" s="356">
        <v>1.0357160687444598</v>
      </c>
      <c r="J17" s="874">
        <v>484.11999999999995</v>
      </c>
      <c r="K17" s="288">
        <v>444.28700000000003</v>
      </c>
      <c r="L17" s="358">
        <v>0.91772081302156505</v>
      </c>
      <c r="M17" s="359">
        <v>-39.832999999999913</v>
      </c>
      <c r="Q17" s="768"/>
      <c r="R17" s="768"/>
      <c r="S17" s="768"/>
      <c r="T17" s="768"/>
      <c r="U17" s="768"/>
      <c r="V17" s="768"/>
      <c r="W17" s="768"/>
      <c r="X17" s="768"/>
      <c r="Y17" s="768"/>
      <c r="Z17" s="768"/>
      <c r="AA17" s="768"/>
    </row>
    <row r="18" spans="1:27" ht="12.75" customHeight="1" x14ac:dyDescent="0.25">
      <c r="A18" s="977"/>
      <c r="B18" s="978"/>
      <c r="C18" s="295" t="s">
        <v>63</v>
      </c>
      <c r="D18" s="298"/>
      <c r="E18" s="298"/>
      <c r="F18" s="365"/>
      <c r="G18" s="873">
        <v>22469.171785457933</v>
      </c>
      <c r="H18" s="202">
        <v>23992.112737601045</v>
      </c>
      <c r="I18" s="299">
        <v>1.0677791316335372</v>
      </c>
      <c r="J18" s="884">
        <v>113.30799999999999</v>
      </c>
      <c r="K18" s="300">
        <v>114.42500000000001</v>
      </c>
      <c r="L18" s="308">
        <v>1.0098580859250894</v>
      </c>
      <c r="M18" s="302">
        <v>1.1170000000000186</v>
      </c>
      <c r="Q18" s="768"/>
      <c r="R18" s="768"/>
      <c r="S18" s="768"/>
      <c r="T18" s="768"/>
      <c r="U18" s="768"/>
      <c r="V18" s="768"/>
      <c r="W18" s="768"/>
      <c r="X18" s="768"/>
      <c r="Y18" s="768"/>
      <c r="Z18" s="768"/>
      <c r="AA18" s="768"/>
    </row>
    <row r="19" spans="1:27" ht="15" x14ac:dyDescent="0.25">
      <c r="A19" s="159"/>
      <c r="B19" s="303"/>
      <c r="C19" s="163"/>
      <c r="D19" s="303"/>
      <c r="E19" s="303"/>
      <c r="F19" s="303"/>
      <c r="G19" s="303"/>
      <c r="H19" s="303"/>
      <c r="I19" s="303"/>
      <c r="J19" s="303"/>
      <c r="K19" s="303"/>
      <c r="L19" s="303"/>
      <c r="M19" s="220" t="s">
        <v>176</v>
      </c>
      <c r="Q19" s="768"/>
      <c r="R19" s="768"/>
      <c r="S19" s="768"/>
      <c r="T19" s="768"/>
      <c r="U19" s="768"/>
      <c r="V19" s="768"/>
      <c r="W19" s="768"/>
      <c r="X19" s="768"/>
      <c r="Y19" s="768"/>
      <c r="Z19" s="768"/>
      <c r="AA19" s="768"/>
    </row>
    <row r="20" spans="1:27" ht="15" x14ac:dyDescent="0.25">
      <c r="A20" s="252"/>
      <c r="B20" s="252"/>
      <c r="C20" s="252"/>
      <c r="D20" s="252"/>
      <c r="E20" s="252"/>
      <c r="F20" s="252"/>
      <c r="G20" s="252"/>
      <c r="H20" s="252"/>
      <c r="I20" s="252"/>
      <c r="J20" s="252"/>
      <c r="K20" s="252"/>
      <c r="L20" s="252"/>
      <c r="M20" s="252"/>
      <c r="Q20" s="768"/>
      <c r="R20" s="768"/>
      <c r="S20" s="768"/>
      <c r="T20" s="768"/>
      <c r="U20" s="768"/>
      <c r="V20" s="768"/>
      <c r="W20" s="768"/>
      <c r="X20" s="768"/>
      <c r="Y20" s="768"/>
      <c r="Z20" s="768"/>
      <c r="AA20" s="768"/>
    </row>
    <row r="21" spans="1:27" ht="18" customHeight="1" x14ac:dyDescent="0.25">
      <c r="A21" s="254"/>
      <c r="B21" s="970" t="s">
        <v>173</v>
      </c>
      <c r="C21" s="970"/>
      <c r="D21" s="970"/>
      <c r="E21" s="970"/>
      <c r="F21" s="1004"/>
      <c r="G21" s="255" t="s">
        <v>177</v>
      </c>
      <c r="H21" s="256"/>
      <c r="I21" s="256"/>
      <c r="J21" s="256"/>
      <c r="K21" s="256"/>
      <c r="L21" s="256"/>
      <c r="M21" s="257"/>
      <c r="Q21" s="768"/>
      <c r="R21" s="768"/>
      <c r="S21" s="768"/>
      <c r="T21" s="768"/>
      <c r="U21" s="768"/>
      <c r="V21" s="768"/>
      <c r="W21" s="768"/>
      <c r="X21" s="768"/>
      <c r="Y21" s="768"/>
      <c r="Z21" s="768"/>
      <c r="AA21" s="768"/>
    </row>
    <row r="22" spans="1:27" ht="13.5" customHeight="1" x14ac:dyDescent="0.25">
      <c r="A22" s="258"/>
      <c r="B22" s="971"/>
      <c r="C22" s="971"/>
      <c r="D22" s="971"/>
      <c r="E22" s="971"/>
      <c r="F22" s="1005"/>
      <c r="G22" s="259" t="s">
        <v>175</v>
      </c>
      <c r="H22" s="260"/>
      <c r="I22" s="260"/>
      <c r="J22" s="262" t="s">
        <v>106</v>
      </c>
      <c r="K22" s="263"/>
      <c r="L22" s="263"/>
      <c r="M22" s="264"/>
      <c r="Q22" s="768"/>
      <c r="R22" s="768"/>
      <c r="S22" s="768"/>
      <c r="T22" s="768"/>
      <c r="U22" s="768"/>
      <c r="V22" s="768"/>
      <c r="W22" s="768"/>
      <c r="X22" s="768"/>
      <c r="Y22" s="768"/>
      <c r="Z22" s="768"/>
      <c r="AA22" s="768"/>
    </row>
    <row r="23" spans="1:27" ht="13.5" customHeight="1" x14ac:dyDescent="0.25">
      <c r="A23" s="265"/>
      <c r="B23" s="972"/>
      <c r="C23" s="972"/>
      <c r="D23" s="972"/>
      <c r="E23" s="972"/>
      <c r="F23" s="1006"/>
      <c r="G23" s="266" t="s">
        <v>567</v>
      </c>
      <c r="H23" s="267" t="s">
        <v>568</v>
      </c>
      <c r="I23" s="698" t="s">
        <v>107</v>
      </c>
      <c r="J23" s="266" t="s">
        <v>567</v>
      </c>
      <c r="K23" s="267" t="s">
        <v>568</v>
      </c>
      <c r="L23" s="267" t="s">
        <v>107</v>
      </c>
      <c r="M23" s="268" t="s">
        <v>55</v>
      </c>
      <c r="Q23" s="768"/>
      <c r="R23" s="768"/>
      <c r="S23" s="768"/>
      <c r="T23" s="768"/>
      <c r="U23" s="768"/>
      <c r="V23" s="768"/>
      <c r="W23" s="768"/>
      <c r="X23" s="768"/>
      <c r="Y23" s="768"/>
      <c r="Z23" s="768"/>
      <c r="AA23" s="768"/>
    </row>
    <row r="24" spans="1:27" s="276" customFormat="1" ht="12.75" customHeight="1" x14ac:dyDescent="0.25">
      <c r="A24" s="269"/>
      <c r="B24" s="270" t="s">
        <v>56</v>
      </c>
      <c r="C24" s="270"/>
      <c r="D24" s="270"/>
      <c r="E24" s="270"/>
      <c r="F24" s="271"/>
      <c r="G24" s="869">
        <v>25046.304032389398</v>
      </c>
      <c r="H24" s="187">
        <v>25202.300728461807</v>
      </c>
      <c r="I24" s="354">
        <v>1.0062283319674901</v>
      </c>
      <c r="J24" s="870">
        <v>9245.9819999999945</v>
      </c>
      <c r="K24" s="273">
        <v>9275.5259999999962</v>
      </c>
      <c r="L24" s="272">
        <v>1.0031953339299169</v>
      </c>
      <c r="M24" s="275">
        <v>29.544000000001688</v>
      </c>
      <c r="Q24" s="768"/>
      <c r="R24" s="768"/>
      <c r="S24" s="768"/>
      <c r="T24" s="768"/>
      <c r="U24" s="768"/>
      <c r="V24" s="768"/>
      <c r="W24" s="768"/>
      <c r="X24" s="768"/>
      <c r="Y24" s="768"/>
      <c r="Z24" s="768"/>
      <c r="AA24" s="768"/>
    </row>
    <row r="25" spans="1:27" s="276" customFormat="1" ht="12.75" customHeight="1" x14ac:dyDescent="0.25">
      <c r="A25" s="973" t="s">
        <v>32</v>
      </c>
      <c r="B25" s="974"/>
      <c r="C25" s="139" t="s">
        <v>57</v>
      </c>
      <c r="D25" s="277"/>
      <c r="E25" s="277"/>
      <c r="F25" s="278"/>
      <c r="G25" s="887">
        <v>19491.81330120951</v>
      </c>
      <c r="H25" s="196">
        <v>19607.586258332165</v>
      </c>
      <c r="I25" s="355">
        <v>1.0059395683374144</v>
      </c>
      <c r="J25" s="886">
        <v>718.0550000000004</v>
      </c>
      <c r="K25" s="281">
        <v>893.87499999999977</v>
      </c>
      <c r="L25" s="279">
        <v>1.2448558954397633</v>
      </c>
      <c r="M25" s="283">
        <v>175.81999999999937</v>
      </c>
      <c r="Q25" s="768"/>
      <c r="R25" s="768"/>
      <c r="S25" s="768"/>
      <c r="T25" s="768"/>
      <c r="U25" s="768"/>
      <c r="V25" s="768"/>
      <c r="W25" s="768"/>
      <c r="X25" s="768"/>
      <c r="Y25" s="768"/>
      <c r="Z25" s="768"/>
      <c r="AA25" s="768"/>
    </row>
    <row r="26" spans="1:27" s="276" customFormat="1" ht="12.75" customHeight="1" x14ac:dyDescent="0.25">
      <c r="A26" s="975"/>
      <c r="B26" s="976"/>
      <c r="C26" s="144" t="s">
        <v>58</v>
      </c>
      <c r="D26" s="284"/>
      <c r="E26" s="284"/>
      <c r="F26" s="285"/>
      <c r="G26" s="873">
        <v>25251.708327493961</v>
      </c>
      <c r="H26" s="202">
        <v>25752.978552071243</v>
      </c>
      <c r="I26" s="294">
        <v>1.0198509430758591</v>
      </c>
      <c r="J26" s="874">
        <v>1006.1010000000002</v>
      </c>
      <c r="K26" s="288">
        <v>1076.2499999999998</v>
      </c>
      <c r="L26" s="286">
        <v>1.0697236162174568</v>
      </c>
      <c r="M26" s="290">
        <v>70.148999999999546</v>
      </c>
      <c r="Q26" s="768"/>
      <c r="R26" s="768"/>
      <c r="S26" s="768"/>
      <c r="T26" s="768"/>
      <c r="U26" s="768"/>
      <c r="V26" s="768"/>
      <c r="W26" s="768"/>
      <c r="X26" s="768"/>
      <c r="Y26" s="768"/>
      <c r="Z26" s="768"/>
      <c r="AA26" s="768"/>
    </row>
    <row r="27" spans="1:27" ht="12.75" customHeight="1" x14ac:dyDescent="0.25">
      <c r="A27" s="975"/>
      <c r="B27" s="976"/>
      <c r="C27" s="144" t="s">
        <v>59</v>
      </c>
      <c r="D27" s="284"/>
      <c r="E27" s="284"/>
      <c r="F27" s="285"/>
      <c r="G27" s="873">
        <v>22478.925819890977</v>
      </c>
      <c r="H27" s="202">
        <v>22762.984572521833</v>
      </c>
      <c r="I27" s="294">
        <v>1.0126366693367306</v>
      </c>
      <c r="J27" s="874">
        <v>835.85299999999995</v>
      </c>
      <c r="K27" s="288">
        <v>852.33199999999988</v>
      </c>
      <c r="L27" s="286">
        <v>1.0197151891540737</v>
      </c>
      <c r="M27" s="290">
        <v>16.478999999999928</v>
      </c>
      <c r="Q27" s="768"/>
      <c r="R27" s="768"/>
      <c r="S27" s="768"/>
      <c r="T27" s="768"/>
      <c r="U27" s="768"/>
      <c r="V27" s="768"/>
      <c r="W27" s="768"/>
      <c r="X27" s="768"/>
      <c r="Y27" s="768"/>
      <c r="Z27" s="768"/>
      <c r="AA27" s="768"/>
    </row>
    <row r="28" spans="1:27" ht="12.75" customHeight="1" x14ac:dyDescent="0.25">
      <c r="A28" s="975"/>
      <c r="B28" s="976"/>
      <c r="C28" s="144" t="s">
        <v>60</v>
      </c>
      <c r="D28" s="284"/>
      <c r="E28" s="284"/>
      <c r="F28" s="285"/>
      <c r="G28" s="873">
        <v>29477.633316311123</v>
      </c>
      <c r="H28" s="202">
        <v>29346.542857056422</v>
      </c>
      <c r="I28" s="294">
        <v>0.99555288384762686</v>
      </c>
      <c r="J28" s="874">
        <v>1417.7559999999999</v>
      </c>
      <c r="K28" s="288">
        <v>1432.1990000000003</v>
      </c>
      <c r="L28" s="286">
        <v>1.0101872254464099</v>
      </c>
      <c r="M28" s="290">
        <v>14.443000000000438</v>
      </c>
      <c r="Q28" s="768"/>
      <c r="R28" s="768"/>
      <c r="S28" s="768"/>
      <c r="T28" s="768"/>
      <c r="U28" s="768"/>
      <c r="V28" s="768"/>
      <c r="W28" s="768"/>
      <c r="X28" s="768"/>
      <c r="Y28" s="768"/>
      <c r="Z28" s="768"/>
      <c r="AA28" s="768"/>
    </row>
    <row r="29" spans="1:27" ht="12.75" customHeight="1" x14ac:dyDescent="0.25">
      <c r="A29" s="975"/>
      <c r="B29" s="976"/>
      <c r="C29" s="144" t="s">
        <v>61</v>
      </c>
      <c r="D29" s="284"/>
      <c r="E29" s="284"/>
      <c r="F29" s="285"/>
      <c r="G29" s="873">
        <v>25248.778330792567</v>
      </c>
      <c r="H29" s="202">
        <v>25426.926410797954</v>
      </c>
      <c r="I29" s="294">
        <v>1.0070557108811924</v>
      </c>
      <c r="J29" s="874">
        <v>3913.4979999999987</v>
      </c>
      <c r="K29" s="288">
        <v>3645.1770000000029</v>
      </c>
      <c r="L29" s="286">
        <v>0.93143704174628528</v>
      </c>
      <c r="M29" s="290">
        <v>-268.32099999999582</v>
      </c>
      <c r="Q29" s="768"/>
      <c r="R29" s="768"/>
      <c r="S29" s="768"/>
      <c r="T29" s="768"/>
      <c r="U29" s="768"/>
      <c r="V29" s="768"/>
      <c r="W29" s="768"/>
      <c r="X29" s="768"/>
      <c r="Y29" s="768"/>
      <c r="Z29" s="768"/>
      <c r="AA29" s="768"/>
    </row>
    <row r="30" spans="1:27" ht="12.75" customHeight="1" x14ac:dyDescent="0.25">
      <c r="A30" s="975"/>
      <c r="B30" s="976"/>
      <c r="C30" s="149" t="s">
        <v>62</v>
      </c>
      <c r="D30" s="363"/>
      <c r="E30" s="363"/>
      <c r="F30" s="364"/>
      <c r="G30" s="873">
        <v>27681.286635950422</v>
      </c>
      <c r="H30" s="202">
        <v>28350.102676812268</v>
      </c>
      <c r="I30" s="356">
        <v>1.0241613061436687</v>
      </c>
      <c r="J30" s="874">
        <v>322.08799999999997</v>
      </c>
      <c r="K30" s="288">
        <v>300.29499999999985</v>
      </c>
      <c r="L30" s="358">
        <v>0.93233836715431773</v>
      </c>
      <c r="M30" s="359">
        <v>-21.79300000000012</v>
      </c>
      <c r="Q30" s="768"/>
      <c r="R30" s="768"/>
      <c r="S30" s="768"/>
      <c r="T30" s="768"/>
      <c r="U30" s="768"/>
      <c r="V30" s="768"/>
      <c r="W30" s="768"/>
      <c r="X30" s="768"/>
      <c r="Y30" s="768"/>
      <c r="Z30" s="768"/>
      <c r="AA30" s="768"/>
    </row>
    <row r="31" spans="1:27" ht="12.75" customHeight="1" x14ac:dyDescent="0.25">
      <c r="A31" s="977"/>
      <c r="B31" s="978"/>
      <c r="C31" s="295" t="s">
        <v>63</v>
      </c>
      <c r="D31" s="298"/>
      <c r="E31" s="298"/>
      <c r="F31" s="365"/>
      <c r="G31" s="873">
        <v>21253.488108077425</v>
      </c>
      <c r="H31" s="202">
        <v>23360.186441956033</v>
      </c>
      <c r="I31" s="299">
        <v>1.099122474539977</v>
      </c>
      <c r="J31" s="884">
        <v>88.085000000000008</v>
      </c>
      <c r="K31" s="300">
        <v>88.41</v>
      </c>
      <c r="L31" s="308">
        <v>1.0036896179826302</v>
      </c>
      <c r="M31" s="302">
        <v>0.32499999999998863</v>
      </c>
    </row>
    <row r="32" spans="1:27" ht="13.5" x14ac:dyDescent="0.25">
      <c r="A32" s="159"/>
      <c r="B32" s="303"/>
      <c r="C32" s="163"/>
      <c r="D32" s="303"/>
      <c r="E32" s="303"/>
      <c r="F32" s="303"/>
      <c r="G32" s="303"/>
      <c r="H32" s="303"/>
      <c r="I32" s="303"/>
      <c r="J32" s="303"/>
      <c r="K32" s="303"/>
      <c r="L32" s="303"/>
      <c r="M32" s="220" t="s">
        <v>178</v>
      </c>
    </row>
    <row r="33" spans="1:13" x14ac:dyDescent="0.25">
      <c r="A33" s="252"/>
      <c r="B33" s="252"/>
      <c r="C33" s="252"/>
      <c r="D33" s="252"/>
      <c r="E33" s="252"/>
      <c r="F33" s="252"/>
      <c r="G33" s="252"/>
      <c r="H33" s="252"/>
      <c r="I33" s="252"/>
      <c r="J33" s="252"/>
      <c r="K33" s="252"/>
      <c r="L33" s="252"/>
      <c r="M33" s="252"/>
    </row>
    <row r="34" spans="1:13" ht="18" customHeight="1" x14ac:dyDescent="0.25">
      <c r="A34" s="254"/>
      <c r="B34" s="970" t="s">
        <v>173</v>
      </c>
      <c r="C34" s="970"/>
      <c r="D34" s="970"/>
      <c r="E34" s="970"/>
      <c r="F34" s="1004"/>
      <c r="G34" s="255" t="s">
        <v>179</v>
      </c>
      <c r="H34" s="256"/>
      <c r="I34" s="256"/>
      <c r="J34" s="256"/>
      <c r="K34" s="256"/>
      <c r="L34" s="256"/>
      <c r="M34" s="257"/>
    </row>
    <row r="35" spans="1:13" ht="13.5" customHeight="1" x14ac:dyDescent="0.25">
      <c r="A35" s="258"/>
      <c r="B35" s="971"/>
      <c r="C35" s="971"/>
      <c r="D35" s="971"/>
      <c r="E35" s="971"/>
      <c r="F35" s="1005"/>
      <c r="G35" s="259" t="s">
        <v>175</v>
      </c>
      <c r="H35" s="260"/>
      <c r="I35" s="260"/>
      <c r="J35" s="262" t="s">
        <v>106</v>
      </c>
      <c r="K35" s="263"/>
      <c r="L35" s="263"/>
      <c r="M35" s="264"/>
    </row>
    <row r="36" spans="1:13" ht="13.5" customHeight="1" x14ac:dyDescent="0.25">
      <c r="A36" s="265"/>
      <c r="B36" s="972"/>
      <c r="C36" s="972"/>
      <c r="D36" s="972"/>
      <c r="E36" s="972"/>
      <c r="F36" s="1006"/>
      <c r="G36" s="266" t="s">
        <v>567</v>
      </c>
      <c r="H36" s="267" t="s">
        <v>568</v>
      </c>
      <c r="I36" s="698" t="s">
        <v>107</v>
      </c>
      <c r="J36" s="266" t="s">
        <v>567</v>
      </c>
      <c r="K36" s="267" t="s">
        <v>568</v>
      </c>
      <c r="L36" s="267" t="s">
        <v>107</v>
      </c>
      <c r="M36" s="268" t="s">
        <v>55</v>
      </c>
    </row>
    <row r="37" spans="1:13" s="276" customFormat="1" x14ac:dyDescent="0.25">
      <c r="A37" s="269"/>
      <c r="B37" s="270" t="s">
        <v>56</v>
      </c>
      <c r="C37" s="270"/>
      <c r="D37" s="270"/>
      <c r="E37" s="270"/>
      <c r="F37" s="271"/>
      <c r="G37" s="869">
        <v>17898.918556657831</v>
      </c>
      <c r="H37" s="187">
        <v>18277.829314362029</v>
      </c>
      <c r="I37" s="354">
        <v>1.0211694777259743</v>
      </c>
      <c r="J37" s="870">
        <v>3542.5650000000041</v>
      </c>
      <c r="K37" s="273">
        <v>3589.144000000003</v>
      </c>
      <c r="L37" s="272">
        <v>1.0131483825984842</v>
      </c>
      <c r="M37" s="275">
        <v>46.578999999998814</v>
      </c>
    </row>
    <row r="38" spans="1:13" s="276" customFormat="1" ht="12.75" customHeight="1" x14ac:dyDescent="0.25">
      <c r="A38" s="973" t="s">
        <v>32</v>
      </c>
      <c r="B38" s="974"/>
      <c r="C38" s="139" t="s">
        <v>57</v>
      </c>
      <c r="D38" s="277"/>
      <c r="E38" s="277"/>
      <c r="F38" s="278"/>
      <c r="G38" s="887">
        <v>14436.486530988615</v>
      </c>
      <c r="H38" s="196">
        <v>15303.138244541651</v>
      </c>
      <c r="I38" s="355">
        <v>1.0600320383836279</v>
      </c>
      <c r="J38" s="886">
        <v>151.82999999999998</v>
      </c>
      <c r="K38" s="281">
        <v>185.84700000000007</v>
      </c>
      <c r="L38" s="279">
        <v>1.2240466311005735</v>
      </c>
      <c r="M38" s="283">
        <v>34.017000000000081</v>
      </c>
    </row>
    <row r="39" spans="1:13" s="276" customFormat="1" x14ac:dyDescent="0.25">
      <c r="A39" s="975"/>
      <c r="B39" s="976"/>
      <c r="C39" s="144" t="s">
        <v>58</v>
      </c>
      <c r="D39" s="284"/>
      <c r="E39" s="284"/>
      <c r="F39" s="285"/>
      <c r="G39" s="873">
        <v>18545.701932417425</v>
      </c>
      <c r="H39" s="202">
        <v>20955.311445128271</v>
      </c>
      <c r="I39" s="294">
        <v>1.1299281915287827</v>
      </c>
      <c r="J39" s="874">
        <v>192.16000000000008</v>
      </c>
      <c r="K39" s="288">
        <v>203.91499999999999</v>
      </c>
      <c r="L39" s="286">
        <v>1.0611729808492918</v>
      </c>
      <c r="M39" s="290">
        <v>11.75499999999991</v>
      </c>
    </row>
    <row r="40" spans="1:13" x14ac:dyDescent="0.25">
      <c r="A40" s="975"/>
      <c r="B40" s="976"/>
      <c r="C40" s="144" t="s">
        <v>59</v>
      </c>
      <c r="D40" s="284"/>
      <c r="E40" s="284"/>
      <c r="F40" s="285"/>
      <c r="G40" s="873">
        <v>17830.236177070616</v>
      </c>
      <c r="H40" s="202">
        <v>18912.246265495905</v>
      </c>
      <c r="I40" s="294">
        <v>1.0606840020333963</v>
      </c>
      <c r="J40" s="874">
        <v>198.3540000000001</v>
      </c>
      <c r="K40" s="288">
        <v>210.91600000000005</v>
      </c>
      <c r="L40" s="286">
        <v>1.0633312159069137</v>
      </c>
      <c r="M40" s="290">
        <v>12.561999999999955</v>
      </c>
    </row>
    <row r="41" spans="1:13" x14ac:dyDescent="0.25">
      <c r="A41" s="975"/>
      <c r="B41" s="976"/>
      <c r="C41" s="144" t="s">
        <v>60</v>
      </c>
      <c r="D41" s="284"/>
      <c r="E41" s="284"/>
      <c r="F41" s="285"/>
      <c r="G41" s="873">
        <v>21703.428282621779</v>
      </c>
      <c r="H41" s="202">
        <v>23951.63934993494</v>
      </c>
      <c r="I41" s="294">
        <v>1.1035878312880796</v>
      </c>
      <c r="J41" s="874">
        <v>352.18800000000005</v>
      </c>
      <c r="K41" s="288">
        <v>337.15600000000001</v>
      </c>
      <c r="L41" s="286">
        <v>0.95731825047985719</v>
      </c>
      <c r="M41" s="290">
        <v>-15.032000000000039</v>
      </c>
    </row>
    <row r="42" spans="1:13" x14ac:dyDescent="0.25">
      <c r="A42" s="975"/>
      <c r="B42" s="976"/>
      <c r="C42" s="144" t="s">
        <v>61</v>
      </c>
      <c r="D42" s="284"/>
      <c r="E42" s="284"/>
      <c r="F42" s="285"/>
      <c r="G42" s="873">
        <v>20276.28460893139</v>
      </c>
      <c r="H42" s="202">
        <v>20138.356825346182</v>
      </c>
      <c r="I42" s="294">
        <v>0.99319758100433975</v>
      </c>
      <c r="J42" s="874">
        <v>954.40200000000016</v>
      </c>
      <c r="K42" s="288">
        <v>902.93100000000084</v>
      </c>
      <c r="L42" s="286">
        <v>0.94606989507566064</v>
      </c>
      <c r="M42" s="290">
        <v>-51.470999999999322</v>
      </c>
    </row>
    <row r="43" spans="1:13" x14ac:dyDescent="0.25">
      <c r="A43" s="975"/>
      <c r="B43" s="976"/>
      <c r="C43" s="149" t="s">
        <v>62</v>
      </c>
      <c r="D43" s="363"/>
      <c r="E43" s="363"/>
      <c r="F43" s="364"/>
      <c r="G43" s="873">
        <v>21681.361294888255</v>
      </c>
      <c r="H43" s="202">
        <v>22919.594491360633</v>
      </c>
      <c r="I43" s="356">
        <v>1.0571104913400577</v>
      </c>
      <c r="J43" s="874">
        <v>162.03199999999998</v>
      </c>
      <c r="K43" s="288">
        <v>143.99200000000002</v>
      </c>
      <c r="L43" s="358">
        <v>0.88866396761133626</v>
      </c>
      <c r="M43" s="359">
        <v>-18.039999999999964</v>
      </c>
    </row>
    <row r="44" spans="1:13" x14ac:dyDescent="0.25">
      <c r="A44" s="977"/>
      <c r="B44" s="978"/>
      <c r="C44" s="295" t="s">
        <v>63</v>
      </c>
      <c r="D44" s="298"/>
      <c r="E44" s="298"/>
      <c r="F44" s="365"/>
      <c r="G44" s="873">
        <v>26714.642059495964</v>
      </c>
      <c r="H44" s="202">
        <v>26139.666218207447</v>
      </c>
      <c r="I44" s="299">
        <v>0.97847712726197145</v>
      </c>
      <c r="J44" s="884">
        <v>25.222999999999999</v>
      </c>
      <c r="K44" s="300">
        <v>26.015000000000001</v>
      </c>
      <c r="L44" s="308">
        <v>1.0313999127780202</v>
      </c>
      <c r="M44" s="302">
        <v>0.79200000000000159</v>
      </c>
    </row>
    <row r="45" spans="1:13" ht="13.5" x14ac:dyDescent="0.25">
      <c r="A45" s="159"/>
      <c r="B45" s="303"/>
      <c r="C45" s="163"/>
      <c r="D45" s="303"/>
      <c r="E45" s="303"/>
      <c r="F45" s="303"/>
      <c r="G45" s="303"/>
      <c r="H45" s="303"/>
      <c r="I45" s="303"/>
      <c r="J45" s="303"/>
      <c r="K45" s="303"/>
      <c r="L45" s="303"/>
      <c r="M45" s="220" t="s">
        <v>180</v>
      </c>
    </row>
    <row r="46" spans="1:13" x14ac:dyDescent="0.25">
      <c r="A46" s="252"/>
      <c r="B46" s="252"/>
      <c r="C46" s="252"/>
      <c r="D46" s="252"/>
      <c r="E46" s="252"/>
      <c r="F46" s="252"/>
      <c r="G46" s="252"/>
      <c r="H46" s="252"/>
      <c r="I46" s="252"/>
      <c r="J46" s="252"/>
      <c r="K46" s="252"/>
      <c r="L46" s="252"/>
      <c r="M46" s="252"/>
    </row>
    <row r="47" spans="1:13" ht="18" customHeight="1" x14ac:dyDescent="0.25">
      <c r="A47" s="254"/>
      <c r="B47" s="970" t="s">
        <v>173</v>
      </c>
      <c r="C47" s="970"/>
      <c r="D47" s="970"/>
      <c r="E47" s="970"/>
      <c r="F47" s="1004"/>
      <c r="G47" s="255" t="s">
        <v>181</v>
      </c>
      <c r="H47" s="256"/>
      <c r="I47" s="256"/>
      <c r="J47" s="256"/>
      <c r="K47" s="256"/>
      <c r="L47" s="256"/>
      <c r="M47" s="257"/>
    </row>
    <row r="48" spans="1:13" ht="13.5" customHeight="1" x14ac:dyDescent="0.25">
      <c r="A48" s="258"/>
      <c r="B48" s="971"/>
      <c r="C48" s="971"/>
      <c r="D48" s="971"/>
      <c r="E48" s="971"/>
      <c r="F48" s="1005"/>
      <c r="G48" s="259" t="s">
        <v>175</v>
      </c>
      <c r="H48" s="260"/>
      <c r="I48" s="260"/>
      <c r="J48" s="262" t="s">
        <v>106</v>
      </c>
      <c r="K48" s="263"/>
      <c r="L48" s="263"/>
      <c r="M48" s="264"/>
    </row>
    <row r="49" spans="1:13" ht="13.5" customHeight="1" x14ac:dyDescent="0.25">
      <c r="A49" s="265"/>
      <c r="B49" s="972"/>
      <c r="C49" s="972"/>
      <c r="D49" s="972"/>
      <c r="E49" s="972"/>
      <c r="F49" s="1006"/>
      <c r="G49" s="266" t="s">
        <v>567</v>
      </c>
      <c r="H49" s="267" t="s">
        <v>568</v>
      </c>
      <c r="I49" s="698" t="s">
        <v>107</v>
      </c>
      <c r="J49" s="266" t="s">
        <v>567</v>
      </c>
      <c r="K49" s="267" t="s">
        <v>568</v>
      </c>
      <c r="L49" s="267" t="s">
        <v>107</v>
      </c>
      <c r="M49" s="268" t="s">
        <v>55</v>
      </c>
    </row>
    <row r="50" spans="1:13" s="276" customFormat="1" x14ac:dyDescent="0.25">
      <c r="A50" s="269"/>
      <c r="B50" s="270" t="s">
        <v>56</v>
      </c>
      <c r="C50" s="270"/>
      <c r="D50" s="270"/>
      <c r="E50" s="270"/>
      <c r="F50" s="271"/>
      <c r="G50" s="869">
        <v>25920.285694142887</v>
      </c>
      <c r="H50" s="187">
        <v>26038.478834059977</v>
      </c>
      <c r="I50" s="354">
        <v>1.0045598702619161</v>
      </c>
      <c r="J50" s="870">
        <v>7721.0660000000071</v>
      </c>
      <c r="K50" s="273">
        <v>7720.5799999999981</v>
      </c>
      <c r="L50" s="272">
        <v>0.99993705532370669</v>
      </c>
      <c r="M50" s="275">
        <v>-0.48600000000897126</v>
      </c>
    </row>
    <row r="51" spans="1:13" s="276" customFormat="1" ht="12.75" customHeight="1" x14ac:dyDescent="0.25">
      <c r="A51" s="973" t="s">
        <v>32</v>
      </c>
      <c r="B51" s="974"/>
      <c r="C51" s="139" t="s">
        <v>57</v>
      </c>
      <c r="D51" s="277"/>
      <c r="E51" s="277"/>
      <c r="F51" s="278"/>
      <c r="G51" s="887">
        <v>19646.84710215441</v>
      </c>
      <c r="H51" s="196">
        <v>19835.858615475325</v>
      </c>
      <c r="I51" s="355">
        <v>1.009620450158651</v>
      </c>
      <c r="J51" s="886">
        <v>691.62300000000005</v>
      </c>
      <c r="K51" s="281">
        <v>852.64399999999966</v>
      </c>
      <c r="L51" s="279">
        <v>1.2328161440553591</v>
      </c>
      <c r="M51" s="283">
        <v>161.02099999999962</v>
      </c>
    </row>
    <row r="52" spans="1:13" s="276" customFormat="1" x14ac:dyDescent="0.25">
      <c r="A52" s="975"/>
      <c r="B52" s="976"/>
      <c r="C52" s="144" t="s">
        <v>58</v>
      </c>
      <c r="D52" s="284"/>
      <c r="E52" s="284"/>
      <c r="F52" s="285"/>
      <c r="G52" s="873">
        <v>26119.059081736137</v>
      </c>
      <c r="H52" s="202">
        <v>26732.100139790855</v>
      </c>
      <c r="I52" s="294">
        <v>1.0234710238273241</v>
      </c>
      <c r="J52" s="874">
        <v>924.32399999999984</v>
      </c>
      <c r="K52" s="288">
        <v>987.66600000000017</v>
      </c>
      <c r="L52" s="286">
        <v>1.0685279187817263</v>
      </c>
      <c r="M52" s="290">
        <v>63.342000000000326</v>
      </c>
    </row>
    <row r="53" spans="1:13" x14ac:dyDescent="0.25">
      <c r="A53" s="975"/>
      <c r="B53" s="976"/>
      <c r="C53" s="144" t="s">
        <v>59</v>
      </c>
      <c r="D53" s="284"/>
      <c r="E53" s="284"/>
      <c r="F53" s="285"/>
      <c r="G53" s="873">
        <v>25380.89179309172</v>
      </c>
      <c r="H53" s="202">
        <v>25643.749719022828</v>
      </c>
      <c r="I53" s="294">
        <v>1.01035652837079</v>
      </c>
      <c r="J53" s="874">
        <v>545.64600000000007</v>
      </c>
      <c r="K53" s="288">
        <v>556.09500000000003</v>
      </c>
      <c r="L53" s="286">
        <v>1.0191497784277717</v>
      </c>
      <c r="M53" s="290">
        <v>10.448999999999955</v>
      </c>
    </row>
    <row r="54" spans="1:13" x14ac:dyDescent="0.25">
      <c r="A54" s="975"/>
      <c r="B54" s="976"/>
      <c r="C54" s="144" t="s">
        <v>60</v>
      </c>
      <c r="D54" s="284"/>
      <c r="E54" s="284"/>
      <c r="F54" s="285"/>
      <c r="G54" s="873">
        <v>29730.929370474652</v>
      </c>
      <c r="H54" s="202">
        <v>29624.526380103667</v>
      </c>
      <c r="I54" s="294">
        <v>0.99642113473665395</v>
      </c>
      <c r="J54" s="874">
        <v>1393.7749999999999</v>
      </c>
      <c r="K54" s="288">
        <v>1405.9269999999999</v>
      </c>
      <c r="L54" s="286">
        <v>1.00871876737637</v>
      </c>
      <c r="M54" s="290">
        <v>12.152000000000044</v>
      </c>
    </row>
    <row r="55" spans="1:13" x14ac:dyDescent="0.25">
      <c r="A55" s="975"/>
      <c r="B55" s="976"/>
      <c r="C55" s="144" t="s">
        <v>61</v>
      </c>
      <c r="D55" s="284"/>
      <c r="E55" s="284"/>
      <c r="F55" s="285"/>
      <c r="G55" s="873">
        <v>25626.06671000093</v>
      </c>
      <c r="H55" s="202">
        <v>25718.636386688089</v>
      </c>
      <c r="I55" s="294">
        <v>1.0036123248149913</v>
      </c>
      <c r="J55" s="874">
        <v>3369.16</v>
      </c>
      <c r="K55" s="288">
        <v>3128.6680000000024</v>
      </c>
      <c r="L55" s="286">
        <v>0.9286195965760019</v>
      </c>
      <c r="M55" s="290">
        <v>-240.49199999999746</v>
      </c>
    </row>
    <row r="56" spans="1:13" x14ac:dyDescent="0.25">
      <c r="A56" s="975"/>
      <c r="B56" s="976"/>
      <c r="C56" s="149" t="s">
        <v>62</v>
      </c>
      <c r="D56" s="363"/>
      <c r="E56" s="363"/>
      <c r="F56" s="364"/>
      <c r="G56" s="873">
        <v>27681.286635950422</v>
      </c>
      <c r="H56" s="202">
        <v>28386.076446315532</v>
      </c>
      <c r="I56" s="356">
        <v>1.0254608761375197</v>
      </c>
      <c r="J56" s="874">
        <v>322.08799999999997</v>
      </c>
      <c r="K56" s="288">
        <v>299.29499999999985</v>
      </c>
      <c r="L56" s="358">
        <v>0.92923362559300526</v>
      </c>
      <c r="M56" s="359">
        <v>-22.79300000000012</v>
      </c>
    </row>
    <row r="57" spans="1:13" x14ac:dyDescent="0.25">
      <c r="A57" s="977"/>
      <c r="B57" s="978"/>
      <c r="C57" s="295" t="s">
        <v>63</v>
      </c>
      <c r="D57" s="298"/>
      <c r="E57" s="298"/>
      <c r="F57" s="365"/>
      <c r="G57" s="873">
        <v>21253.488108077425</v>
      </c>
      <c r="H57" s="202">
        <v>23360.186441956033</v>
      </c>
      <c r="I57" s="299">
        <v>1.099122474539977</v>
      </c>
      <c r="J57" s="884">
        <v>88.085000000000008</v>
      </c>
      <c r="K57" s="300">
        <v>88.41</v>
      </c>
      <c r="L57" s="308">
        <v>1.0036896179826302</v>
      </c>
      <c r="M57" s="302">
        <v>0.32499999999998863</v>
      </c>
    </row>
    <row r="58" spans="1:13" ht="13.5" x14ac:dyDescent="0.25">
      <c r="A58" s="159"/>
      <c r="B58" s="303"/>
      <c r="C58" s="163"/>
      <c r="D58" s="303"/>
      <c r="E58" s="303"/>
      <c r="F58" s="303"/>
      <c r="G58" s="303"/>
      <c r="H58" s="303"/>
      <c r="I58" s="303"/>
      <c r="J58" s="303"/>
      <c r="K58" s="303"/>
      <c r="L58" s="303"/>
      <c r="M58" s="220" t="s">
        <v>182</v>
      </c>
    </row>
    <row r="59" spans="1:13" x14ac:dyDescent="0.25">
      <c r="A59" s="252"/>
      <c r="B59" s="252"/>
      <c r="C59" s="252"/>
      <c r="D59" s="252"/>
      <c r="E59" s="252"/>
      <c r="F59" s="252"/>
      <c r="G59" s="252"/>
      <c r="H59" s="252"/>
      <c r="I59" s="252"/>
      <c r="J59" s="252"/>
      <c r="K59" s="252"/>
      <c r="L59" s="252"/>
      <c r="M59" s="252"/>
    </row>
    <row r="60" spans="1:13" ht="18" customHeight="1" x14ac:dyDescent="0.25">
      <c r="A60" s="254"/>
      <c r="B60" s="970" t="s">
        <v>173</v>
      </c>
      <c r="C60" s="970"/>
      <c r="D60" s="970"/>
      <c r="E60" s="970"/>
      <c r="F60" s="1004"/>
      <c r="G60" s="255" t="s">
        <v>183</v>
      </c>
      <c r="H60" s="256"/>
      <c r="I60" s="256"/>
      <c r="J60" s="256"/>
      <c r="K60" s="256"/>
      <c r="L60" s="256"/>
      <c r="M60" s="257"/>
    </row>
    <row r="61" spans="1:13" ht="13.5" customHeight="1" x14ac:dyDescent="0.25">
      <c r="A61" s="258"/>
      <c r="B61" s="971"/>
      <c r="C61" s="971"/>
      <c r="D61" s="971"/>
      <c r="E61" s="971"/>
      <c r="F61" s="1005"/>
      <c r="G61" s="259" t="s">
        <v>175</v>
      </c>
      <c r="H61" s="260"/>
      <c r="I61" s="260"/>
      <c r="J61" s="262" t="s">
        <v>106</v>
      </c>
      <c r="K61" s="263"/>
      <c r="L61" s="263"/>
      <c r="M61" s="264"/>
    </row>
    <row r="62" spans="1:13" ht="13.5" customHeight="1" x14ac:dyDescent="0.25">
      <c r="A62" s="265"/>
      <c r="B62" s="972"/>
      <c r="C62" s="972"/>
      <c r="D62" s="972"/>
      <c r="E62" s="972"/>
      <c r="F62" s="1006"/>
      <c r="G62" s="266" t="s">
        <v>567</v>
      </c>
      <c r="H62" s="267" t="s">
        <v>568</v>
      </c>
      <c r="I62" s="698" t="s">
        <v>107</v>
      </c>
      <c r="J62" s="266" t="s">
        <v>567</v>
      </c>
      <c r="K62" s="267" t="s">
        <v>568</v>
      </c>
      <c r="L62" s="267" t="s">
        <v>107</v>
      </c>
      <c r="M62" s="268" t="s">
        <v>55</v>
      </c>
    </row>
    <row r="63" spans="1:13" s="276" customFormat="1" x14ac:dyDescent="0.25">
      <c r="A63" s="269"/>
      <c r="B63" s="270" t="s">
        <v>56</v>
      </c>
      <c r="C63" s="270"/>
      <c r="D63" s="270"/>
      <c r="E63" s="270"/>
      <c r="F63" s="271"/>
      <c r="G63" s="869">
        <v>20652.489108939124</v>
      </c>
      <c r="H63" s="187">
        <v>21677.275593307058</v>
      </c>
      <c r="I63" s="354">
        <v>1.049620482982091</v>
      </c>
      <c r="J63" s="870">
        <v>490.99900000000008</v>
      </c>
      <c r="K63" s="273">
        <v>499.05299999999994</v>
      </c>
      <c r="L63" s="272">
        <v>1.0164032920637309</v>
      </c>
      <c r="M63" s="275">
        <v>8.0539999999998599</v>
      </c>
    </row>
    <row r="64" spans="1:13" s="276" customFormat="1" ht="12.75" customHeight="1" x14ac:dyDescent="0.25">
      <c r="A64" s="973" t="s">
        <v>32</v>
      </c>
      <c r="B64" s="974"/>
      <c r="C64" s="139" t="s">
        <v>154</v>
      </c>
      <c r="D64" s="277"/>
      <c r="E64" s="277"/>
      <c r="F64" s="278"/>
      <c r="G64" s="195" t="s">
        <v>582</v>
      </c>
      <c r="H64" s="196" t="s">
        <v>15</v>
      </c>
      <c r="I64" s="355" t="s">
        <v>15</v>
      </c>
      <c r="J64" s="280">
        <v>0.5</v>
      </c>
      <c r="K64" s="281">
        <v>0</v>
      </c>
      <c r="L64" s="279" t="s">
        <v>15</v>
      </c>
      <c r="M64" s="283" t="s">
        <v>15</v>
      </c>
    </row>
    <row r="65" spans="1:13" s="276" customFormat="1" x14ac:dyDescent="0.25">
      <c r="A65" s="975"/>
      <c r="B65" s="976"/>
      <c r="C65" s="144" t="s">
        <v>58</v>
      </c>
      <c r="D65" s="284"/>
      <c r="E65" s="284"/>
      <c r="F65" s="285"/>
      <c r="G65" s="873">
        <v>18747.045182525431</v>
      </c>
      <c r="H65" s="202">
        <v>14520.529273611808</v>
      </c>
      <c r="I65" s="294">
        <v>0.77455028951158345</v>
      </c>
      <c r="J65" s="874">
        <v>4.4560000000000004</v>
      </c>
      <c r="K65" s="288">
        <v>3.9740000000000002</v>
      </c>
      <c r="L65" s="286">
        <v>0.89183123877917414</v>
      </c>
      <c r="M65" s="290">
        <v>-0.48200000000000021</v>
      </c>
    </row>
    <row r="66" spans="1:13" x14ac:dyDescent="0.25">
      <c r="A66" s="975"/>
      <c r="B66" s="976"/>
      <c r="C66" s="144" t="s">
        <v>184</v>
      </c>
      <c r="D66" s="284"/>
      <c r="E66" s="284"/>
      <c r="F66" s="285"/>
      <c r="G66" s="873">
        <v>18745.757979567232</v>
      </c>
      <c r="H66" s="202">
        <v>19216.481950863941</v>
      </c>
      <c r="I66" s="294">
        <v>1.0251109596000223</v>
      </c>
      <c r="J66" s="874">
        <v>26.265000000000001</v>
      </c>
      <c r="K66" s="288">
        <v>20.120999999999999</v>
      </c>
      <c r="L66" s="286">
        <v>0.76607652769845791</v>
      </c>
      <c r="M66" s="290">
        <v>-6.1440000000000019</v>
      </c>
    </row>
    <row r="67" spans="1:13" x14ac:dyDescent="0.25">
      <c r="A67" s="975"/>
      <c r="B67" s="976"/>
      <c r="C67" s="144" t="s">
        <v>60</v>
      </c>
      <c r="D67" s="284"/>
      <c r="E67" s="284"/>
      <c r="F67" s="285"/>
      <c r="G67" s="201" t="s">
        <v>15</v>
      </c>
      <c r="H67" s="202" t="s">
        <v>15</v>
      </c>
      <c r="I67" s="294" t="s">
        <v>15</v>
      </c>
      <c r="J67" s="287">
        <v>0</v>
      </c>
      <c r="K67" s="288">
        <v>0</v>
      </c>
      <c r="L67" s="286" t="s">
        <v>15</v>
      </c>
      <c r="M67" s="290">
        <v>0</v>
      </c>
    </row>
    <row r="68" spans="1:13" ht="15" x14ac:dyDescent="0.25">
      <c r="A68" s="975"/>
      <c r="B68" s="976"/>
      <c r="C68" s="144" t="s">
        <v>585</v>
      </c>
      <c r="D68" s="284"/>
      <c r="E68" s="284"/>
      <c r="F68" s="285"/>
      <c r="G68" s="201" t="s">
        <v>582</v>
      </c>
      <c r="H68" s="202" t="s">
        <v>15</v>
      </c>
      <c r="I68" s="294" t="s">
        <v>15</v>
      </c>
      <c r="J68" s="287">
        <v>1.7999999999999999E-2</v>
      </c>
      <c r="K68" s="288">
        <v>0</v>
      </c>
      <c r="L68" s="286" t="s">
        <v>15</v>
      </c>
      <c r="M68" s="290">
        <f>K68-J68</f>
        <v>-1.7999999999999999E-2</v>
      </c>
    </row>
    <row r="69" spans="1:13" x14ac:dyDescent="0.25">
      <c r="A69" s="975"/>
      <c r="B69" s="976"/>
      <c r="C69" s="144" t="s">
        <v>156</v>
      </c>
      <c r="D69" s="284"/>
      <c r="E69" s="284"/>
      <c r="F69" s="285"/>
      <c r="G69" s="873">
        <v>15783.697632058289</v>
      </c>
      <c r="H69" s="202">
        <v>15949.483594463572</v>
      </c>
      <c r="I69" s="294">
        <v>1.0105036200179454</v>
      </c>
      <c r="J69" s="874">
        <v>14.090999999999999</v>
      </c>
      <c r="K69" s="288">
        <v>14.232999999999999</v>
      </c>
      <c r="L69" s="286">
        <v>1.0100773543396493</v>
      </c>
      <c r="M69" s="290">
        <v>0.14199999999999946</v>
      </c>
    </row>
    <row r="70" spans="1:13" x14ac:dyDescent="0.25">
      <c r="A70" s="975"/>
      <c r="B70" s="976"/>
      <c r="C70" s="144" t="s">
        <v>157</v>
      </c>
      <c r="D70" s="284"/>
      <c r="E70" s="284"/>
      <c r="F70" s="285"/>
      <c r="G70" s="873">
        <v>20233.095023660051</v>
      </c>
      <c r="H70" s="202">
        <v>21337.202396982644</v>
      </c>
      <c r="I70" s="294">
        <v>1.0545693761647181</v>
      </c>
      <c r="J70" s="874">
        <v>224.28800000000001</v>
      </c>
      <c r="K70" s="288">
        <v>241.35899999999992</v>
      </c>
      <c r="L70" s="286">
        <v>1.0761119631901837</v>
      </c>
      <c r="M70" s="290">
        <v>17.070999999999913</v>
      </c>
    </row>
    <row r="71" spans="1:13" x14ac:dyDescent="0.25">
      <c r="A71" s="975"/>
      <c r="B71" s="976"/>
      <c r="C71" s="144" t="s">
        <v>158</v>
      </c>
      <c r="D71" s="284"/>
      <c r="E71" s="284"/>
      <c r="F71" s="285"/>
      <c r="G71" s="201" t="s">
        <v>15</v>
      </c>
      <c r="H71" s="202" t="s">
        <v>15</v>
      </c>
      <c r="I71" s="294" t="s">
        <v>15</v>
      </c>
      <c r="J71" s="287">
        <v>0</v>
      </c>
      <c r="K71" s="288">
        <v>0</v>
      </c>
      <c r="L71" s="286" t="s">
        <v>15</v>
      </c>
      <c r="M71" s="290">
        <v>0</v>
      </c>
    </row>
    <row r="72" spans="1:13" x14ac:dyDescent="0.25">
      <c r="A72" s="975"/>
      <c r="B72" s="976"/>
      <c r="C72" s="144" t="s">
        <v>159</v>
      </c>
      <c r="D72" s="284"/>
      <c r="E72" s="284"/>
      <c r="F72" s="285"/>
      <c r="G72" s="873">
        <v>24411.10179752258</v>
      </c>
      <c r="H72" s="202">
        <v>21784.216514954489</v>
      </c>
      <c r="I72" s="294">
        <v>0.89238972888824353</v>
      </c>
      <c r="J72" s="874">
        <v>7.1580000000000004</v>
      </c>
      <c r="K72" s="288">
        <v>9.2279999999999998</v>
      </c>
      <c r="L72" s="286">
        <v>1.28918692372171</v>
      </c>
      <c r="M72" s="290">
        <v>2.0699999999999994</v>
      </c>
    </row>
    <row r="73" spans="1:13" x14ac:dyDescent="0.25">
      <c r="A73" s="975"/>
      <c r="B73" s="976"/>
      <c r="C73" s="144" t="s">
        <v>160</v>
      </c>
      <c r="D73" s="284"/>
      <c r="E73" s="284"/>
      <c r="F73" s="285"/>
      <c r="G73" s="873">
        <v>21908.60871294462</v>
      </c>
      <c r="H73" s="202">
        <v>22987.340783175587</v>
      </c>
      <c r="I73" s="294">
        <v>1.0492378171688101</v>
      </c>
      <c r="J73" s="874">
        <v>145.82900000000001</v>
      </c>
      <c r="K73" s="288">
        <v>145.059</v>
      </c>
      <c r="L73" s="286">
        <v>0.99471984310390926</v>
      </c>
      <c r="M73" s="290">
        <v>-0.77000000000001023</v>
      </c>
    </row>
    <row r="74" spans="1:13" x14ac:dyDescent="0.25">
      <c r="A74" s="975"/>
      <c r="B74" s="976"/>
      <c r="C74" s="144" t="s">
        <v>161</v>
      </c>
      <c r="D74" s="284"/>
      <c r="E74" s="284"/>
      <c r="F74" s="285"/>
      <c r="G74" s="873">
        <v>20802.614511342174</v>
      </c>
      <c r="H74" s="202">
        <v>22587.577344121844</v>
      </c>
      <c r="I74" s="294">
        <v>1.0858047353522058</v>
      </c>
      <c r="J74" s="874">
        <v>64.244</v>
      </c>
      <c r="K74" s="288">
        <v>60.929000000000002</v>
      </c>
      <c r="L74" s="286">
        <v>0.948399850569703</v>
      </c>
      <c r="M74" s="290">
        <v>-3.3149999999999977</v>
      </c>
    </row>
    <row r="75" spans="1:13" x14ac:dyDescent="0.25">
      <c r="A75" s="975"/>
      <c r="B75" s="976"/>
      <c r="C75" s="149" t="s">
        <v>162</v>
      </c>
      <c r="D75" s="363"/>
      <c r="E75" s="363"/>
      <c r="F75" s="364"/>
      <c r="G75" s="205" t="s">
        <v>15</v>
      </c>
      <c r="H75" s="202" t="s">
        <v>15</v>
      </c>
      <c r="I75" s="294" t="s">
        <v>15</v>
      </c>
      <c r="J75" s="287">
        <v>0</v>
      </c>
      <c r="K75" s="288">
        <v>0</v>
      </c>
      <c r="L75" s="286" t="s">
        <v>15</v>
      </c>
      <c r="M75" s="290">
        <v>0</v>
      </c>
    </row>
    <row r="76" spans="1:13" x14ac:dyDescent="0.25">
      <c r="A76" s="975"/>
      <c r="B76" s="976"/>
      <c r="C76" s="149" t="s">
        <v>163</v>
      </c>
      <c r="D76" s="363"/>
      <c r="E76" s="363"/>
      <c r="F76" s="364"/>
      <c r="G76" s="205" t="s">
        <v>15</v>
      </c>
      <c r="H76" s="202" t="s">
        <v>15</v>
      </c>
      <c r="I76" s="356" t="s">
        <v>15</v>
      </c>
      <c r="J76" s="362">
        <v>0</v>
      </c>
      <c r="K76" s="288">
        <v>0</v>
      </c>
      <c r="L76" s="358" t="s">
        <v>15</v>
      </c>
      <c r="M76" s="359">
        <v>0</v>
      </c>
    </row>
    <row r="77" spans="1:13" x14ac:dyDescent="0.25">
      <c r="A77" s="977"/>
      <c r="B77" s="978"/>
      <c r="C77" s="295" t="s">
        <v>63</v>
      </c>
      <c r="D77" s="298"/>
      <c r="E77" s="298"/>
      <c r="F77" s="365"/>
      <c r="G77" s="218" t="s">
        <v>15</v>
      </c>
      <c r="H77" s="202" t="s">
        <v>15</v>
      </c>
      <c r="I77" s="299" t="s">
        <v>15</v>
      </c>
      <c r="J77" s="360">
        <v>0</v>
      </c>
      <c r="K77" s="300">
        <v>0</v>
      </c>
      <c r="L77" s="308" t="s">
        <v>15</v>
      </c>
      <c r="M77" s="302">
        <v>0</v>
      </c>
    </row>
    <row r="78" spans="1:13" ht="13.5" customHeight="1" x14ac:dyDescent="0.25">
      <c r="A78" s="241" t="s">
        <v>20</v>
      </c>
      <c r="B78" s="54" t="s">
        <v>583</v>
      </c>
      <c r="C78" s="163"/>
      <c r="D78" s="303"/>
      <c r="E78" s="303"/>
      <c r="F78" s="303"/>
      <c r="G78" s="303"/>
      <c r="H78" s="303"/>
      <c r="I78" s="303"/>
      <c r="J78" s="303"/>
      <c r="K78" s="303"/>
      <c r="L78" s="303"/>
      <c r="M78" s="220" t="s">
        <v>185</v>
      </c>
    </row>
    <row r="79" spans="1:13" ht="12.75" customHeight="1" x14ac:dyDescent="0.25">
      <c r="A79" s="252"/>
      <c r="B79" s="252"/>
      <c r="C79" s="252"/>
      <c r="D79" s="252"/>
      <c r="E79" s="252"/>
      <c r="F79" s="252"/>
      <c r="G79" s="252"/>
      <c r="H79" s="252"/>
      <c r="I79" s="252"/>
      <c r="J79" s="252"/>
      <c r="K79" s="252"/>
      <c r="L79" s="252"/>
      <c r="M79" s="252"/>
    </row>
    <row r="80" spans="1:13" ht="18" customHeight="1" x14ac:dyDescent="0.25">
      <c r="A80" s="254"/>
      <c r="B80" s="970" t="s">
        <v>173</v>
      </c>
      <c r="C80" s="970"/>
      <c r="D80" s="970"/>
      <c r="E80" s="970"/>
      <c r="F80" s="1004"/>
      <c r="G80" s="255" t="s">
        <v>186</v>
      </c>
      <c r="H80" s="256"/>
      <c r="I80" s="256"/>
      <c r="J80" s="256"/>
      <c r="K80" s="256"/>
      <c r="L80" s="256"/>
      <c r="M80" s="257"/>
    </row>
    <row r="81" spans="1:13" ht="13.5" customHeight="1" x14ac:dyDescent="0.25">
      <c r="A81" s="258"/>
      <c r="B81" s="971"/>
      <c r="C81" s="971"/>
      <c r="D81" s="971"/>
      <c r="E81" s="971"/>
      <c r="F81" s="1005"/>
      <c r="G81" s="259" t="s">
        <v>175</v>
      </c>
      <c r="H81" s="260"/>
      <c r="I81" s="261"/>
      <c r="J81" s="262" t="s">
        <v>106</v>
      </c>
      <c r="K81" s="263"/>
      <c r="L81" s="263"/>
      <c r="M81" s="264"/>
    </row>
    <row r="82" spans="1:13" ht="13.5" customHeight="1" x14ac:dyDescent="0.25">
      <c r="A82" s="265"/>
      <c r="B82" s="972"/>
      <c r="C82" s="972"/>
      <c r="D82" s="972"/>
      <c r="E82" s="972"/>
      <c r="F82" s="1006"/>
      <c r="G82" s="266" t="s">
        <v>567</v>
      </c>
      <c r="H82" s="267" t="s">
        <v>568</v>
      </c>
      <c r="I82" s="268" t="s">
        <v>107</v>
      </c>
      <c r="J82" s="266" t="s">
        <v>567</v>
      </c>
      <c r="K82" s="267" t="s">
        <v>568</v>
      </c>
      <c r="L82" s="267" t="s">
        <v>107</v>
      </c>
      <c r="M82" s="268" t="s">
        <v>55</v>
      </c>
    </row>
    <row r="83" spans="1:13" s="276" customFormat="1" x14ac:dyDescent="0.25">
      <c r="A83" s="269"/>
      <c r="B83" s="270" t="s">
        <v>56</v>
      </c>
      <c r="C83" s="270"/>
      <c r="D83" s="270"/>
      <c r="E83" s="270"/>
      <c r="F83" s="271"/>
      <c r="G83" s="869">
        <v>22792.095105663484</v>
      </c>
      <c r="H83" s="187">
        <v>23485.704097591111</v>
      </c>
      <c r="I83" s="354">
        <v>1.0304319979673688</v>
      </c>
      <c r="J83" s="870">
        <v>566.68899999999996</v>
      </c>
      <c r="K83" s="273">
        <v>535.404</v>
      </c>
      <c r="L83" s="272">
        <v>0.94479335226199912</v>
      </c>
      <c r="M83" s="275">
        <v>-31.284999999999968</v>
      </c>
    </row>
    <row r="84" spans="1:13" s="276" customFormat="1" ht="12.75" customHeight="1" x14ac:dyDescent="0.25">
      <c r="A84" s="973" t="s">
        <v>32</v>
      </c>
      <c r="B84" s="974"/>
      <c r="C84" s="139" t="s">
        <v>57</v>
      </c>
      <c r="D84" s="277"/>
      <c r="E84" s="277"/>
      <c r="F84" s="278"/>
      <c r="G84" s="195" t="s">
        <v>15</v>
      </c>
      <c r="H84" s="196" t="s">
        <v>15</v>
      </c>
      <c r="I84" s="355" t="s">
        <v>15</v>
      </c>
      <c r="J84" s="280">
        <v>0</v>
      </c>
      <c r="K84" s="281">
        <v>0</v>
      </c>
      <c r="L84" s="279" t="s">
        <v>15</v>
      </c>
      <c r="M84" s="283">
        <v>0</v>
      </c>
    </row>
    <row r="85" spans="1:13" s="276" customFormat="1" ht="12.75" customHeight="1" x14ac:dyDescent="0.25">
      <c r="A85" s="975"/>
      <c r="B85" s="976"/>
      <c r="C85" s="144" t="s">
        <v>58</v>
      </c>
      <c r="D85" s="284"/>
      <c r="E85" s="284"/>
      <c r="F85" s="285"/>
      <c r="G85" s="201" t="s">
        <v>15</v>
      </c>
      <c r="H85" s="202" t="s">
        <v>15</v>
      </c>
      <c r="I85" s="294" t="s">
        <v>15</v>
      </c>
      <c r="J85" s="287">
        <v>0</v>
      </c>
      <c r="K85" s="288">
        <v>0</v>
      </c>
      <c r="L85" s="286" t="s">
        <v>15</v>
      </c>
      <c r="M85" s="290">
        <v>0</v>
      </c>
    </row>
    <row r="86" spans="1:13" s="276" customFormat="1" ht="12.75" customHeight="1" x14ac:dyDescent="0.25">
      <c r="A86" s="975"/>
      <c r="B86" s="976"/>
      <c r="C86" s="144" t="s">
        <v>59</v>
      </c>
      <c r="D86" s="284"/>
      <c r="E86" s="284"/>
      <c r="F86" s="285"/>
      <c r="G86" s="873">
        <v>19089.868573079151</v>
      </c>
      <c r="H86" s="202">
        <v>19118.763779527562</v>
      </c>
      <c r="I86" s="294">
        <v>1.0015136409314604</v>
      </c>
      <c r="J86" s="874">
        <v>34.619999999999997</v>
      </c>
      <c r="K86" s="288">
        <v>31.75</v>
      </c>
      <c r="L86" s="286">
        <v>0.91709994222992497</v>
      </c>
      <c r="M86" s="290">
        <v>-2.8699999999999974</v>
      </c>
    </row>
    <row r="87" spans="1:13" s="276" customFormat="1" ht="12.75" customHeight="1" x14ac:dyDescent="0.25">
      <c r="A87" s="975"/>
      <c r="B87" s="976"/>
      <c r="C87" s="144" t="s">
        <v>60</v>
      </c>
      <c r="D87" s="284"/>
      <c r="E87" s="284"/>
      <c r="F87" s="285"/>
      <c r="G87" s="201" t="s">
        <v>15</v>
      </c>
      <c r="H87" s="202" t="s">
        <v>15</v>
      </c>
      <c r="I87" s="294" t="s">
        <v>15</v>
      </c>
      <c r="J87" s="287">
        <v>0</v>
      </c>
      <c r="K87" s="288">
        <v>0</v>
      </c>
      <c r="L87" s="286" t="s">
        <v>15</v>
      </c>
      <c r="M87" s="290">
        <v>0</v>
      </c>
    </row>
    <row r="88" spans="1:13" s="276" customFormat="1" ht="12.75" customHeight="1" x14ac:dyDescent="0.25">
      <c r="A88" s="975"/>
      <c r="B88" s="976"/>
      <c r="C88" s="144" t="s">
        <v>61</v>
      </c>
      <c r="D88" s="284"/>
      <c r="E88" s="284"/>
      <c r="F88" s="285"/>
      <c r="G88" s="873">
        <v>23070.938267072179</v>
      </c>
      <c r="H88" s="202">
        <v>23784.689625969233</v>
      </c>
      <c r="I88" s="294">
        <v>1.0309372488727844</v>
      </c>
      <c r="J88" s="874">
        <v>528.3889999999999</v>
      </c>
      <c r="K88" s="288">
        <v>500.654</v>
      </c>
      <c r="L88" s="286">
        <v>0.94751026232567315</v>
      </c>
      <c r="M88" s="290">
        <v>-27.7349999999999</v>
      </c>
    </row>
    <row r="89" spans="1:13" s="276" customFormat="1" ht="12.75" customHeight="1" x14ac:dyDescent="0.25">
      <c r="A89" s="975"/>
      <c r="B89" s="976"/>
      <c r="C89" s="149" t="s">
        <v>62</v>
      </c>
      <c r="D89" s="363"/>
      <c r="E89" s="363"/>
      <c r="F89" s="364"/>
      <c r="G89" s="205" t="s">
        <v>15</v>
      </c>
      <c r="H89" s="202" t="s">
        <v>15</v>
      </c>
      <c r="I89" s="356" t="s">
        <v>15</v>
      </c>
      <c r="J89" s="362">
        <v>0</v>
      </c>
      <c r="K89" s="288">
        <v>0</v>
      </c>
      <c r="L89" s="358" t="s">
        <v>15</v>
      </c>
      <c r="M89" s="359">
        <v>0</v>
      </c>
    </row>
    <row r="90" spans="1:13" ht="12.75" customHeight="1" x14ac:dyDescent="0.25">
      <c r="A90" s="977"/>
      <c r="B90" s="978"/>
      <c r="C90" s="295" t="s">
        <v>63</v>
      </c>
      <c r="D90" s="298"/>
      <c r="E90" s="298"/>
      <c r="F90" s="365"/>
      <c r="G90" s="218" t="s">
        <v>15</v>
      </c>
      <c r="H90" s="202" t="s">
        <v>15</v>
      </c>
      <c r="I90" s="299" t="s">
        <v>15</v>
      </c>
      <c r="J90" s="360">
        <v>0</v>
      </c>
      <c r="K90" s="300">
        <v>0</v>
      </c>
      <c r="L90" s="308" t="s">
        <v>15</v>
      </c>
      <c r="M90" s="302">
        <v>0</v>
      </c>
    </row>
    <row r="91" spans="1:13" ht="13.5" customHeight="1" x14ac:dyDescent="0.25">
      <c r="A91" s="159"/>
      <c r="B91" s="303"/>
      <c r="C91" s="163"/>
      <c r="D91" s="303"/>
      <c r="E91" s="303"/>
      <c r="F91" s="303"/>
      <c r="G91" s="303"/>
      <c r="H91" s="303"/>
      <c r="I91" s="303"/>
      <c r="J91" s="303"/>
      <c r="K91" s="303"/>
      <c r="L91" s="303"/>
      <c r="M91" s="220" t="s">
        <v>187</v>
      </c>
    </row>
    <row r="92" spans="1:13" ht="12.75" customHeight="1" x14ac:dyDescent="0.25">
      <c r="A92" s="252"/>
      <c r="B92" s="252"/>
      <c r="C92" s="252"/>
      <c r="D92" s="252"/>
      <c r="E92" s="252"/>
      <c r="F92" s="252"/>
      <c r="G92" s="252"/>
      <c r="H92" s="252"/>
      <c r="I92" s="252"/>
      <c r="J92" s="252"/>
      <c r="K92" s="252"/>
      <c r="L92" s="252"/>
      <c r="M92" s="252"/>
    </row>
    <row r="93" spans="1:13" ht="18" customHeight="1" x14ac:dyDescent="0.25">
      <c r="A93" s="254"/>
      <c r="B93" s="970" t="s">
        <v>173</v>
      </c>
      <c r="C93" s="970"/>
      <c r="D93" s="970"/>
      <c r="E93" s="970"/>
      <c r="F93" s="1004"/>
      <c r="G93" s="255" t="s">
        <v>188</v>
      </c>
      <c r="H93" s="256"/>
      <c r="I93" s="256"/>
      <c r="J93" s="256"/>
      <c r="K93" s="256"/>
      <c r="L93" s="256"/>
      <c r="M93" s="257"/>
    </row>
    <row r="94" spans="1:13" ht="13.5" customHeight="1" x14ac:dyDescent="0.25">
      <c r="A94" s="258"/>
      <c r="B94" s="971"/>
      <c r="C94" s="971"/>
      <c r="D94" s="971"/>
      <c r="E94" s="971"/>
      <c r="F94" s="1005"/>
      <c r="G94" s="259" t="s">
        <v>175</v>
      </c>
      <c r="H94" s="260"/>
      <c r="I94" s="260"/>
      <c r="J94" s="262" t="s">
        <v>106</v>
      </c>
      <c r="K94" s="263"/>
      <c r="L94" s="263"/>
      <c r="M94" s="264"/>
    </row>
    <row r="95" spans="1:13" ht="13.5" customHeight="1" x14ac:dyDescent="0.25">
      <c r="A95" s="265"/>
      <c r="B95" s="972"/>
      <c r="C95" s="972"/>
      <c r="D95" s="972"/>
      <c r="E95" s="972"/>
      <c r="F95" s="1006"/>
      <c r="G95" s="266" t="s">
        <v>567</v>
      </c>
      <c r="H95" s="267" t="s">
        <v>568</v>
      </c>
      <c r="I95" s="698" t="s">
        <v>107</v>
      </c>
      <c r="J95" s="266" t="s">
        <v>567</v>
      </c>
      <c r="K95" s="267" t="s">
        <v>568</v>
      </c>
      <c r="L95" s="267" t="s">
        <v>107</v>
      </c>
      <c r="M95" s="268" t="s">
        <v>55</v>
      </c>
    </row>
    <row r="96" spans="1:13" s="276" customFormat="1" x14ac:dyDescent="0.25">
      <c r="A96" s="269"/>
      <c r="B96" s="270" t="s">
        <v>56</v>
      </c>
      <c r="C96" s="270"/>
      <c r="D96" s="270"/>
      <c r="E96" s="270"/>
      <c r="F96" s="271"/>
      <c r="G96" s="869">
        <v>17954.956859035283</v>
      </c>
      <c r="H96" s="187">
        <v>17944.639400000138</v>
      </c>
      <c r="I96" s="354">
        <v>0.99942536987885033</v>
      </c>
      <c r="J96" s="870">
        <v>467.22799999999989</v>
      </c>
      <c r="K96" s="273">
        <v>520.48899999999981</v>
      </c>
      <c r="L96" s="272">
        <v>1.1139935962741958</v>
      </c>
      <c r="M96" s="275">
        <v>53.26099999999991</v>
      </c>
    </row>
    <row r="97" spans="1:13" s="276" customFormat="1" ht="12.75" customHeight="1" x14ac:dyDescent="0.25">
      <c r="A97" s="973" t="s">
        <v>32</v>
      </c>
      <c r="B97" s="974"/>
      <c r="C97" s="139" t="s">
        <v>57</v>
      </c>
      <c r="D97" s="277"/>
      <c r="E97" s="277"/>
      <c r="F97" s="278"/>
      <c r="G97" s="887">
        <v>15401.794436731963</v>
      </c>
      <c r="H97" s="196">
        <v>14886.986329056621</v>
      </c>
      <c r="I97" s="355">
        <v>0.96657479686603476</v>
      </c>
      <c r="J97" s="886">
        <v>25.932000000000002</v>
      </c>
      <c r="K97" s="281">
        <v>41.230999999999995</v>
      </c>
      <c r="L97" s="279">
        <v>1.5899660650933207</v>
      </c>
      <c r="M97" s="283">
        <v>15.298999999999992</v>
      </c>
    </row>
    <row r="98" spans="1:13" s="276" customFormat="1" ht="12.75" customHeight="1" x14ac:dyDescent="0.25">
      <c r="A98" s="975"/>
      <c r="B98" s="976"/>
      <c r="C98" s="144" t="s">
        <v>58</v>
      </c>
      <c r="D98" s="284"/>
      <c r="E98" s="284"/>
      <c r="F98" s="285"/>
      <c r="G98" s="873">
        <v>15257.93768833823</v>
      </c>
      <c r="H98" s="202">
        <v>14851.107040144974</v>
      </c>
      <c r="I98" s="294">
        <v>0.97333645893021314</v>
      </c>
      <c r="J98" s="874">
        <v>77.321000000000012</v>
      </c>
      <c r="K98" s="288">
        <v>84.610000000000014</v>
      </c>
      <c r="L98" s="286">
        <v>1.0942693446799705</v>
      </c>
      <c r="M98" s="290">
        <v>7.2890000000000015</v>
      </c>
    </row>
    <row r="99" spans="1:13" s="276" customFormat="1" ht="12.75" customHeight="1" x14ac:dyDescent="0.25">
      <c r="A99" s="975"/>
      <c r="B99" s="976"/>
      <c r="C99" s="144" t="s">
        <v>59</v>
      </c>
      <c r="D99" s="284"/>
      <c r="E99" s="284"/>
      <c r="F99" s="285"/>
      <c r="G99" s="873">
        <v>16560.991833580356</v>
      </c>
      <c r="H99" s="202">
        <v>17036.125124746701</v>
      </c>
      <c r="I99" s="294">
        <v>1.0286899055286609</v>
      </c>
      <c r="J99" s="874">
        <v>215.23099999999999</v>
      </c>
      <c r="K99" s="288">
        <v>230.13300000000001</v>
      </c>
      <c r="L99" s="286">
        <v>1.0692372381301951</v>
      </c>
      <c r="M99" s="290">
        <v>14.902000000000015</v>
      </c>
    </row>
    <row r="100" spans="1:13" s="276" customFormat="1" ht="12.75" customHeight="1" x14ac:dyDescent="0.25">
      <c r="A100" s="975"/>
      <c r="B100" s="976"/>
      <c r="C100" s="144" t="s">
        <v>60</v>
      </c>
      <c r="D100" s="284"/>
      <c r="E100" s="284"/>
      <c r="F100" s="285"/>
      <c r="G100" s="873">
        <v>14756.074253228247</v>
      </c>
      <c r="H100" s="202">
        <v>14470.456506293136</v>
      </c>
      <c r="I100" s="294">
        <v>0.98064405599798166</v>
      </c>
      <c r="J100" s="874">
        <v>23.980999999999998</v>
      </c>
      <c r="K100" s="288">
        <v>26.271999999999998</v>
      </c>
      <c r="L100" s="286">
        <v>1.0955339643884743</v>
      </c>
      <c r="M100" s="290">
        <v>2.2910000000000004</v>
      </c>
    </row>
    <row r="101" spans="1:13" s="276" customFormat="1" ht="12.75" customHeight="1" x14ac:dyDescent="0.25">
      <c r="A101" s="975"/>
      <c r="B101" s="976"/>
      <c r="C101" s="144" t="s">
        <v>61</v>
      </c>
      <c r="D101" s="284"/>
      <c r="E101" s="284"/>
      <c r="F101" s="285"/>
      <c r="G101" s="873">
        <v>17695.896888665706</v>
      </c>
      <c r="H101" s="202">
        <v>19720.761063807422</v>
      </c>
      <c r="I101" s="294">
        <v>1.1144256314263816</v>
      </c>
      <c r="J101" s="874">
        <v>15.930999999999999</v>
      </c>
      <c r="K101" s="288">
        <v>15.854999999999999</v>
      </c>
      <c r="L101" s="286">
        <v>0.99522942690352145</v>
      </c>
      <c r="M101" s="290">
        <v>-7.6000000000000512E-2</v>
      </c>
    </row>
    <row r="102" spans="1:13" s="276" customFormat="1" ht="12.75" customHeight="1" x14ac:dyDescent="0.25">
      <c r="A102" s="975"/>
      <c r="B102" s="976"/>
      <c r="C102" s="149" t="s">
        <v>590</v>
      </c>
      <c r="D102" s="363"/>
      <c r="E102" s="363"/>
      <c r="F102" s="364"/>
      <c r="G102" s="205" t="s">
        <v>15</v>
      </c>
      <c r="H102" s="202" t="s">
        <v>582</v>
      </c>
      <c r="I102" s="356" t="s">
        <v>15</v>
      </c>
      <c r="J102" s="362">
        <v>0</v>
      </c>
      <c r="K102" s="288">
        <v>1</v>
      </c>
      <c r="L102" s="358" t="s">
        <v>15</v>
      </c>
      <c r="M102" s="359">
        <v>1</v>
      </c>
    </row>
    <row r="103" spans="1:13" ht="12.75" customHeight="1" x14ac:dyDescent="0.25">
      <c r="A103" s="977"/>
      <c r="B103" s="978"/>
      <c r="C103" s="295" t="s">
        <v>63</v>
      </c>
      <c r="D103" s="298"/>
      <c r="E103" s="298"/>
      <c r="F103" s="365"/>
      <c r="G103" s="218" t="s">
        <v>15</v>
      </c>
      <c r="H103" s="202" t="s">
        <v>15</v>
      </c>
      <c r="I103" s="299" t="s">
        <v>15</v>
      </c>
      <c r="J103" s="360">
        <v>0</v>
      </c>
      <c r="K103" s="300">
        <v>0</v>
      </c>
      <c r="L103" s="308" t="s">
        <v>15</v>
      </c>
      <c r="M103" s="302">
        <v>0</v>
      </c>
    </row>
    <row r="104" spans="1:13" ht="13.5" customHeight="1" x14ac:dyDescent="0.25">
      <c r="A104" s="241" t="s">
        <v>20</v>
      </c>
      <c r="B104" s="54" t="s">
        <v>97</v>
      </c>
      <c r="C104" s="163"/>
      <c r="D104" s="303"/>
      <c r="E104" s="303"/>
      <c r="F104" s="303"/>
      <c r="G104" s="303"/>
      <c r="H104" s="303"/>
      <c r="I104" s="303"/>
      <c r="J104" s="303"/>
      <c r="K104" s="303"/>
      <c r="L104" s="303"/>
      <c r="M104" s="220" t="s">
        <v>189</v>
      </c>
    </row>
  </sheetData>
  <sheetProtection password="CB3F" sheet="1" objects="1" scenarios="1"/>
  <mergeCells count="16">
    <mergeCell ref="A25:B31"/>
    <mergeCell ref="A3:I3"/>
    <mergeCell ref="A5:M5"/>
    <mergeCell ref="B8:F10"/>
    <mergeCell ref="A12:B18"/>
    <mergeCell ref="B21:F23"/>
    <mergeCell ref="B80:F82"/>
    <mergeCell ref="A84:B90"/>
    <mergeCell ref="B93:F95"/>
    <mergeCell ref="A97:B103"/>
    <mergeCell ref="B34:F36"/>
    <mergeCell ref="A38:B44"/>
    <mergeCell ref="B47:F49"/>
    <mergeCell ref="A51:B57"/>
    <mergeCell ref="B60:F62"/>
    <mergeCell ref="A64:B77"/>
  </mergeCells>
  <conditionalFormatting sqref="I96:I103 L96:L103 L83:L90 I83:I90 I63:I77 L63:L77 L50:L57 I50:I57 L37:L44 I37:I44 I24:I31 L24:L31 L11:L18 I11:I18">
    <cfRule type="cellIs" dxfId="3"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80" orientation="portrait" blackAndWhite="1" r:id="rId1"/>
  <headerFooter alignWithMargins="0"/>
  <rowBreaks count="1" manualBreakCount="1">
    <brk id="5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24</vt:i4>
      </vt:variant>
      <vt:variant>
        <vt:lpstr>Pojmenované oblasti</vt:lpstr>
      </vt:variant>
      <vt:variant>
        <vt:i4>48</vt:i4>
      </vt:variant>
    </vt:vector>
  </HeadingPairs>
  <TitlesOfParts>
    <vt:vector size="72" baseType="lpstr">
      <vt:lpstr>Obsah</vt:lpstr>
      <vt:lpstr>Texty</vt:lpstr>
      <vt:lpstr>T1</vt:lpstr>
      <vt:lpstr>T2.1</vt:lpstr>
      <vt:lpstr>T2.2</vt:lpstr>
      <vt:lpstr>T2.3</vt:lpstr>
      <vt:lpstr>T2.3.9</vt:lpstr>
      <vt:lpstr>T2.3.E</vt:lpstr>
      <vt:lpstr>T2.4</vt:lpstr>
      <vt:lpstr>T3.1</vt:lpstr>
      <vt:lpstr>T3.2</vt:lpstr>
      <vt:lpstr>T3.3</vt:lpstr>
      <vt:lpstr>T3.1.E</vt:lpstr>
      <vt:lpstr>T3.2.E</vt:lpstr>
      <vt:lpstr>T4.1</vt:lpstr>
      <vt:lpstr>T4.2.1</vt:lpstr>
      <vt:lpstr>T4.2.2</vt:lpstr>
      <vt:lpstr>T4.1.2.E</vt:lpstr>
      <vt:lpstr>T4.3</vt:lpstr>
      <vt:lpstr>T4.3.E</vt:lpstr>
      <vt:lpstr>T5.1</vt:lpstr>
      <vt:lpstr>T5.2</vt:lpstr>
      <vt:lpstr>T5.3</vt:lpstr>
      <vt:lpstr>T5.4</vt:lpstr>
      <vt:lpstr>MSMTnechce1</vt:lpstr>
      <vt:lpstr>'T1'!Názvy_tisku</vt:lpstr>
      <vt:lpstr>T2.1!Názvy_tisku</vt:lpstr>
      <vt:lpstr>T2.2!Názvy_tisku</vt:lpstr>
      <vt:lpstr>T2.3!Názvy_tisku</vt:lpstr>
      <vt:lpstr>T2.3.9!Názvy_tisku</vt:lpstr>
      <vt:lpstr>T2.3.E!Názvy_tisku</vt:lpstr>
      <vt:lpstr>T2.4!Názvy_tisku</vt:lpstr>
      <vt:lpstr>T3.1!Názvy_tisku</vt:lpstr>
      <vt:lpstr>T3.1.E!Názvy_tisku</vt:lpstr>
      <vt:lpstr>T3.2!Názvy_tisku</vt:lpstr>
      <vt:lpstr>T3.2.E!Názvy_tisku</vt:lpstr>
      <vt:lpstr>T3.3!Názvy_tisku</vt:lpstr>
      <vt:lpstr>T4.1!Názvy_tisku</vt:lpstr>
      <vt:lpstr>T4.1.2.E!Názvy_tisku</vt:lpstr>
      <vt:lpstr>T4.2.1!Názvy_tisku</vt:lpstr>
      <vt:lpstr>T4.2.2!Názvy_tisku</vt:lpstr>
      <vt:lpstr>T4.3!Názvy_tisku</vt:lpstr>
      <vt:lpstr>T4.3.E!Názvy_tisku</vt:lpstr>
      <vt:lpstr>T5.1!Názvy_tisku</vt:lpstr>
      <vt:lpstr>T5.2!Názvy_tisku</vt:lpstr>
      <vt:lpstr>T5.3!Názvy_tisku</vt:lpstr>
      <vt:lpstr>T5.4!Názvy_tisku</vt:lpstr>
      <vt:lpstr>Obsah!Oblast_tisku</vt:lpstr>
      <vt:lpstr>'T1'!Oblast_tisku</vt:lpstr>
      <vt:lpstr>T2.1!Oblast_tisku</vt:lpstr>
      <vt:lpstr>T2.2!Oblast_tisku</vt:lpstr>
      <vt:lpstr>T2.3!Oblast_tisku</vt:lpstr>
      <vt:lpstr>T2.3.9!Oblast_tisku</vt:lpstr>
      <vt:lpstr>T2.3.E!Oblast_tisku</vt:lpstr>
      <vt:lpstr>T2.4!Oblast_tisku</vt:lpstr>
      <vt:lpstr>T3.1!Oblast_tisku</vt:lpstr>
      <vt:lpstr>T3.1.E!Oblast_tisku</vt:lpstr>
      <vt:lpstr>T3.2!Oblast_tisku</vt:lpstr>
      <vt:lpstr>T3.2.E!Oblast_tisku</vt:lpstr>
      <vt:lpstr>T3.3!Oblast_tisku</vt:lpstr>
      <vt:lpstr>T4.1!Oblast_tisku</vt:lpstr>
      <vt:lpstr>T4.1.2.E!Oblast_tisku</vt:lpstr>
      <vt:lpstr>T4.2.1!Oblast_tisku</vt:lpstr>
      <vt:lpstr>T4.2.2!Oblast_tisku</vt:lpstr>
      <vt:lpstr>T4.3!Oblast_tisku</vt:lpstr>
      <vt:lpstr>T4.3.E!Oblast_tisku</vt:lpstr>
      <vt:lpstr>T5.1!Oblast_tisku</vt:lpstr>
      <vt:lpstr>T5.2!Oblast_tisku</vt:lpstr>
      <vt:lpstr>T5.3!Oblast_tisku</vt:lpstr>
      <vt:lpstr>T5.4!Oblast_tisku</vt:lpstr>
      <vt:lpstr>Texty!Oblast_tisku</vt:lpstr>
      <vt:lpstr>Ústav_pro_informace_ve_vzdělávání___Divize_statistických_informací_a_analýz_Oddělení_informačních_výstupů_a_analýz__Oddělení_správy_databáze_a_programového_zabezpečení_JEN_PRO_VNITŘNÍ_POTŘEBU_MŠMT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Kleňhová</dc:creator>
  <cp:lastModifiedBy>Maršíková Michaela</cp:lastModifiedBy>
  <cp:lastPrinted>2014-04-09T10:09:13Z</cp:lastPrinted>
  <dcterms:created xsi:type="dcterms:W3CDTF">2012-02-15T19:43:40Z</dcterms:created>
  <dcterms:modified xsi:type="dcterms:W3CDTF">2014-06-03T12:55:04Z</dcterms:modified>
</cp:coreProperties>
</file>