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405" windowWidth="24675" windowHeight="12300"/>
  </bookViews>
  <sheets>
    <sheet name="final dle PP a PK" sheetId="1" r:id="rId1"/>
    <sheet name="List3" sheetId="3" r:id="rId2"/>
  </sheets>
  <definedNames>
    <definedName name="_xlnm._FilterDatabase" localSheetId="0" hidden="1">'final dle PP a PK'!$A$2:$S$262</definedName>
    <definedName name="_xlnm.Print_Area" localSheetId="0">'final dle PP a PK'!$A$1:$S$262</definedName>
  </definedNames>
  <calcPr calcId="145621"/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5" i="1"/>
  <c r="A6" i="1" s="1"/>
  <c r="A4" i="1"/>
</calcChain>
</file>

<file path=xl/sharedStrings.xml><?xml version="1.0" encoding="utf-8"?>
<sst xmlns="http://schemas.openxmlformats.org/spreadsheetml/2006/main" count="1320" uniqueCount="1066">
  <si>
    <t>evidenční číslo projektu</t>
  </si>
  <si>
    <t>název projektu</t>
  </si>
  <si>
    <t>registrační název žadatele</t>
  </si>
  <si>
    <t>IČ žadatele</t>
  </si>
  <si>
    <t>ulice, č.p. a č.o. žadatele</t>
  </si>
  <si>
    <t>obec žadatele</t>
  </si>
  <si>
    <t>PSČ žadatele</t>
  </si>
  <si>
    <t>MP - HPP - odvody</t>
  </si>
  <si>
    <t>ŠKOLA OSOBNÍHO ŽIVOTA</t>
  </si>
  <si>
    <t>Centrum pro rodinu a sociální péči z. s.</t>
  </si>
  <si>
    <t>Kostelní náměstí 3172/1</t>
  </si>
  <si>
    <t>Ostrava</t>
  </si>
  <si>
    <t>0074/PP/2013/2014/2015</t>
  </si>
  <si>
    <t>Specifická prevence pro školy a školská zařízení okresu Jindřichův Hradec</t>
  </si>
  <si>
    <t>Sdružení Meta, o.s.</t>
  </si>
  <si>
    <t>Pravdova 837/II</t>
  </si>
  <si>
    <t>Jindřichův Hradec</t>
  </si>
  <si>
    <t>0069/PP/2014/2015</t>
  </si>
  <si>
    <t xml:space="preserve">Dlouhodobé programy selektivní primární prevence STŘED,o.s. </t>
  </si>
  <si>
    <t>STŘED,o.s.</t>
  </si>
  <si>
    <t>Mládežnická  229</t>
  </si>
  <si>
    <t>Třebíč</t>
  </si>
  <si>
    <t>0011/PP/2013/2014/2015</t>
  </si>
  <si>
    <t>Buď IN</t>
  </si>
  <si>
    <t xml:space="preserve">Arkáda - sociálně psychologické centrum, o.s. </t>
  </si>
  <si>
    <t>Husovo náměstí  2/24</t>
  </si>
  <si>
    <t xml:space="preserve">Písek </t>
  </si>
  <si>
    <t>Radek Maca</t>
  </si>
  <si>
    <t>Makovského 436</t>
  </si>
  <si>
    <t>Nové Město na Moravě</t>
  </si>
  <si>
    <t>Žďár nad Sázavou</t>
  </si>
  <si>
    <t>0038/PK/2013/2014/2015</t>
  </si>
  <si>
    <t>Programy primární prevence v Královéhradeckém kraji</t>
  </si>
  <si>
    <t>Prostor plus o.p.s.</t>
  </si>
  <si>
    <t>Na Pustině  1068</t>
  </si>
  <si>
    <t>Kolín II</t>
  </si>
  <si>
    <t>Kolín</t>
  </si>
  <si>
    <t>0004/PK/2013/2014/2015</t>
  </si>
  <si>
    <t>Programy primární prevence ve Středočeském kraji</t>
  </si>
  <si>
    <t>0041/PP/2014/2015</t>
  </si>
  <si>
    <t>Časopis Prevence</t>
  </si>
  <si>
    <t>Život bez závislostí</t>
  </si>
  <si>
    <t>K Výtopně  1224</t>
  </si>
  <si>
    <t>Praha 5</t>
  </si>
  <si>
    <t>0002/PP/2015</t>
  </si>
  <si>
    <t>Komplexní program primární prevence</t>
  </si>
  <si>
    <t>0087/PK/2014/2015</t>
  </si>
  <si>
    <t>Sám sebou</t>
  </si>
  <si>
    <t>Obchodní akademie Neveklov</t>
  </si>
  <si>
    <t>Školní  303</t>
  </si>
  <si>
    <t>Neveklov</t>
  </si>
  <si>
    <t>0002/PK/2015</t>
  </si>
  <si>
    <t>ZDRAVÝ KOLEKTIV</t>
  </si>
  <si>
    <t>Speciální střední škola a základní škola Žamberk</t>
  </si>
  <si>
    <t>Tyršova 214</t>
  </si>
  <si>
    <t>Žamberk</t>
  </si>
  <si>
    <t>0054/PP/2014/2015</t>
  </si>
  <si>
    <t>Posilování pozitivních hodnot a postojů - vzdělávání pedagogů a lektorů primární prevence</t>
  </si>
  <si>
    <t>Křesťanská pedagogicko-psychologická poradna</t>
  </si>
  <si>
    <t>Pernerova 8</t>
  </si>
  <si>
    <t>Praha 8</t>
  </si>
  <si>
    <t>Strakonice</t>
  </si>
  <si>
    <t>0002/PP/2013/2014/2015</t>
  </si>
  <si>
    <t>Poradenské centrum R-Ego</t>
  </si>
  <si>
    <t>Občanské sdružení R-Ego</t>
  </si>
  <si>
    <t>Mezi Šenky  19</t>
  </si>
  <si>
    <t>Slavičín</t>
  </si>
  <si>
    <t>0008/PP/2014/2015</t>
  </si>
  <si>
    <t>Poradenské centrum R-Ego II.</t>
  </si>
  <si>
    <t>0004/PP/2015</t>
  </si>
  <si>
    <t>Specializační studium pro školní metodiky prevence</t>
  </si>
  <si>
    <t>Univerzita Karlova v Praze</t>
  </si>
  <si>
    <t>Ovocný trh  3/5</t>
  </si>
  <si>
    <t>Praha 1</t>
  </si>
  <si>
    <t>0003/PK/2015</t>
  </si>
  <si>
    <t>Na to musíš hlavou ...</t>
  </si>
  <si>
    <t>Masarykovo gymnázium, Příbor, příspěvková organizace</t>
  </si>
  <si>
    <t>Jičínská 528</t>
  </si>
  <si>
    <t>Příbor</t>
  </si>
  <si>
    <t>0004/PK/2015</t>
  </si>
  <si>
    <t>Život je fajn ...</t>
  </si>
  <si>
    <t>0005/PK/2015</t>
  </si>
  <si>
    <t>Program dlouhodobé primární prevence zaměřený za rizikové chování a zdravý životní styl</t>
  </si>
  <si>
    <t>Základní škola K. V. Raise, Lázně Bělohrad, okres Jičín</t>
  </si>
  <si>
    <t>Komenského 95</t>
  </si>
  <si>
    <t>Lázně Bělohrad</t>
  </si>
  <si>
    <t>0131/PK/2013/2014/2015</t>
  </si>
  <si>
    <t>Křižovatky</t>
  </si>
  <si>
    <t>Základní škola Litomyšl, Zámecká 496, okr. Svitavy, 57001</t>
  </si>
  <si>
    <t>Zámecká 496</t>
  </si>
  <si>
    <t>Litomyšl</t>
  </si>
  <si>
    <t>0006/PK/2015</t>
  </si>
  <si>
    <t>Jdi proti proudu 2015</t>
  </si>
  <si>
    <t>Sion - Nová generace</t>
  </si>
  <si>
    <t>Na Kotli 1201</t>
  </si>
  <si>
    <t>Hradec Kralové</t>
  </si>
  <si>
    <t>Hradec Králové</t>
  </si>
  <si>
    <t>0007/PK/2015</t>
  </si>
  <si>
    <t>THEIA PREVENCE 2015</t>
  </si>
  <si>
    <t>THEIA - krizové centrum o.p.s</t>
  </si>
  <si>
    <t>Mánesova  3b/11</t>
  </si>
  <si>
    <t>České Budějovice</t>
  </si>
  <si>
    <t>0082/PK/2014/2015</t>
  </si>
  <si>
    <t>Plus prevence</t>
  </si>
  <si>
    <t>Pedagogicko-psychologická poradna Ústí nad Orlicí</t>
  </si>
  <si>
    <t>Královéhradecká  513</t>
  </si>
  <si>
    <t>Ústí nad Orlicí</t>
  </si>
  <si>
    <t>0005/PP/2015</t>
  </si>
  <si>
    <t>Spolu to dokážeme 2</t>
  </si>
  <si>
    <t>Střední škola a Základní škola, Vimperk, Nerudova 267</t>
  </si>
  <si>
    <t>Nerudova  267</t>
  </si>
  <si>
    <t>Vimperk</t>
  </si>
  <si>
    <t>Občanské sdružení LECCOS</t>
  </si>
  <si>
    <t>Náměstí Arnošta z Pardubic  31</t>
  </si>
  <si>
    <t>Český Brod</t>
  </si>
  <si>
    <t>0094/PP/2013/2014/2015</t>
  </si>
  <si>
    <t>Selektivní primární prevence Magdaléna</t>
  </si>
  <si>
    <t>Magdaléna, o.p.s.</t>
  </si>
  <si>
    <t>Včelník  1070</t>
  </si>
  <si>
    <t>Mníšek pod Brdy</t>
  </si>
  <si>
    <t>0136/PP/2014/2015</t>
  </si>
  <si>
    <t>Centrum primární prevence Magdaléna - program všeobecné prevence</t>
  </si>
  <si>
    <t>0137/PP/2014/2015</t>
  </si>
  <si>
    <t>Centrum primární prevence Magdaléna - program selektivní prevence</t>
  </si>
  <si>
    <t>0138/PP/2014/2015</t>
  </si>
  <si>
    <t>Centrum primární prevence Magdaléna - vzdělávání pedagogů</t>
  </si>
  <si>
    <t>0003/PP/2013/2014-2/2015</t>
  </si>
  <si>
    <t>Specifická primární prevence OPL pro Prachaticko</t>
  </si>
  <si>
    <t>Portus Prachatice, o.p.s</t>
  </si>
  <si>
    <t>Velké náměstí  14</t>
  </si>
  <si>
    <t>Prachatice</t>
  </si>
  <si>
    <t>0021/PP/2014/2015</t>
  </si>
  <si>
    <t>Navazující prevence OPL pro Prachaticko</t>
  </si>
  <si>
    <t>0009/PK/2015</t>
  </si>
  <si>
    <t>Kyberkriminalita</t>
  </si>
  <si>
    <t>Jsme v pohodě</t>
  </si>
  <si>
    <t>Masarykova základní škola Dolní Roveň, okres Pardubice</t>
  </si>
  <si>
    <t>Dolní Roveň 200</t>
  </si>
  <si>
    <t>Dolni Roven</t>
  </si>
  <si>
    <t>Holice</t>
  </si>
  <si>
    <t>0008/PP/2015</t>
  </si>
  <si>
    <t>Je nám spolu dobře</t>
  </si>
  <si>
    <t>Mateřská škola Pardubice, nábřeží Závodu míru 1961</t>
  </si>
  <si>
    <t>nábřeží Závodu míru 1961</t>
  </si>
  <si>
    <t>Pardubice</t>
  </si>
  <si>
    <t>0009/PP/2015</t>
  </si>
  <si>
    <t>Správná volba</t>
  </si>
  <si>
    <t>Základní škola Bílovice nad Svitavou, okres Brno-venkov, příspěvková organizace</t>
  </si>
  <si>
    <t>Komenského 151</t>
  </si>
  <si>
    <t>Bílovice nad Svitavou</t>
  </si>
  <si>
    <t>0011/PK/2015</t>
  </si>
  <si>
    <t>Prevence rizikového chování žáků 1. ročníku OA Přerov formou aktivního sociálního učení</t>
  </si>
  <si>
    <t>Obchodní akademie a Jazyková škola s právem státní jazykové zkoušky, Přerov, Bartošova 24</t>
  </si>
  <si>
    <t>Bartošova 24</t>
  </si>
  <si>
    <t>Přerov 2</t>
  </si>
  <si>
    <t>Přerov</t>
  </si>
  <si>
    <t>0010/PP/2015</t>
  </si>
  <si>
    <t>Ochrana člověka za mimořádných událostí aneb Umíš si poradit?</t>
  </si>
  <si>
    <t>ZŠ Proseč</t>
  </si>
  <si>
    <t>Proseč  260</t>
  </si>
  <si>
    <t>Proseč</t>
  </si>
  <si>
    <t>Chrudim</t>
  </si>
  <si>
    <t>0055/PP/2014/2015</t>
  </si>
  <si>
    <t>Prevence nás osloví</t>
  </si>
  <si>
    <t>Střední škola technických oborů, Havířov - Šumbark, Lidická 1a/600</t>
  </si>
  <si>
    <t>Lidická 1a/600</t>
  </si>
  <si>
    <t>Havířov - Šumbark</t>
  </si>
  <si>
    <t>PROSPE o.s.</t>
  </si>
  <si>
    <t>Biskupcova  1679/39</t>
  </si>
  <si>
    <t xml:space="preserve">Praha </t>
  </si>
  <si>
    <t>0012/PP/2015</t>
  </si>
  <si>
    <t>PROSPE - PROgram SPEcifické protidrogové primární prevence</t>
  </si>
  <si>
    <t>0013/PK/2015</t>
  </si>
  <si>
    <t xml:space="preserve">Prevencí   proti průšvihům </t>
  </si>
  <si>
    <t>Základní škola, Prachovice, okres Chrudim</t>
  </si>
  <si>
    <t>Chrudimská  57</t>
  </si>
  <si>
    <t>Prachovice</t>
  </si>
  <si>
    <t>0021/PP/2013/2014/2015</t>
  </si>
  <si>
    <t>ŠKOLA BEZ DROG A NÁSILÍ</t>
  </si>
  <si>
    <t>Základní škola Ing. M. Plesingera-Božinova Neratovice</t>
  </si>
  <si>
    <t>Školní 900</t>
  </si>
  <si>
    <t>Neratovice</t>
  </si>
  <si>
    <t>Otrokovice</t>
  </si>
  <si>
    <t>0020/PP/2013/2014/2015</t>
  </si>
  <si>
    <t>Ucelená koncepce prevence na Základní škole Mánesova Otrokovice</t>
  </si>
  <si>
    <t>Základní škola Mánesova Otrokovice, příspěvková organizace</t>
  </si>
  <si>
    <t>Mánesova 908</t>
  </si>
  <si>
    <t>0014/PK/2015</t>
  </si>
  <si>
    <t xml:space="preserve">JAK NAJÍT SPRÁVNOU CESTU ŽIVOTEM </t>
  </si>
  <si>
    <t>Základní škola Nové Město na Moravě, Vratislavovo náměstí 124, okres Žďár nad Sázavou</t>
  </si>
  <si>
    <t>Vratislavovo náměstí 124</t>
  </si>
  <si>
    <t>0082/PK/2013/2014/2015</t>
  </si>
  <si>
    <t>Spektrum - Centrum primární prevence 2013 - 2018</t>
  </si>
  <si>
    <t>Kolpingovo dílo České republiky z.s.</t>
  </si>
  <si>
    <t>náměstí Republiky 286/22</t>
  </si>
  <si>
    <t>0015/PK/2015</t>
  </si>
  <si>
    <t>Selektivní prevence Proxima Sociale</t>
  </si>
  <si>
    <t>Proxima Sociale o.p.s.</t>
  </si>
  <si>
    <t>Rakovského 3138</t>
  </si>
  <si>
    <t>Praha 12</t>
  </si>
  <si>
    <t>0017/PK/2015</t>
  </si>
  <si>
    <t>Dlouhodobý program primární prevence A</t>
  </si>
  <si>
    <t>Společně k bezpečí</t>
  </si>
  <si>
    <t>Staré Sedlo 92</t>
  </si>
  <si>
    <t>Orlík nad Vltavou</t>
  </si>
  <si>
    <t>0062/PK/2013/2014/2015</t>
  </si>
  <si>
    <t>Dlouhodobý program primární prevence I.</t>
  </si>
  <si>
    <t>0018/PK/2015</t>
  </si>
  <si>
    <t>Efektivní školní prevence rizikového chování žáků</t>
  </si>
  <si>
    <t>Střední škola a Základní škola Lipník nad Bečvou,Osecká 301</t>
  </si>
  <si>
    <t>Osecká  301</t>
  </si>
  <si>
    <t>Lipník nad Bečvou</t>
  </si>
  <si>
    <t>Hranice</t>
  </si>
  <si>
    <t>0090/PK/2014/2015</t>
  </si>
  <si>
    <t>Vím, jak se mám chovat!</t>
  </si>
  <si>
    <t>Základní škola Bystřice n. P., Nádražní 615</t>
  </si>
  <si>
    <t>Nádražní 615</t>
  </si>
  <si>
    <t>Bystřice nad Pernštejnem</t>
  </si>
  <si>
    <t>0137/PK/2013/2014/2015</t>
  </si>
  <si>
    <t>Programy specifické primární prevence na Novoměstsku v letech 2013-2015</t>
  </si>
  <si>
    <t>Portimo, o.p.s.</t>
  </si>
  <si>
    <t>Drobného 301</t>
  </si>
  <si>
    <t>0019/PK/2015</t>
  </si>
  <si>
    <t xml:space="preserve">Kontinuální program zážitkové prevence na prvním stupni </t>
  </si>
  <si>
    <t>Masarykova základní škola, Praha 9-Újezd nad Lesy, Polesná 1690</t>
  </si>
  <si>
    <t>Polesná  1690</t>
  </si>
  <si>
    <t>Praha 21</t>
  </si>
  <si>
    <t>Praha 9</t>
  </si>
  <si>
    <t>0013/PP/2015</t>
  </si>
  <si>
    <t>Analýza stavu a návrh možnosti spolupráce v systému školské linie primární prevence rizikového chování na regionální úrovni – podpora vzniku a fungování regionálních center prevence</t>
  </si>
  <si>
    <t>Národní ústav pro vzdělávání, školské poradenské zařízení a zařízení pro další vzdělávání pedagogických pracovníků</t>
  </si>
  <si>
    <t>Weilova 1271/6</t>
  </si>
  <si>
    <t>Praha 10</t>
  </si>
  <si>
    <t>0020/PK/2015</t>
  </si>
  <si>
    <t>Prevence rizikového chování v Pardubickém kraji</t>
  </si>
  <si>
    <t xml:space="preserve">PROSTOR PRO, o.p.s. </t>
  </si>
  <si>
    <t>Čajkovského  1861/46a</t>
  </si>
  <si>
    <t>0056/PK/2014/2015</t>
  </si>
  <si>
    <t>Prevence rizikového chování v okrese Trutnov - všeobecná primární prevence</t>
  </si>
  <si>
    <t>Základní škola, Tanvald, Údolí Kamenice 238, přísp. org.</t>
  </si>
  <si>
    <t>Údolí Kamenice 238</t>
  </si>
  <si>
    <t>Tanvald</t>
  </si>
  <si>
    <t>0114/PK/2014/2015</t>
  </si>
  <si>
    <t>PECKA - preventivní erudované a cílené kontinuální aktivity</t>
  </si>
  <si>
    <t>SPŠ stavební, Plzeň, Chodské nám. 2</t>
  </si>
  <si>
    <t>Chodské nám.  1585/2</t>
  </si>
  <si>
    <t>Plzeň</t>
  </si>
  <si>
    <t>0022/PK/2015</t>
  </si>
  <si>
    <t>Prevence rizikového chování – selektivní primární prevence</t>
  </si>
  <si>
    <t>P-centrum, spolek</t>
  </si>
  <si>
    <t>Lafayettova 47/9</t>
  </si>
  <si>
    <t>Olomouc</t>
  </si>
  <si>
    <t>0023/PK/2015</t>
  </si>
  <si>
    <t>P-centrum - Specializační studium pro školní metodiky prevence</t>
  </si>
  <si>
    <t>0024/PK/2015</t>
  </si>
  <si>
    <t>Aktivity Pedagogicko-psychologické poradny Hradec Králové v oblasti prevence rizikového chování, podpora kompetencí pedagogů</t>
  </si>
  <si>
    <t>Pedagogicko-psychologická poradna Královéhradeckého kraje</t>
  </si>
  <si>
    <t>Pospíšilova  365</t>
  </si>
  <si>
    <t>0014/PP/2015</t>
  </si>
  <si>
    <t>Prevence rizikového chování studentů GJK</t>
  </si>
  <si>
    <t>Gymnázium Jana Keplera</t>
  </si>
  <si>
    <t>Parléřova  2</t>
  </si>
  <si>
    <t>Praha 6</t>
  </si>
  <si>
    <t>0015/PP/2015</t>
  </si>
  <si>
    <t>Primární prevence</t>
  </si>
  <si>
    <t>POINT 14</t>
  </si>
  <si>
    <t>Husova 1777/14</t>
  </si>
  <si>
    <t xml:space="preserve">Plzeň </t>
  </si>
  <si>
    <t>0025/PK/2015</t>
  </si>
  <si>
    <t>Na agresi přes rodiče</t>
  </si>
  <si>
    <t>Výchovný ústav, střední škola a školní jídelna, Nový Jičín, Divadelní 12</t>
  </si>
  <si>
    <t>Divadelní 12</t>
  </si>
  <si>
    <t>Nový Jičín</t>
  </si>
  <si>
    <t>0026/PK/2015</t>
  </si>
  <si>
    <t>Spolu to dokážeme</t>
  </si>
  <si>
    <t>0027/PK/2015</t>
  </si>
  <si>
    <t>Centrum prevence Oblastní charity Žďár nad Sázavou - Všeobecná primární prevence rizikového chování pro 2. stupeň ZŠ a SŠ</t>
  </si>
  <si>
    <t>Diecézní charita Brno</t>
  </si>
  <si>
    <t>třída Kpt. Jaroše 1928/9</t>
  </si>
  <si>
    <t>Brno</t>
  </si>
  <si>
    <t>0028/PK/2015</t>
  </si>
  <si>
    <t>Centrum prevence Oblastní charity Žďár nad Sázavou - Všeobecná primární prevence rizikového chování pro 1. stupeň ZŠ</t>
  </si>
  <si>
    <t>0029/PK/2015</t>
  </si>
  <si>
    <t>SUV - soustavné vzdělávání pro učitele</t>
  </si>
  <si>
    <t>0031/PK/2015</t>
  </si>
  <si>
    <t>Dlouhodobý program primární prevence B.</t>
  </si>
  <si>
    <t>0032/PK/2015</t>
  </si>
  <si>
    <t>Než budem plnoletí 2015</t>
  </si>
  <si>
    <t>Střední škola automobilní Holice</t>
  </si>
  <si>
    <t>Nádražní  301</t>
  </si>
  <si>
    <t>0057/PK/2014/2015</t>
  </si>
  <si>
    <t>Prevence rizikového chování v okrese Náchod - všeobecná primární prevence</t>
  </si>
  <si>
    <t>0033/PK/2015</t>
  </si>
  <si>
    <t>Základní škola a praktická škola Arkadie o.p.s.</t>
  </si>
  <si>
    <t>U Nových lázní  1286/9</t>
  </si>
  <si>
    <t>Teplice</t>
  </si>
  <si>
    <t>0060/PK/2014/2015</t>
  </si>
  <si>
    <t>Cesta k odpovědnosti - nižší gymnázium</t>
  </si>
  <si>
    <t>Gymnázium, Praha 4, Budějovická 680</t>
  </si>
  <si>
    <t>Budějovická  680/17</t>
  </si>
  <si>
    <t>Praha</t>
  </si>
  <si>
    <t>Praha 4</t>
  </si>
  <si>
    <t>0061/PK/2014/2015</t>
  </si>
  <si>
    <t>Cesta k odpovědnosti - vyšší gymnázium</t>
  </si>
  <si>
    <t>0213/PP/2013/2014/2015</t>
  </si>
  <si>
    <t>Závislí na závislých</t>
  </si>
  <si>
    <t>Anima - terapie, o.s.</t>
  </si>
  <si>
    <t>Apolinářská  447/4a</t>
  </si>
  <si>
    <t>Praha 2</t>
  </si>
  <si>
    <t>Za život bez drog III.</t>
  </si>
  <si>
    <t>Vyšší odborná škola pedagogická a sociální, Střední odborná škola pedagogická a Gymnázium, Praha 6, Evropská 33</t>
  </si>
  <si>
    <t>Evropská 33</t>
  </si>
  <si>
    <t>Drogové informační centrum</t>
  </si>
  <si>
    <t>SANANIM</t>
  </si>
  <si>
    <t>Ovčí hájek 2549/64A</t>
  </si>
  <si>
    <t>0017/PP/2015</t>
  </si>
  <si>
    <t>0035/PK/2015</t>
  </si>
  <si>
    <t>Kyberbezpečí</t>
  </si>
  <si>
    <t>Základní škola a gymnázium Vítkov</t>
  </si>
  <si>
    <t>Komenského  754</t>
  </si>
  <si>
    <t>Vítkov</t>
  </si>
  <si>
    <t>Opava</t>
  </si>
  <si>
    <t>0019/PP/2015</t>
  </si>
  <si>
    <t>Centrum primární prevence Středočeský kraj</t>
  </si>
  <si>
    <t>Semiramis o.s.</t>
  </si>
  <si>
    <t>Dlabačova 2208</t>
  </si>
  <si>
    <t>Nymburk</t>
  </si>
  <si>
    <t>0062/PK/2013/2014-2/2015</t>
  </si>
  <si>
    <t>Dlouhodobý program primární prevence III.</t>
  </si>
  <si>
    <t>0106/PP/2014/2015</t>
  </si>
  <si>
    <t>MIŠ v ZŠ Morkovice</t>
  </si>
  <si>
    <t>Základní škola Morkovice, příspěvková organizace</t>
  </si>
  <si>
    <t>17. listopadu  416</t>
  </si>
  <si>
    <t>Morkovice - Slížany</t>
  </si>
  <si>
    <t>0088/PP/2014/2015</t>
  </si>
  <si>
    <t>Projekt specifické indikované primární prevence - program skupinových činností</t>
  </si>
  <si>
    <t>Pedagogicko-psychologická poradna Brno,Hybešova 15, 602 00 Brno</t>
  </si>
  <si>
    <t>Hybešova  15</t>
  </si>
  <si>
    <t>0020/PP/2015</t>
  </si>
  <si>
    <t>Projekt specifické selektivní primární prevence - program skupinových činností</t>
  </si>
  <si>
    <t>0037/PK/2015</t>
  </si>
  <si>
    <t>Přírodou proti rizikovým jevům</t>
  </si>
  <si>
    <t>SOU a SOŠ, SČMSD, Žatec, s.r.o.</t>
  </si>
  <si>
    <t>Hošťálkovo nám. 132</t>
  </si>
  <si>
    <t>Žatec</t>
  </si>
  <si>
    <t>0050/PP/2014/2015</t>
  </si>
  <si>
    <t>Specializační kurz prevence rizikového chování</t>
  </si>
  <si>
    <t>CENTRUM PROTIDROGOVÉ PREVENCE A TERAPIE, o.p.s.</t>
  </si>
  <si>
    <t>Plzenecká 663/13</t>
  </si>
  <si>
    <t>0088/PP/2013/2014/2015</t>
  </si>
  <si>
    <t>KLUB ZÁMEK - centrum prevence Třebíč</t>
  </si>
  <si>
    <t>0021/PP/2015</t>
  </si>
  <si>
    <t>Plujeme spolu na jedné lodi - podpora třídních kolektivů a eliminace záškoláctví</t>
  </si>
  <si>
    <t>VOŠ,SPŠ automobilní a technická, Skuherského 3/1274, České Budějovice</t>
  </si>
  <si>
    <t>Skuherského  1274/3</t>
  </si>
  <si>
    <t>0022/PP/2015</t>
  </si>
  <si>
    <t>Prevence rizikového chování 2015</t>
  </si>
  <si>
    <t>Gymnázium, SOŠ a VOŠ Ledeč nad Sázavou</t>
  </si>
  <si>
    <t>Husovo náměstí 1</t>
  </si>
  <si>
    <t>Ledeč nad Sázavou</t>
  </si>
  <si>
    <t>0023/PP/2015</t>
  </si>
  <si>
    <t>Sociální pedagog do školy</t>
  </si>
  <si>
    <t>0041/PK/2015</t>
  </si>
  <si>
    <t>Respektujme se</t>
  </si>
  <si>
    <t>Záklaní škola Kolín II., Bezručova 980</t>
  </si>
  <si>
    <t>Bezručova 980</t>
  </si>
  <si>
    <t>Kolín 2</t>
  </si>
  <si>
    <t>0043/PK/2015</t>
  </si>
  <si>
    <t>Zavedení tematických třídnických hodin</t>
  </si>
  <si>
    <t>0044/PK/2015</t>
  </si>
  <si>
    <t>Prevence ve škole? Rodiče vítáni! Komplexní program prevence na ZŠ Zlaté Hory</t>
  </si>
  <si>
    <t>Základní škola Zlaté Hory</t>
  </si>
  <si>
    <t>Wolkerova  712</t>
  </si>
  <si>
    <t>Zlaté Hory</t>
  </si>
  <si>
    <t>0025/PP/2015</t>
  </si>
  <si>
    <t>Primární prevence na ZŠ Odolena Voda</t>
  </si>
  <si>
    <t>ZŠ Odolena Voda, okres Praha - východ</t>
  </si>
  <si>
    <t>Školní  200</t>
  </si>
  <si>
    <t>Odolena Voda</t>
  </si>
  <si>
    <t>0165/PK/2013/2014/2015</t>
  </si>
  <si>
    <t>Efektivní prevence</t>
  </si>
  <si>
    <t>Základní škola, Staré Město, okres Uherské Hradiště, příspěvková organizace</t>
  </si>
  <si>
    <t>Komenského 1720</t>
  </si>
  <si>
    <t>Staré Město</t>
  </si>
  <si>
    <t>Uherské Hradiště</t>
  </si>
  <si>
    <t>0046/PK/2015</t>
  </si>
  <si>
    <t>Společně za bezpečnou školu</t>
  </si>
  <si>
    <t>Základní škola a mateřská škola Hranice, Šromotovo, příspěvková organizace</t>
  </si>
  <si>
    <t>Šromotovo náměstí 177</t>
  </si>
  <si>
    <t>0026/PP/2015</t>
  </si>
  <si>
    <t>Tvořivě a zdravě, zvládneme vše hravě - 3.cyklus</t>
  </si>
  <si>
    <t>Základní škola a mateřská škola Štíty, okres Šumperk</t>
  </si>
  <si>
    <t>Školní  98</t>
  </si>
  <si>
    <t>Štíty</t>
  </si>
  <si>
    <t>0047/PK/2015</t>
  </si>
  <si>
    <t>Patronát - první a poslední rok společně</t>
  </si>
  <si>
    <t>Základní škola Sloup, okres Blansko</t>
  </si>
  <si>
    <t>Sloup 200</t>
  </si>
  <si>
    <t>Sloup</t>
  </si>
  <si>
    <t>0046/PP/2013/2014/2015</t>
  </si>
  <si>
    <t>CPP Vrakbar - Pohádková školička</t>
  </si>
  <si>
    <t>0044/PP/2013/2014/2015</t>
  </si>
  <si>
    <t>CPP Vrakbar - Prevence Pelhřimovsko 2.st.ZŠ</t>
  </si>
  <si>
    <t>0027/PP/2015</t>
  </si>
  <si>
    <t>CPP Vrakbar - Prevence Jihlavsko 2.st.ZŠ</t>
  </si>
  <si>
    <t>0108/PP/2013/2014/2015</t>
  </si>
  <si>
    <t>Specifická prevence rizikového chování v Brně-městě a Brně-venkově</t>
  </si>
  <si>
    <t>Společnost Podané ruce o.p.s.</t>
  </si>
  <si>
    <t>Vídeňská 225/3</t>
  </si>
  <si>
    <t>0153/PP/2013/2014/2015</t>
  </si>
  <si>
    <t>Specifická prevence rizikového chování - speciální školství (selektivní PP)</t>
  </si>
  <si>
    <t>0028/PP/2015</t>
  </si>
  <si>
    <t>Primární prevence v regionech Blansko, Břeclav, Vyškov a Znojmo</t>
  </si>
  <si>
    <t>Střední průmyslová škola a Obchodní akademie Uherský Brod</t>
  </si>
  <si>
    <t>Nivnická 1781</t>
  </si>
  <si>
    <t>Uherský Brod</t>
  </si>
  <si>
    <t>0030/PP/2015</t>
  </si>
  <si>
    <t>Internetová primární prevence</t>
  </si>
  <si>
    <t>Mendelova střední škola, Nový Jičín, příspěvková organizace</t>
  </si>
  <si>
    <t>Divadelní  138/4</t>
  </si>
  <si>
    <t>0031/PP/2015</t>
  </si>
  <si>
    <t>Vytvoření pozitivních vazeb mezi žáky navzájem a mezi žáky a jejich třídním učitelem ve školním roce 2015/2016</t>
  </si>
  <si>
    <t>0032/PP/2015</t>
  </si>
  <si>
    <t>Komplexní péče pro žáky s autistickým spektrem</t>
  </si>
  <si>
    <t>ZŠ pro žáky s SPCH</t>
  </si>
  <si>
    <t>Na Zlíchově 19</t>
  </si>
  <si>
    <t>praha 5</t>
  </si>
  <si>
    <t>0137/PK/2014/2015</t>
  </si>
  <si>
    <t>Skupinové formy práce s dětmi a mládeží - formy prevence</t>
  </si>
  <si>
    <t>0034/PP/2015</t>
  </si>
  <si>
    <t>Indikovaná primární prevence</t>
  </si>
  <si>
    <t>0035/PP/2015</t>
  </si>
  <si>
    <t>Selektivní primární prevence</t>
  </si>
  <si>
    <t>0036/PP/2015</t>
  </si>
  <si>
    <t>Všeobecná primární prevence</t>
  </si>
  <si>
    <t>0037/PP/2015</t>
  </si>
  <si>
    <t>Společně bezpečně</t>
  </si>
  <si>
    <t>Základní škola Ronov nad Doubravou, okres Chrudim</t>
  </si>
  <si>
    <t>Chittussiho náměstí 153</t>
  </si>
  <si>
    <t>Ronov nad Doubravou</t>
  </si>
  <si>
    <t>Prevence rizikového chování na ZŠ Dobruška, Pulická</t>
  </si>
  <si>
    <t>Základní škola, Dobruška, Pulická 378</t>
  </si>
  <si>
    <t>Pulická  378</t>
  </si>
  <si>
    <t>Dobruška</t>
  </si>
  <si>
    <t>0041/PP/2015</t>
  </si>
  <si>
    <t>Pomáháme si</t>
  </si>
  <si>
    <t>Střední škola zdravotnická a sociální Chrudim</t>
  </si>
  <si>
    <t>Poděbradova 336</t>
  </si>
  <si>
    <t>0093/PK/2014/2015</t>
  </si>
  <si>
    <t>Program adaptace třídních kolektivů ZŠ</t>
  </si>
  <si>
    <t>0051/PK/2015</t>
  </si>
  <si>
    <t>Sebepoznání - dobrá volba</t>
  </si>
  <si>
    <t>Základní škola Dašice, okres Pardubice</t>
  </si>
  <si>
    <t>Sadová  416</t>
  </si>
  <si>
    <t>Dašice</t>
  </si>
  <si>
    <t xml:space="preserve">ZRIVI - Zvládání emočně náročných a rizikových situací ve školním prostředí </t>
  </si>
  <si>
    <t>Školící a Výcvikové Centrum Asklépios z.s.</t>
  </si>
  <si>
    <t>Bukovec 234</t>
  </si>
  <si>
    <t>Bukovec</t>
  </si>
  <si>
    <t>Třinec</t>
  </si>
  <si>
    <t>0031/PK/2014/2015</t>
  </si>
  <si>
    <t>Preventivní aktivity školy - prevence prožitkem</t>
  </si>
  <si>
    <t>Základní škola, Praha 4, Táborská 45</t>
  </si>
  <si>
    <t>Táborská 421/45</t>
  </si>
  <si>
    <t>PREVALIS</t>
  </si>
  <si>
    <t>Kaprova 42/14</t>
  </si>
  <si>
    <t>0042/PP/2015</t>
  </si>
  <si>
    <t>Zdravá škola pro všechny</t>
  </si>
  <si>
    <t>Základní škola Mladá Boleslav, Dukelská 1112, příspěvková organizace</t>
  </si>
  <si>
    <t>Dukelská  1112</t>
  </si>
  <si>
    <t>Mladá Boleslav</t>
  </si>
  <si>
    <t>0056/PK/2015</t>
  </si>
  <si>
    <t>Primární prevence na SOŠ a SOU Kralupy n/Vlt.</t>
  </si>
  <si>
    <t>Střední odborná škola a Střední odborné učiliště Kralupy n/Vlt.</t>
  </si>
  <si>
    <t>Cesta brigádníků 693</t>
  </si>
  <si>
    <t>Kralupy n/Vlt.</t>
  </si>
  <si>
    <t>0043/PP/2015</t>
  </si>
  <si>
    <t>Fakultní základní škola při Pedagogické fakultě UK, Praha 13, Brdičkova 1878</t>
  </si>
  <si>
    <t>Brdičkova 1878/2</t>
  </si>
  <si>
    <t>0046/PP/2015</t>
  </si>
  <si>
    <t>Centrum primární prevence Královéhradecký kraj</t>
  </si>
  <si>
    <t>0047/PP/2015</t>
  </si>
  <si>
    <t>SDPP na praktických a speciálních ZŠ</t>
  </si>
  <si>
    <t>0057/PK/2015</t>
  </si>
  <si>
    <t xml:space="preserve">Preventivní program ZŠ Nejdek </t>
  </si>
  <si>
    <t>Základní škola Nejdek, náměstí Karla IV., příspěvková organizace</t>
  </si>
  <si>
    <t>náměstí Karla IV. 423</t>
  </si>
  <si>
    <t>Nejdek</t>
  </si>
  <si>
    <t>Karlovy Vary</t>
  </si>
  <si>
    <t>0048/PP/2015</t>
  </si>
  <si>
    <t>Ve třídě spolu II.</t>
  </si>
  <si>
    <t>Základní škola Votice, okres Benešov</t>
  </si>
  <si>
    <t>Pražská 235</t>
  </si>
  <si>
    <t>Votice</t>
  </si>
  <si>
    <t>0122/PP/2013/2014/2015</t>
  </si>
  <si>
    <t>Dlouhodobý preventivní program „Buď OK“</t>
  </si>
  <si>
    <t>Renarkon, o. p. s.</t>
  </si>
  <si>
    <t>Mariánskohorská 1328/29</t>
  </si>
  <si>
    <t>0049/PP/2015</t>
  </si>
  <si>
    <t>TVcom.news</t>
  </si>
  <si>
    <t>Základní škola, Skuteč, Komenského 150, okres Chrudim</t>
  </si>
  <si>
    <t>Komenského náměstí 150</t>
  </si>
  <si>
    <t>Skuteč</t>
  </si>
  <si>
    <t>0058/PK/2015</t>
  </si>
  <si>
    <t>Na pohodu 2015</t>
  </si>
  <si>
    <t>0050/PP/2015</t>
  </si>
  <si>
    <t>Včasná intervence</t>
  </si>
  <si>
    <t>0051/PP/2015</t>
  </si>
  <si>
    <t>Centrum primárních programů</t>
  </si>
  <si>
    <t>Cesta integrace, o.p.s.</t>
  </si>
  <si>
    <t>Masarykovo nám.  6/17</t>
  </si>
  <si>
    <t>Říčany</t>
  </si>
  <si>
    <t>0218/PK/2013/2014/2015</t>
  </si>
  <si>
    <t>Preventivní programy I.</t>
  </si>
  <si>
    <t>Madio o.s.</t>
  </si>
  <si>
    <t>Kvítková  3687</t>
  </si>
  <si>
    <t>Zlín</t>
  </si>
  <si>
    <t>0258/PK/2013/2014/2015</t>
  </si>
  <si>
    <t>Preventivní programy II.</t>
  </si>
  <si>
    <t>Bezpečnostní portál prevence rizik</t>
  </si>
  <si>
    <t>Asociace Záchranný kruh</t>
  </si>
  <si>
    <t>5. května 155/8</t>
  </si>
  <si>
    <t>0052/PP/2015</t>
  </si>
  <si>
    <t>Světlem k prevenci</t>
  </si>
  <si>
    <t>Občanské sdružení Světlo Kadaň</t>
  </si>
  <si>
    <t>Husova 1325</t>
  </si>
  <si>
    <t>Kadaň</t>
  </si>
  <si>
    <t>0059/PK/2015</t>
  </si>
  <si>
    <t>Centrum zdraví a bezpečí - vzdělávání I. stupeň ZŠ a MŠ</t>
  </si>
  <si>
    <t>0187/PK/2014/2015</t>
  </si>
  <si>
    <t>0061/PK/2015</t>
  </si>
  <si>
    <t>Domácí násilí páchané na dětech</t>
  </si>
  <si>
    <t>David Vigner</t>
  </si>
  <si>
    <t>Neustupného  1836/14</t>
  </si>
  <si>
    <t>0062/PK/2015</t>
  </si>
  <si>
    <t>Každý jsme jiný aneb porozumění odlišnostem</t>
  </si>
  <si>
    <t>Základní škola, Uherské Hradiště, Za Alejí 1072</t>
  </si>
  <si>
    <t>Za Alejí 1072</t>
  </si>
  <si>
    <t xml:space="preserve">MAJÁK o. p. s. </t>
  </si>
  <si>
    <t>Konopná  776/8</t>
  </si>
  <si>
    <t>Liberec</t>
  </si>
  <si>
    <t>0064/PK/2015</t>
  </si>
  <si>
    <t xml:space="preserve">Kompetentní učitel - kvalitně vedený žák </t>
  </si>
  <si>
    <t>Základní škola Letohrad, U Dvora 745</t>
  </si>
  <si>
    <t>U Dvora 745</t>
  </si>
  <si>
    <t>Letohrad</t>
  </si>
  <si>
    <t>0065/PK/2015</t>
  </si>
  <si>
    <t>Jdi dál! - všeobecná primární prevence na ZŠ v Libereckém kraji</t>
  </si>
  <si>
    <t>0054/PP/2015</t>
  </si>
  <si>
    <t>Bez překážek</t>
  </si>
  <si>
    <t>Základní škola Letohrad, Komenského 269</t>
  </si>
  <si>
    <t>Komenského 237</t>
  </si>
  <si>
    <t>0055/PP/2015</t>
  </si>
  <si>
    <t>Lepší NEpijou !</t>
  </si>
  <si>
    <t>Centrum ALMA, o.p.s.</t>
  </si>
  <si>
    <t>Milady Horákové  4/690</t>
  </si>
  <si>
    <t>0056/PP/2015</t>
  </si>
  <si>
    <t>Problémů se nebojíme</t>
  </si>
  <si>
    <t>Gymnázium K. V. Raise, Hlinsko, Adámkova 55</t>
  </si>
  <si>
    <t>Adámkova 55</t>
  </si>
  <si>
    <t>Hlinsko</t>
  </si>
  <si>
    <t>0057/PP/2015</t>
  </si>
  <si>
    <t>Třídní setkávání jako základ prevence</t>
  </si>
  <si>
    <t>Gymnázium, Špitálská 2, Praha 9</t>
  </si>
  <si>
    <t>Špitálská  2</t>
  </si>
  <si>
    <t>0012/PK/2013/2014/2015-3</t>
  </si>
  <si>
    <t>0066/PK/2015</t>
  </si>
  <si>
    <t>Krok za krokem</t>
  </si>
  <si>
    <t>0067/PK/2015</t>
  </si>
  <si>
    <t>Prevence RFCH 2015</t>
  </si>
  <si>
    <t>Pedagogicko-psychologická poradna F-M</t>
  </si>
  <si>
    <t>Palackého 130</t>
  </si>
  <si>
    <t>Frýdek-Místek</t>
  </si>
  <si>
    <t>0068/PK/2015</t>
  </si>
  <si>
    <t>Sám sebou 2014 - 2018</t>
  </si>
  <si>
    <t>Gymnázium Dr.Emila Holuba</t>
  </si>
  <si>
    <t>Na Mušce 1110</t>
  </si>
  <si>
    <t>0070/PK/2015</t>
  </si>
  <si>
    <t>Jak předcházet a řešit rizikové chování dětí a mládeže</t>
  </si>
  <si>
    <t>Kvalifikační a personální agentura, o.p.s.</t>
  </si>
  <si>
    <t>Závodní 815</t>
  </si>
  <si>
    <t>0071/PK/2015</t>
  </si>
  <si>
    <t>Jak vyhrát sám nad sebou</t>
  </si>
  <si>
    <t>Základní škola Rumburk, Tyršova ulice 1066/2, okres Děčín, p.o.</t>
  </si>
  <si>
    <t>Tyršova 1066/2</t>
  </si>
  <si>
    <t>Rumburk</t>
  </si>
  <si>
    <t>0072/PK/2015</t>
  </si>
  <si>
    <t>Mám(e) na to!</t>
  </si>
  <si>
    <t>ZŠ Františkovy Lázně, Česká 39/1</t>
  </si>
  <si>
    <t>Česká  39/1</t>
  </si>
  <si>
    <t>Františkovy Lázně</t>
  </si>
  <si>
    <t>0059/PP/2015</t>
  </si>
  <si>
    <t>Jak na zdravé klima v Habrmance</t>
  </si>
  <si>
    <t>Základní škola, Hradec Králové, Habrmanova 130</t>
  </si>
  <si>
    <t>Habrmanova  130</t>
  </si>
  <si>
    <t>ZŠ Litoměřice, Havlíčkova 32</t>
  </si>
  <si>
    <t>Havlíčkova 32/1830</t>
  </si>
  <si>
    <t>Litoměřice</t>
  </si>
  <si>
    <t>0102/PK/2014/2015</t>
  </si>
  <si>
    <t>Prevence rizikového chování na 1. stupni ZŠ</t>
  </si>
  <si>
    <t>Pedagogicko-psychologická poradna a Speciálně pedagogické centrum Olomouckého kraje</t>
  </si>
  <si>
    <t>U Sportovní haly 1a</t>
  </si>
  <si>
    <t>0075/PK/2015</t>
  </si>
  <si>
    <t>Prevence v Sekerách</t>
  </si>
  <si>
    <t>Základí škola a matečská škola Tři Sekery, okres Cheb, příspěvková organizace</t>
  </si>
  <si>
    <t>Tři Sekery  79</t>
  </si>
  <si>
    <t>Tři Sekery</t>
  </si>
  <si>
    <t>0061/PP/2015</t>
  </si>
  <si>
    <t>Prevence rizikového chování - Život bez drog aneb s rozumem a pohybem ke zdraví</t>
  </si>
  <si>
    <t>Základní škola Sezemice, okres Pardubice</t>
  </si>
  <si>
    <t>Jiráskova  664</t>
  </si>
  <si>
    <t>Sezemice</t>
  </si>
  <si>
    <t>0076/PK/2015</t>
  </si>
  <si>
    <t xml:space="preserve">Selektvní prevence v Sekerách </t>
  </si>
  <si>
    <t>Základní škola a mateřská škola Tři Sekery, okres Cheb, příspěvková organizace</t>
  </si>
  <si>
    <t>0077/PK/2015</t>
  </si>
  <si>
    <t>Prevence v Sekerách - edukace</t>
  </si>
  <si>
    <t>0078/PK/2015</t>
  </si>
  <si>
    <t>Druhá dětská konference s podtitulem Bezpečně v internetovém prostředí</t>
  </si>
  <si>
    <t>Základní škola a Mateřská škola Tisá, přísp. org.</t>
  </si>
  <si>
    <t>Tisá 189</t>
  </si>
  <si>
    <t>Tisá</t>
  </si>
  <si>
    <t>Ústí nad Labem</t>
  </si>
  <si>
    <t>OASA</t>
  </si>
  <si>
    <t>Obchodní akademie, Olomouc</t>
  </si>
  <si>
    <t>0064/PP/2015</t>
  </si>
  <si>
    <t>tř. Spojenců 11</t>
  </si>
  <si>
    <t>0065/PP/2015</t>
  </si>
  <si>
    <t>Vím, co je pro mě dobré</t>
  </si>
  <si>
    <t>ZŠ Řevnice</t>
  </si>
  <si>
    <t>Školní  600</t>
  </si>
  <si>
    <t>Řevnice</t>
  </si>
  <si>
    <t>0080/PK/2015</t>
  </si>
  <si>
    <t>Aktivity zaměřené na zvyšování kompetencí peadagogů v primární prevenci na Trutnovsku</t>
  </si>
  <si>
    <t>0281/PK/2013/2014-7/2015</t>
  </si>
  <si>
    <t>Úspěšná cesta III</t>
  </si>
  <si>
    <t>Střední odborná škola energetická a stavební, Obchodní akademie a Střední zdravotnická škola, Chomutov, příspěvková organizace</t>
  </si>
  <si>
    <t>Na Průhoně 4800</t>
  </si>
  <si>
    <t>Chomutov</t>
  </si>
  <si>
    <t>0081/PK/2015</t>
  </si>
  <si>
    <t>S peer programy za prevencí</t>
  </si>
  <si>
    <t>0082/PK/2015</t>
  </si>
  <si>
    <t>Cepík</t>
  </si>
  <si>
    <t>Centrum podpory zdraví, o.s.</t>
  </si>
  <si>
    <t>Veleslavínova 3108/14</t>
  </si>
  <si>
    <t>0066/PP/2015</t>
  </si>
  <si>
    <t>Program specifické primární prevence KAPPA-HELP</t>
  </si>
  <si>
    <t>o.s. KAPPA-HELP</t>
  </si>
  <si>
    <t>nám. Přerovského povstání 2803/1</t>
  </si>
  <si>
    <t>0083/PK/2015</t>
  </si>
  <si>
    <t>Kdo umí ...</t>
  </si>
  <si>
    <t>0084/PK/2015</t>
  </si>
  <si>
    <t>Svět není černobílý, dívejme se barevně</t>
  </si>
  <si>
    <t>Gymnázium, Strakonice, Máchova 174</t>
  </si>
  <si>
    <t>Máchova 174</t>
  </si>
  <si>
    <t>0068/PP/2015</t>
  </si>
  <si>
    <t>Statečná srdce</t>
  </si>
  <si>
    <t>Spolek psychologických služeb</t>
  </si>
  <si>
    <t>Jandáskova 13/445</t>
  </si>
  <si>
    <t>0069/PP/2015</t>
  </si>
  <si>
    <t>Nebudu kouřit</t>
  </si>
  <si>
    <t>Fakultní ZŠ PedF UK, Praha 13, Trávníčkova 1744</t>
  </si>
  <si>
    <t>Trávníčkova  1744/4</t>
  </si>
  <si>
    <t>0070/PP/2015</t>
  </si>
  <si>
    <t>0098/PP/2014/2015</t>
  </si>
  <si>
    <t>Mám toho, kdo mně pomůže - projekt patronství</t>
  </si>
  <si>
    <t>Základní škola, Uherský Brod, Mariánské náměstí 41, okres Uherské Hradiště</t>
  </si>
  <si>
    <t>Mariánské náměstí  41</t>
  </si>
  <si>
    <t>0085/PK/2015</t>
  </si>
  <si>
    <t>Aktivity Pedagogicko-psychologické poradny Jičín v oblasti prevence rizikového chování</t>
  </si>
  <si>
    <t>Bezpečně a všichni spolu</t>
  </si>
  <si>
    <t>Základní škola Vysoké Mýto, Javornického</t>
  </si>
  <si>
    <t>Javornického 2</t>
  </si>
  <si>
    <t>Vysoké Mýto</t>
  </si>
  <si>
    <t>0086/PK/2015</t>
  </si>
  <si>
    <t>Také chceme být součástí kolektivu!</t>
  </si>
  <si>
    <t>Pedagogicko-psychologická poradna</t>
  </si>
  <si>
    <t>Bratří Mrštíků 30/2131</t>
  </si>
  <si>
    <t>Břeclav</t>
  </si>
  <si>
    <t>0087/PK/2015</t>
  </si>
  <si>
    <t>POŠKOLÁCI</t>
  </si>
  <si>
    <t>ZŠ Kolín III.</t>
  </si>
  <si>
    <t>Masarykova  412</t>
  </si>
  <si>
    <t>0072/PP/2015</t>
  </si>
  <si>
    <t xml:space="preserve">Já mezi námi </t>
  </si>
  <si>
    <t>Základní škola Moravská Třebová, Palackého 1351, okres Svitavy</t>
  </si>
  <si>
    <t>Palackého 1351</t>
  </si>
  <si>
    <t>Moravská Třebová</t>
  </si>
  <si>
    <t>0089/PK/2015</t>
  </si>
  <si>
    <t>program dlouhodobé všeobecné primární prevence rizikového chování</t>
  </si>
  <si>
    <t>Pedagogicko-psychologická poradna pro Prahu 1, 2 a 4</t>
  </si>
  <si>
    <t>Francouzská  56</t>
  </si>
  <si>
    <t>0090/PK/2015</t>
  </si>
  <si>
    <t>Kyberšikana má červenou</t>
  </si>
  <si>
    <t>Nebuď oběť</t>
  </si>
  <si>
    <t>Na Hradbách 695</t>
  </si>
  <si>
    <t>0091/PK/2015</t>
  </si>
  <si>
    <t>Mezní situace</t>
  </si>
  <si>
    <t>ZŠ TGM Vimperk</t>
  </si>
  <si>
    <t>1.máje  268</t>
  </si>
  <si>
    <t>0092/PK/2015</t>
  </si>
  <si>
    <t>Centrum zdraví a bezpečí - vzdělávání II. stupeň ZŠ a SŠ</t>
  </si>
  <si>
    <t>0073/PP/2015</t>
  </si>
  <si>
    <t>Prev-Centrum, Programy primární prevence</t>
  </si>
  <si>
    <t>spolek Prev-Centrum</t>
  </si>
  <si>
    <t>Meziškolská  1120/2</t>
  </si>
  <si>
    <t>0074/PP/2015</t>
  </si>
  <si>
    <t>Prevence je naše šance.</t>
  </si>
  <si>
    <t>Dětský domov,Základní škola a Střední škola Žatec</t>
  </si>
  <si>
    <t>Pražská 808</t>
  </si>
  <si>
    <t>0075/PP/2015</t>
  </si>
  <si>
    <t>Sociální zrcadlo pro 2015 jednoletý</t>
  </si>
  <si>
    <t>ZŠ J.V.Sticha Punta Žehušice</t>
  </si>
  <si>
    <t>Ke Křížku 190</t>
  </si>
  <si>
    <t>Žehušice</t>
  </si>
  <si>
    <t>0076/PP/2015</t>
  </si>
  <si>
    <t xml:space="preserve">Třídnická hodina - cesta k dobrému týmu </t>
  </si>
  <si>
    <t>I. Základní škola Zruč nad Sázavou</t>
  </si>
  <si>
    <t>Na Pohoří 575</t>
  </si>
  <si>
    <t xml:space="preserve">Zruč nad Sázavou </t>
  </si>
  <si>
    <t>0093/PK/2015</t>
  </si>
  <si>
    <t>Žijme spolu - pomáhejme si</t>
  </si>
  <si>
    <t>Základní škola Vyškov, Purkyňova 39, příspěvková organizace</t>
  </si>
  <si>
    <t>Purkyňova 39, 308/39</t>
  </si>
  <si>
    <t>Vyškov,</t>
  </si>
  <si>
    <t>0094/PK/2015</t>
  </si>
  <si>
    <t>KAPPA 250 - studium pro školní metodiky prevence</t>
  </si>
  <si>
    <t>0095/PK/2015</t>
  </si>
  <si>
    <t>Chceme pomáhat, proto se snažíme  držet krok s dobou.</t>
  </si>
  <si>
    <t>0079/PP/2015</t>
  </si>
  <si>
    <t>Neberte drogy, nebo si drogy vezmou vás</t>
  </si>
  <si>
    <t>Střední škola obchodu, řemesel, služeb a Základní škola, Ústí nad Labem, příspěvková organizace</t>
  </si>
  <si>
    <t>Keplerova 7/315</t>
  </si>
  <si>
    <t>Společně to dokážeme</t>
  </si>
  <si>
    <t>ZŠ a ZUŠ Dolní Němčí</t>
  </si>
  <si>
    <t>Školní 606</t>
  </si>
  <si>
    <t>Dolní Němčí</t>
  </si>
  <si>
    <t>0080/PP/2015</t>
  </si>
  <si>
    <t>0097/PK/2015</t>
  </si>
  <si>
    <t>Program prevence kriminality pro Liberecký kraj na rok 2015</t>
  </si>
  <si>
    <t>ZŠ Liberec - Vratislavice nad Nisou</t>
  </si>
  <si>
    <t>Nad Školou 278</t>
  </si>
  <si>
    <t>Liberec 30</t>
  </si>
  <si>
    <t>0166/PK/2014/2015</t>
  </si>
  <si>
    <t>MINIMAX prevence rizikového chování II.</t>
  </si>
  <si>
    <t>Základní škola a mateřská škola Brno, Jihomoravské náměstí 2, příspěvková organizace</t>
  </si>
  <si>
    <t xml:space="preserve"> Jihomoravské náměstí  2</t>
  </si>
  <si>
    <t>0098/PK/2015</t>
  </si>
  <si>
    <t>Naše pravidla - naše volba</t>
  </si>
  <si>
    <t>Základní škola a Mateřská škola Sudkov, příspěvková organizace</t>
  </si>
  <si>
    <t>Sudkov 176</t>
  </si>
  <si>
    <t>Sudkov</t>
  </si>
  <si>
    <t>0081/PP/2015</t>
  </si>
  <si>
    <t>Podané ruce školákům ze Škvorce</t>
  </si>
  <si>
    <t>Základní škola Škvorec okres Praha - východ</t>
  </si>
  <si>
    <t>Tyršova  130</t>
  </si>
  <si>
    <t>Škvorec</t>
  </si>
  <si>
    <t>0099/PK/2015</t>
  </si>
  <si>
    <t>Naučme se respektovat</t>
  </si>
  <si>
    <t>0117/PK/2014/2015</t>
  </si>
  <si>
    <t>MIŠ u nás (minimalizace šikany u nás) 2</t>
  </si>
  <si>
    <t>Základní škola T.G.Masaryka Bohumín-Pudlov Trnková 280 okres Karviná, příspěvková organizace</t>
  </si>
  <si>
    <t>Trnková  280</t>
  </si>
  <si>
    <t>Bohumín-Pudlov</t>
  </si>
  <si>
    <t>0082/PP/2015</t>
  </si>
  <si>
    <t>AKTIVITA a DOBROVOLNICTVÍ</t>
  </si>
  <si>
    <t>MSŠZe a VOŠ, Opava, p.o.</t>
  </si>
  <si>
    <t>Purkyňova 12</t>
  </si>
  <si>
    <t>0101/PK/2015</t>
  </si>
  <si>
    <t>Program dlouhodobé primární prevence na ZŠ a MŠ Kopidlno</t>
  </si>
  <si>
    <t>Základní škola a Mateřská škola Kopidlno</t>
  </si>
  <si>
    <t>Tomáše Svobody 297</t>
  </si>
  <si>
    <t>Kopidlno</t>
  </si>
  <si>
    <t>0102/PK/2015</t>
  </si>
  <si>
    <t>Bezpečná škola 2015</t>
  </si>
  <si>
    <t>Pedagogicko-psychologická poradna Hodonín</t>
  </si>
  <si>
    <t>Jilemnického  2</t>
  </si>
  <si>
    <t>Hodonín</t>
  </si>
  <si>
    <t>0103/PK/2015</t>
  </si>
  <si>
    <t>Promluvme si s počítačem</t>
  </si>
  <si>
    <t>Základní škola Kojetín Svatopluka Čecha 586, okres Přerov</t>
  </si>
  <si>
    <t>Svatopluka Čecha  586</t>
  </si>
  <si>
    <t>Kojetín</t>
  </si>
  <si>
    <t>0084/PP/2015</t>
  </si>
  <si>
    <t>Komplexní program prevence</t>
  </si>
  <si>
    <t>ZŠ a MŠ, Chelčického 43, Praha 3</t>
  </si>
  <si>
    <t>Chelčického 2 614/43</t>
  </si>
  <si>
    <t>0108/PK/2015</t>
  </si>
  <si>
    <t>Projekt primární prevence  PPP Hodonín LANO 2015</t>
  </si>
  <si>
    <t>0085/PP/2015</t>
  </si>
  <si>
    <t>Prevence rizikového chování</t>
  </si>
  <si>
    <t>0109/PK/2015</t>
  </si>
  <si>
    <t>Centrum zdraví a bezpečí - praktické zážitkové programy</t>
  </si>
  <si>
    <t>0086/PP/2015</t>
  </si>
  <si>
    <t>Spokojená škola</t>
  </si>
  <si>
    <t>0110/PK/2015</t>
  </si>
  <si>
    <t>Prevence na OA Náchod</t>
  </si>
  <si>
    <t>Obchodní akademie, Náchod, Denisovo nábřeží 673</t>
  </si>
  <si>
    <t>Denisovo nábřeží  673</t>
  </si>
  <si>
    <t>Náchod</t>
  </si>
  <si>
    <t>0087/PP/2015</t>
  </si>
  <si>
    <t>Regionální centrum prevence-VPP</t>
  </si>
  <si>
    <t>0088/PP/2015</t>
  </si>
  <si>
    <t>Regionální centrum prevence-IPP</t>
  </si>
  <si>
    <t>0111/PK/2015</t>
  </si>
  <si>
    <t>TENTEN - Prevence u nás hraje PRIM</t>
  </si>
  <si>
    <t>Základní škola, Liberec, Ještědská 354/88, příspěvková organizace</t>
  </si>
  <si>
    <t>Ještědská 354/88</t>
  </si>
  <si>
    <t>Liberec 8</t>
  </si>
  <si>
    <t xml:space="preserve">1. Základní škola Sedlčany, Primáře Kareše 68 </t>
  </si>
  <si>
    <t>Primáře Kareše  68</t>
  </si>
  <si>
    <t>Sedlčany</t>
  </si>
  <si>
    <t>0111/PK/2014/2015</t>
  </si>
  <si>
    <t>Preventivní program 1. ZŠ Sedlčany</t>
  </si>
  <si>
    <t>0089/PP/2015</t>
  </si>
  <si>
    <t>Spolu to zvládnem</t>
  </si>
  <si>
    <t>ZŠ a ZUŠ ŽLUTICE, příspěvková organizace</t>
  </si>
  <si>
    <t>Poděbradova 307</t>
  </si>
  <si>
    <t>Žlutice</t>
  </si>
  <si>
    <t>0100/PP/2014/2015</t>
  </si>
  <si>
    <t>Krok k prevenci</t>
  </si>
  <si>
    <t>0090/PP/2015</t>
  </si>
  <si>
    <t>Využití dramatizace jako prevence rizikového chování</t>
  </si>
  <si>
    <t>Mateřská škola, základní škola a střední škola pro sluchově postižené, Valašské Meziříčí, Vsetínská 454</t>
  </si>
  <si>
    <t>Vsetínská  454</t>
  </si>
  <si>
    <t>Valašské Meziříčí</t>
  </si>
  <si>
    <t>0114/PK/2015</t>
  </si>
  <si>
    <t>Spolupráce, tolerance, prevence</t>
  </si>
  <si>
    <t>Základní škola a Mateřská škola Kardašova Řečice</t>
  </si>
  <si>
    <t>Školní  4</t>
  </si>
  <si>
    <t>Kardašova Řečice</t>
  </si>
  <si>
    <t>0092/PP/2015</t>
  </si>
  <si>
    <t>Základní škola a Mateřská škola, Sedlec-Prčice</t>
  </si>
  <si>
    <t>Školní  160</t>
  </si>
  <si>
    <t>Sedlec-Prčice</t>
  </si>
  <si>
    <t>0094/PP/2015</t>
  </si>
  <si>
    <t>Program dlouhodobé primární prevence - CHCEME BÝT V POHODĚ I.</t>
  </si>
  <si>
    <t>Základní škola Neratovice, 28. října 1157, okres Mělník</t>
  </si>
  <si>
    <t>28. října  1157</t>
  </si>
  <si>
    <t>Nejsme na to sami</t>
  </si>
  <si>
    <t>0095/PP/2015</t>
  </si>
  <si>
    <t>0116/PK/2015</t>
  </si>
  <si>
    <t>Práce s třídním kolektivem</t>
  </si>
  <si>
    <t>Základní škola,Ostrava - Poruba, J. Šoupala 1609, příspěvková organizace</t>
  </si>
  <si>
    <t>J. Šoupala  1609</t>
  </si>
  <si>
    <t>0118/PK/2015</t>
  </si>
  <si>
    <t>0096/PP/2015</t>
  </si>
  <si>
    <t>Svět s čistou hlavou</t>
  </si>
  <si>
    <t>Základní škola Zborovice, okres Kroměříž, příspěvková organizace</t>
  </si>
  <si>
    <t>Sokolská 211</t>
  </si>
  <si>
    <t>Zborovice</t>
  </si>
  <si>
    <t>0119/PK/2015</t>
  </si>
  <si>
    <t>Prevence je lepší než represe</t>
  </si>
  <si>
    <t>Střední odborná škola a Střední odborné učiliště, Milevsko, Čs. armády 777</t>
  </si>
  <si>
    <t>Čs. armády 777</t>
  </si>
  <si>
    <t>Milevsko</t>
  </si>
  <si>
    <t>0097/PP/2015</t>
  </si>
  <si>
    <t>Primární prevence rizikového chování</t>
  </si>
  <si>
    <t>Střední zdravotnická škola Jindřichův Hradec</t>
  </si>
  <si>
    <t>Klášterská 77/II</t>
  </si>
  <si>
    <t>0122/PK/2015</t>
  </si>
  <si>
    <t>Programy všeobecné primární prevence v Českém Brodě</t>
  </si>
  <si>
    <t>0123/PK/2015</t>
  </si>
  <si>
    <t>Primární prevence pro žáky ZŠ Nová Bystřice</t>
  </si>
  <si>
    <t>Základní škola a Mateřská škola Nová Bystřice</t>
  </si>
  <si>
    <t>Hradecká  390</t>
  </si>
  <si>
    <t>Nová Bystřice</t>
  </si>
  <si>
    <t>0098/PP/2015</t>
  </si>
  <si>
    <t>0125/PK/2015</t>
  </si>
  <si>
    <t>0127/PK/2015</t>
  </si>
  <si>
    <t>Programy selektivní primární prevence v Českém Brodě</t>
  </si>
  <si>
    <t>0128/PK/2015</t>
  </si>
  <si>
    <t>Programy indikované primární prevence v Českém Brodě</t>
  </si>
  <si>
    <t>Gymnázium Zlín - Lesní čtvrť</t>
  </si>
  <si>
    <t>Lesní čtvrť 1364</t>
  </si>
  <si>
    <t>0131/PK/2015</t>
  </si>
  <si>
    <t xml:space="preserve">Škola kamarádů 0188/PK/2014 </t>
  </si>
  <si>
    <t>Základní škola a Mateřská škola Prakšice, příspěvková organizace</t>
  </si>
  <si>
    <t>Prakšice  100</t>
  </si>
  <si>
    <t>Prakšice</t>
  </si>
  <si>
    <t>0132/PK/2015</t>
  </si>
  <si>
    <t>Umím si poradit</t>
  </si>
  <si>
    <t>Speciální základní škola a Praktická škola, Šluknov</t>
  </si>
  <si>
    <t>Tyršova  710</t>
  </si>
  <si>
    <t>Šluknov</t>
  </si>
  <si>
    <t>0134/PK/2015</t>
  </si>
  <si>
    <t>Program osobního rozvoje a růstu - program selektivní primární prevence v Moravskoslezském kraji</t>
  </si>
  <si>
    <t>0135/PK/2015</t>
  </si>
  <si>
    <t>Program osobního rozvoje a růstu - program selektivní primární prevence v Praze</t>
  </si>
  <si>
    <t>0136/PK/2015</t>
  </si>
  <si>
    <t>Dlouhodobý program primární prevence rizikového chování a prevence kriminality (DPPPPK) v Moravskoslezském kraji</t>
  </si>
  <si>
    <t>0137/PK/2015</t>
  </si>
  <si>
    <t>Dlouhodobý program primární prevence rizikového chování a prevence kriminality (DPPPPK) v Praze</t>
  </si>
  <si>
    <t>0138/PK/2015</t>
  </si>
  <si>
    <t>Perný den</t>
  </si>
  <si>
    <t>Střední škola sociální PERSPEKTIVA a Vyšší odborná škola s. r. o.</t>
  </si>
  <si>
    <t>Mírová 218/6</t>
  </si>
  <si>
    <t xml:space="preserve">Dubí III </t>
  </si>
  <si>
    <t>0106/PP/2015</t>
  </si>
  <si>
    <t>Časopis Adiktologie: ročník 2015</t>
  </si>
  <si>
    <t>Sdružení SCAN</t>
  </si>
  <si>
    <t>Lamačova 862/26</t>
  </si>
  <si>
    <t>0235/PK/2013/2014/2015</t>
  </si>
  <si>
    <t>Bezpečná třída</t>
  </si>
  <si>
    <t>Základní škola, Praha 2, Sázavská 5</t>
  </si>
  <si>
    <t>Sázavská  830/5</t>
  </si>
  <si>
    <t>0004/PP/2014/2015</t>
  </si>
  <si>
    <t>Už víme, co nám hrozí</t>
  </si>
  <si>
    <t>Základní škola Velké Hamry, Školní 541- příspěvková organizace</t>
  </si>
  <si>
    <t>Školní  541</t>
  </si>
  <si>
    <t>Velké Hamry</t>
  </si>
  <si>
    <t>0107/PP/2015</t>
  </si>
  <si>
    <t>Komplexní preventivní program pro žáky prvních ročníků SPŠCHG Ostrava</t>
  </si>
  <si>
    <t>Střední průmyslová škola chemická akademika Heyrovského a Gymnázium, Ostrava, příspěvková organizace</t>
  </si>
  <si>
    <t xml:space="preserve"> Středoškolská 2854/1</t>
  </si>
  <si>
    <t>0139/PK/2015</t>
  </si>
  <si>
    <t>Studium k výkonu specializovaných činností - prevence sociálně patologických jevů 11. běh 2014/2015</t>
  </si>
  <si>
    <t>RESOCIA o.s.</t>
  </si>
  <si>
    <t>Domaželice  36</t>
  </si>
  <si>
    <t>Domaželice</t>
  </si>
  <si>
    <t>Ve škole - v pohodě</t>
  </si>
  <si>
    <t>Základní škola a Mateřská škola Uherský Brod-Újezdec, příspěvková organizace</t>
  </si>
  <si>
    <t>Podhájí  291</t>
  </si>
  <si>
    <t>Uherský Brod 3</t>
  </si>
  <si>
    <t>0141/PK/2015</t>
  </si>
  <si>
    <t>0143/PK/2015</t>
  </si>
  <si>
    <t>Bezoblačno</t>
  </si>
  <si>
    <t>Základní škola a mateřská škola Josefa Kubálka Všenory</t>
  </si>
  <si>
    <t>Karla Majera  370</t>
  </si>
  <si>
    <t>Všenory</t>
  </si>
  <si>
    <t>0144/PK/2015</t>
  </si>
  <si>
    <t>Sociálně psychologický výcvikový program běh podzim 2015</t>
  </si>
  <si>
    <t>GAICO GROUP, s.r.o.</t>
  </si>
  <si>
    <t>Kladská  50</t>
  </si>
  <si>
    <t>0145/PK/2015</t>
  </si>
  <si>
    <t>Umím si to spočítat</t>
  </si>
  <si>
    <t>Základní škola Hustopeče nad Bečvou, okres Přerov</t>
  </si>
  <si>
    <t>Školní 223</t>
  </si>
  <si>
    <t>Hustopeče nad Bečvou</t>
  </si>
  <si>
    <t>0108/PP/2015</t>
  </si>
  <si>
    <t>SZŠ Tábor - Prevence rizikového chování</t>
  </si>
  <si>
    <t>Střední zdravotnická škola, Tábor, Mostecká 1912</t>
  </si>
  <si>
    <t>Mostecká  1912</t>
  </si>
  <si>
    <t>Tábor</t>
  </si>
  <si>
    <t>0109/PP/2015</t>
  </si>
  <si>
    <t>S NÁMI NEJSI SÁM</t>
  </si>
  <si>
    <t>Základní škola Zlín, Kvítková 4338, příspěvková organizace</t>
  </si>
  <si>
    <t>Kvítková  4338</t>
  </si>
  <si>
    <t>0146/PK/2015</t>
  </si>
  <si>
    <t>Formování spolupráce ZŠ Svitavy, Felberova 2 s institucemi v oblasti prevence kriminality</t>
  </si>
  <si>
    <t>Základní škola Svitavy, Felberova 2</t>
  </si>
  <si>
    <t>Felberova  669/2</t>
  </si>
  <si>
    <t>Svitavy</t>
  </si>
  <si>
    <t>0147/PK/2015</t>
  </si>
  <si>
    <t>Vzdělávací program Ovlivňování problémového chování žáků</t>
  </si>
  <si>
    <t>0110/PP/2015</t>
  </si>
  <si>
    <t>Nechci být HIV pozitivní!</t>
  </si>
  <si>
    <t>Gymnázium Teplice</t>
  </si>
  <si>
    <t>Čs. dobrovolců 530/11</t>
  </si>
  <si>
    <t>0111/PP/2015</t>
  </si>
  <si>
    <t>Projekt prevence rizikového chování na Gymníziu J.S.Machara na rok 2015</t>
  </si>
  <si>
    <t>Gymnázium J.S. Machara</t>
  </si>
  <si>
    <t>Královická  668</t>
  </si>
  <si>
    <t>Brandýs nad Labem - Stará Boleslav</t>
  </si>
  <si>
    <t>0176/PK/2014/2015</t>
  </si>
  <si>
    <t>Prima škola</t>
  </si>
  <si>
    <t>Základní škola, Radiměř, okres Svitavy</t>
  </si>
  <si>
    <t>Radiměř 211</t>
  </si>
  <si>
    <t>Radiměř</t>
  </si>
  <si>
    <t>0112/PP/2015</t>
  </si>
  <si>
    <t>Přes překážky bezpečně</t>
  </si>
  <si>
    <t>0148/PK/2015</t>
  </si>
  <si>
    <t>Prevence interaktivně</t>
  </si>
  <si>
    <t>Základní škola a Mateřská škola pro tělesně postižené, Liberec, Lužická 920/7, příspěvková organizace</t>
  </si>
  <si>
    <t>Lužická 920/7</t>
  </si>
  <si>
    <t>0113/PP/2015</t>
  </si>
  <si>
    <t>Mezinárodní konference primární prevence rizikového chování 2015 - 12. ročník</t>
  </si>
  <si>
    <t>0204/PK/2014/2015</t>
  </si>
  <si>
    <t>Program primární prevence ZŠ Radotín</t>
  </si>
  <si>
    <t>Základní škola Praha-Radotín, Loučanská 1112/3</t>
  </si>
  <si>
    <t>Loučanská 1112/3</t>
  </si>
  <si>
    <t>0151/PK/2015</t>
  </si>
  <si>
    <t>Provoz a podpora realizace dotačního řízení PRCH</t>
  </si>
  <si>
    <t>Národní institut pro další vzdělávání (zařízení pro další vzdělávání pedagogických pracovníků)</t>
  </si>
  <si>
    <t>Senovážné náměstí 25</t>
  </si>
  <si>
    <t>0152/PK/2015</t>
  </si>
  <si>
    <t>Vzdělávací program Vedení komunitního kruhu</t>
  </si>
  <si>
    <t>0153/PK/2015</t>
  </si>
  <si>
    <t>Člověk člověku (ne)přítelem</t>
  </si>
  <si>
    <t>ZŠ Radomyšl</t>
  </si>
  <si>
    <t>Školní 187</t>
  </si>
  <si>
    <t>Radomyšl</t>
  </si>
  <si>
    <t>Gymnázium, Střední odborná škola ekonomická a Střední odborné učiliště, Kaplice, Pohorská 86</t>
  </si>
  <si>
    <t>Pohorská 86</t>
  </si>
  <si>
    <t>Kaplice</t>
  </si>
  <si>
    <t>0156/PK/2015</t>
  </si>
  <si>
    <t>Netrapme se předsudky</t>
  </si>
  <si>
    <t>0157/PK/2015</t>
  </si>
  <si>
    <t>Vzdělávací program Vedení poradenského rozhovoru ve školství</t>
  </si>
  <si>
    <t>0114/PP/2015</t>
  </si>
  <si>
    <t>Už ne JÁ, ale MY!</t>
  </si>
  <si>
    <t>ZŠ Vincence Junka Dolní Čermná, okres Ústí nad Orlicí</t>
  </si>
  <si>
    <t>Dolní Čermná  4</t>
  </si>
  <si>
    <t>Dolní Čermná</t>
  </si>
  <si>
    <t>0158/PK/2015</t>
  </si>
  <si>
    <t>UŽ VÍM, JAK NA TO</t>
  </si>
  <si>
    <t>Pedagogicko-psychologická poradna, příspěvková organizace</t>
  </si>
  <si>
    <t>Havlíčkova 443</t>
  </si>
  <si>
    <t>Česká Lípa</t>
  </si>
  <si>
    <t>0159/PK/2015</t>
  </si>
  <si>
    <t>Učíme se naslouchat (inspirováno CHIPS)</t>
  </si>
  <si>
    <t>Speciální základní škola a Mateřská škola, Teplice, U Červeného kostela 110, příspěvková organizace</t>
  </si>
  <si>
    <t>U Červeného kostela 110/29</t>
  </si>
  <si>
    <t>0115/PP/2015</t>
  </si>
  <si>
    <t>Jsme na jedné lodi</t>
  </si>
  <si>
    <t>Střední zdravotnická škola, Ústí nad Orlicí, Smetanova 838</t>
  </si>
  <si>
    <t>Smetanova  838</t>
  </si>
  <si>
    <t>0116/PP/2015</t>
  </si>
  <si>
    <t>Prevence na základní škole</t>
  </si>
  <si>
    <t>ZŠ a MŠ Desná</t>
  </si>
  <si>
    <t>Krkonošská  613</t>
  </si>
  <si>
    <t>Desná</t>
  </si>
  <si>
    <t>0160/PK/2015</t>
  </si>
  <si>
    <t>Zdravý třídní kolektiv</t>
  </si>
  <si>
    <t>0002/PK/2013/2014/2015</t>
  </si>
  <si>
    <t>Prevence-info</t>
  </si>
  <si>
    <t>0162/PK/2015</t>
  </si>
  <si>
    <t>Podpora pedagogů na poli školní prevence</t>
  </si>
  <si>
    <t>0163/PK/2015</t>
  </si>
  <si>
    <t>Kde je vůle, tam je cesta III.</t>
  </si>
  <si>
    <t>Základní škola, Uherský Brod, Na Výsluní 2047, okres Uherské Hradiště</t>
  </si>
  <si>
    <t>Na Výsluní  2047</t>
  </si>
  <si>
    <t>0117/PP/2015</t>
  </si>
  <si>
    <t>Prevence pro školu</t>
  </si>
  <si>
    <t>0165/PK/2015</t>
  </si>
  <si>
    <t>Besedy s HIV pozitivním lektorem</t>
  </si>
  <si>
    <t>Česká společnost AIDS pomoc</t>
  </si>
  <si>
    <t>Malého 282/3</t>
  </si>
  <si>
    <t>0121/PP/2015</t>
  </si>
  <si>
    <t xml:space="preserve">Program všeobecné prmární prevence na ZŠ Mikoláše Alše </t>
  </si>
  <si>
    <t>Základní škola Mikoláše Alše, Praha-Suchdol, Suchdolská 360</t>
  </si>
  <si>
    <t>Suchdolská 360</t>
  </si>
  <si>
    <t>Praha-Suchdol</t>
  </si>
  <si>
    <t>0168/PK/2015</t>
  </si>
  <si>
    <t>Začít včas! - preventivní program ZŠ Sion 2015</t>
  </si>
  <si>
    <t>Základní škola Sion J. A. Komenského v Hradci Králové</t>
  </si>
  <si>
    <t>0169/PK/2015</t>
  </si>
  <si>
    <t>Erudovaný metodik prevence.</t>
  </si>
  <si>
    <t>Pedagogicko-psychologická poradna České Budějovice</t>
  </si>
  <si>
    <t>Nerudova 59</t>
  </si>
  <si>
    <t>0122/PP/2015</t>
  </si>
  <si>
    <t>prevence rizikového chování žáků SŠAK</t>
  </si>
  <si>
    <t>Střední škola a vyšší odborná škola aplikované kybernetiky s.r.o.</t>
  </si>
  <si>
    <t>Hradecká  1151/9</t>
  </si>
  <si>
    <t>č</t>
  </si>
  <si>
    <t>Vyhlášení výsledků výběrového dotačního řízení k poskytnutí dotací ze státního rozpočtu na realizaci aktivit v oblasti primární prevence rizikového chování na rok 2015</t>
  </si>
  <si>
    <t>MP - DPP</t>
  </si>
  <si>
    <t>MP - DPP -  odvody</t>
  </si>
  <si>
    <t>MP - DPČ</t>
  </si>
  <si>
    <t>MP - DPČ -  odvody</t>
  </si>
  <si>
    <t xml:space="preserve">MP - HPP </t>
  </si>
  <si>
    <t xml:space="preserve">MP celkem </t>
  </si>
  <si>
    <t>MP celkem -  odvody</t>
  </si>
  <si>
    <t xml:space="preserve">Ostatní neinvestiční náklady </t>
  </si>
  <si>
    <t>% celkových nákladů  (schválená dotace celkem k celkovému rozpočtu projektu celkem)</t>
  </si>
  <si>
    <t>Schválená dotace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</si>
</sst>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2" borderId="9" xfId="0" applyFont="1" applyFill="1" applyBorder="1" applyAlignment="1">
      <alignment wrapText="1"/>
    </xf>
    <xf numFmtId="4" fontId="1" fillId="0" borderId="6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1" fillId="0" borderId="3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8"/>
  <sheetViews>
    <sheetView tabSelected="1" zoomScaleNormal="100" workbookViewId="0">
      <selection sqref="A1:S262"/>
    </sheetView>
  </sheetViews>
  <sheetFormatPr defaultRowHeight="54.75" customHeight="1" x14ac:dyDescent="0.25"/>
  <cols>
    <col min="1" max="1" width="4.140625" style="1" customWidth="1"/>
    <col min="2" max="2" width="18.28515625" style="1" customWidth="1"/>
    <col min="3" max="3" width="24.5703125" style="1" customWidth="1"/>
    <col min="4" max="4" width="18.7109375" style="1" customWidth="1"/>
    <col min="5" max="8" width="9.140625" style="1"/>
    <col min="9" max="19" width="13.7109375" style="1" customWidth="1"/>
    <col min="20" max="16384" width="9.140625" style="1"/>
  </cols>
  <sheetData>
    <row r="1" spans="1:19" ht="54.75" customHeight="1" thickBot="1" x14ac:dyDescent="0.3">
      <c r="B1" s="3" t="s">
        <v>1055</v>
      </c>
    </row>
    <row r="2" spans="1:19" ht="54.75" customHeight="1" thickBot="1" x14ac:dyDescent="0.3">
      <c r="A2" s="16" t="s">
        <v>1054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4" t="s">
        <v>1056</v>
      </c>
      <c r="J2" s="14" t="s">
        <v>1057</v>
      </c>
      <c r="K2" s="14" t="s">
        <v>1058</v>
      </c>
      <c r="L2" s="14" t="s">
        <v>1059</v>
      </c>
      <c r="M2" s="14" t="s">
        <v>1060</v>
      </c>
      <c r="N2" s="14" t="s">
        <v>7</v>
      </c>
      <c r="O2" s="14" t="s">
        <v>1061</v>
      </c>
      <c r="P2" s="14" t="s">
        <v>1062</v>
      </c>
      <c r="Q2" s="14" t="s">
        <v>1063</v>
      </c>
      <c r="R2" s="14" t="s">
        <v>1065</v>
      </c>
      <c r="S2" s="15" t="s">
        <v>1064</v>
      </c>
    </row>
    <row r="3" spans="1:19" ht="54.75" customHeight="1" x14ac:dyDescent="0.25">
      <c r="A3" s="10">
        <v>1</v>
      </c>
      <c r="B3" s="21" t="s">
        <v>12</v>
      </c>
      <c r="C3" s="21" t="s">
        <v>13</v>
      </c>
      <c r="D3" s="11" t="s">
        <v>14</v>
      </c>
      <c r="E3" s="11">
        <v>27016218</v>
      </c>
      <c r="F3" s="11" t="s">
        <v>15</v>
      </c>
      <c r="G3" s="11" t="s">
        <v>16</v>
      </c>
      <c r="H3" s="11">
        <v>37701</v>
      </c>
      <c r="I3" s="12">
        <v>25500</v>
      </c>
      <c r="J3" s="12">
        <v>0</v>
      </c>
      <c r="K3" s="12">
        <v>0</v>
      </c>
      <c r="L3" s="12">
        <v>0</v>
      </c>
      <c r="M3" s="12">
        <v>150622</v>
      </c>
      <c r="N3" s="12">
        <v>51212</v>
      </c>
      <c r="O3" s="12">
        <v>176122</v>
      </c>
      <c r="P3" s="12">
        <v>51212</v>
      </c>
      <c r="Q3" s="12">
        <v>42500</v>
      </c>
      <c r="R3" s="18">
        <v>269834</v>
      </c>
      <c r="S3" s="13">
        <v>48.4</v>
      </c>
    </row>
    <row r="4" spans="1:19" ht="54.75" customHeight="1" x14ac:dyDescent="0.25">
      <c r="A4" s="10">
        <f>A3+1</f>
        <v>2</v>
      </c>
      <c r="B4" s="22" t="s">
        <v>17</v>
      </c>
      <c r="C4" s="22" t="s">
        <v>18</v>
      </c>
      <c r="D4" s="4" t="s">
        <v>19</v>
      </c>
      <c r="E4" s="4">
        <v>70870896</v>
      </c>
      <c r="F4" s="4" t="s">
        <v>20</v>
      </c>
      <c r="G4" s="4" t="s">
        <v>21</v>
      </c>
      <c r="H4" s="4">
        <v>67401</v>
      </c>
      <c r="I4" s="5">
        <v>0</v>
      </c>
      <c r="J4" s="5">
        <v>0</v>
      </c>
      <c r="K4" s="5">
        <v>0</v>
      </c>
      <c r="L4" s="5">
        <v>0</v>
      </c>
      <c r="M4" s="5">
        <v>111940</v>
      </c>
      <c r="N4" s="5">
        <v>38060</v>
      </c>
      <c r="O4" s="5">
        <v>111940</v>
      </c>
      <c r="P4" s="5">
        <v>38060</v>
      </c>
      <c r="Q4" s="5">
        <v>0</v>
      </c>
      <c r="R4" s="19">
        <v>150000</v>
      </c>
      <c r="S4" s="6">
        <v>30.2</v>
      </c>
    </row>
    <row r="5" spans="1:19" ht="54.75" customHeight="1" x14ac:dyDescent="0.25">
      <c r="A5" s="10">
        <f t="shared" ref="A5:A68" si="0">A4+1</f>
        <v>3</v>
      </c>
      <c r="B5" s="22" t="s">
        <v>22</v>
      </c>
      <c r="C5" s="22" t="s">
        <v>23</v>
      </c>
      <c r="D5" s="4" t="s">
        <v>24</v>
      </c>
      <c r="E5" s="4">
        <v>60083204</v>
      </c>
      <c r="F5" s="4" t="s">
        <v>25</v>
      </c>
      <c r="G5" s="4" t="s">
        <v>26</v>
      </c>
      <c r="H5" s="4">
        <v>39701</v>
      </c>
      <c r="I5" s="5">
        <v>0</v>
      </c>
      <c r="J5" s="5">
        <v>0</v>
      </c>
      <c r="K5" s="5">
        <v>0</v>
      </c>
      <c r="L5" s="5">
        <v>0</v>
      </c>
      <c r="M5" s="5">
        <v>176921</v>
      </c>
      <c r="N5" s="5">
        <v>60154</v>
      </c>
      <c r="O5" s="5">
        <v>176921</v>
      </c>
      <c r="P5" s="5">
        <v>60154</v>
      </c>
      <c r="Q5" s="5">
        <v>60425</v>
      </c>
      <c r="R5" s="19">
        <v>297500</v>
      </c>
      <c r="S5" s="6">
        <v>59.5</v>
      </c>
    </row>
    <row r="6" spans="1:19" ht="54.75" customHeight="1" x14ac:dyDescent="0.25">
      <c r="A6" s="10">
        <f t="shared" si="0"/>
        <v>4</v>
      </c>
      <c r="B6" s="22" t="s">
        <v>31</v>
      </c>
      <c r="C6" s="22" t="s">
        <v>32</v>
      </c>
      <c r="D6" s="4" t="s">
        <v>33</v>
      </c>
      <c r="E6" s="4">
        <v>26594633</v>
      </c>
      <c r="F6" s="4" t="s">
        <v>34</v>
      </c>
      <c r="G6" s="4" t="s">
        <v>35</v>
      </c>
      <c r="H6" s="4">
        <v>28002</v>
      </c>
      <c r="I6" s="5">
        <v>0</v>
      </c>
      <c r="J6" s="5">
        <v>0</v>
      </c>
      <c r="K6" s="5">
        <v>0</v>
      </c>
      <c r="L6" s="5">
        <v>0</v>
      </c>
      <c r="M6" s="5">
        <v>126969</v>
      </c>
      <c r="N6" s="5">
        <v>65408</v>
      </c>
      <c r="O6" s="5">
        <v>126969</v>
      </c>
      <c r="P6" s="5">
        <v>65408</v>
      </c>
      <c r="Q6" s="5">
        <v>39510</v>
      </c>
      <c r="R6" s="19">
        <v>231887</v>
      </c>
      <c r="S6" s="6">
        <v>34.1</v>
      </c>
    </row>
    <row r="7" spans="1:19" ht="54.75" customHeight="1" x14ac:dyDescent="0.25">
      <c r="A7" s="10">
        <f t="shared" si="0"/>
        <v>5</v>
      </c>
      <c r="B7" s="22" t="s">
        <v>37</v>
      </c>
      <c r="C7" s="22" t="s">
        <v>38</v>
      </c>
      <c r="D7" s="4" t="s">
        <v>33</v>
      </c>
      <c r="E7" s="4">
        <v>26594633</v>
      </c>
      <c r="F7" s="4" t="s">
        <v>34</v>
      </c>
      <c r="G7" s="4" t="s">
        <v>35</v>
      </c>
      <c r="H7" s="4">
        <v>28002</v>
      </c>
      <c r="I7" s="5">
        <v>0</v>
      </c>
      <c r="J7" s="5">
        <v>0</v>
      </c>
      <c r="K7" s="5">
        <v>0</v>
      </c>
      <c r="L7" s="5">
        <v>0</v>
      </c>
      <c r="M7" s="5">
        <v>178000</v>
      </c>
      <c r="N7" s="5">
        <v>0</v>
      </c>
      <c r="O7" s="5">
        <v>178000</v>
      </c>
      <c r="P7" s="5">
        <v>0</v>
      </c>
      <c r="Q7" s="5">
        <v>0</v>
      </c>
      <c r="R7" s="19">
        <v>178000</v>
      </c>
      <c r="S7" s="6">
        <v>24.4</v>
      </c>
    </row>
    <row r="8" spans="1:19" ht="54.75" customHeight="1" x14ac:dyDescent="0.25">
      <c r="A8" s="10">
        <f t="shared" si="0"/>
        <v>6</v>
      </c>
      <c r="B8" s="22" t="s">
        <v>39</v>
      </c>
      <c r="C8" s="22" t="s">
        <v>40</v>
      </c>
      <c r="D8" s="4" t="s">
        <v>41</v>
      </c>
      <c r="E8" s="4">
        <v>60449179</v>
      </c>
      <c r="F8" s="4" t="s">
        <v>42</v>
      </c>
      <c r="G8" s="4" t="s">
        <v>43</v>
      </c>
      <c r="H8" s="4">
        <v>15600</v>
      </c>
      <c r="I8" s="5">
        <v>151000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151000</v>
      </c>
      <c r="P8" s="5">
        <v>0</v>
      </c>
      <c r="Q8" s="5">
        <v>199000</v>
      </c>
      <c r="R8" s="19">
        <v>350000</v>
      </c>
      <c r="S8" s="6">
        <v>36.1</v>
      </c>
    </row>
    <row r="9" spans="1:19" ht="54.75" customHeight="1" x14ac:dyDescent="0.25">
      <c r="A9" s="10">
        <f t="shared" si="0"/>
        <v>7</v>
      </c>
      <c r="B9" s="22" t="s">
        <v>44</v>
      </c>
      <c r="C9" s="22" t="s">
        <v>45</v>
      </c>
      <c r="D9" s="4" t="s">
        <v>41</v>
      </c>
      <c r="E9" s="4">
        <v>60449179</v>
      </c>
      <c r="F9" s="4" t="s">
        <v>42</v>
      </c>
      <c r="G9" s="4" t="s">
        <v>43</v>
      </c>
      <c r="H9" s="4">
        <v>15600</v>
      </c>
      <c r="I9" s="5">
        <v>98000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98000</v>
      </c>
      <c r="P9" s="5">
        <v>0</v>
      </c>
      <c r="Q9" s="5">
        <v>252000</v>
      </c>
      <c r="R9" s="19">
        <v>350000</v>
      </c>
      <c r="S9" s="6">
        <v>17.5</v>
      </c>
    </row>
    <row r="10" spans="1:19" ht="54.75" customHeight="1" x14ac:dyDescent="0.25">
      <c r="A10" s="10">
        <f t="shared" si="0"/>
        <v>8</v>
      </c>
      <c r="B10" s="22" t="s">
        <v>46</v>
      </c>
      <c r="C10" s="22" t="s">
        <v>47</v>
      </c>
      <c r="D10" s="4" t="s">
        <v>48</v>
      </c>
      <c r="E10" s="4">
        <v>68422709</v>
      </c>
      <c r="F10" s="4" t="s">
        <v>49</v>
      </c>
      <c r="G10" s="4" t="s">
        <v>50</v>
      </c>
      <c r="H10" s="4">
        <v>25756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19">
        <v>0</v>
      </c>
      <c r="S10" s="6">
        <v>0</v>
      </c>
    </row>
    <row r="11" spans="1:19" ht="54.75" customHeight="1" x14ac:dyDescent="0.25">
      <c r="A11" s="10">
        <f t="shared" si="0"/>
        <v>9</v>
      </c>
      <c r="B11" s="22" t="s">
        <v>51</v>
      </c>
      <c r="C11" s="22" t="s">
        <v>52</v>
      </c>
      <c r="D11" s="4" t="s">
        <v>53</v>
      </c>
      <c r="E11" s="4">
        <v>49314840</v>
      </c>
      <c r="F11" s="4" t="s">
        <v>54</v>
      </c>
      <c r="G11" s="4" t="s">
        <v>55</v>
      </c>
      <c r="H11" s="4">
        <v>56401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28000</v>
      </c>
      <c r="R11" s="19">
        <v>28000</v>
      </c>
      <c r="S11" s="6">
        <v>58.9</v>
      </c>
    </row>
    <row r="12" spans="1:19" ht="54.75" customHeight="1" x14ac:dyDescent="0.25">
      <c r="A12" s="10">
        <f t="shared" si="0"/>
        <v>10</v>
      </c>
      <c r="B12" s="22" t="s">
        <v>56</v>
      </c>
      <c r="C12" s="22" t="s">
        <v>57</v>
      </c>
      <c r="D12" s="4" t="s">
        <v>58</v>
      </c>
      <c r="E12" s="4">
        <v>61383872</v>
      </c>
      <c r="F12" s="4" t="s">
        <v>59</v>
      </c>
      <c r="G12" s="4" t="s">
        <v>60</v>
      </c>
      <c r="H12" s="4">
        <v>18600</v>
      </c>
      <c r="I12" s="5">
        <v>153000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153000</v>
      </c>
      <c r="P12" s="5">
        <v>0</v>
      </c>
      <c r="Q12" s="5">
        <v>7000</v>
      </c>
      <c r="R12" s="19">
        <v>160000</v>
      </c>
      <c r="S12" s="6">
        <v>100</v>
      </c>
    </row>
    <row r="13" spans="1:19" ht="54.75" customHeight="1" x14ac:dyDescent="0.25">
      <c r="A13" s="10">
        <f t="shared" si="0"/>
        <v>11</v>
      </c>
      <c r="B13" s="22" t="s">
        <v>62</v>
      </c>
      <c r="C13" s="22" t="s">
        <v>63</v>
      </c>
      <c r="D13" s="4" t="s">
        <v>64</v>
      </c>
      <c r="E13" s="4">
        <v>70885605</v>
      </c>
      <c r="F13" s="4" t="s">
        <v>65</v>
      </c>
      <c r="G13" s="4" t="s">
        <v>66</v>
      </c>
      <c r="H13" s="4">
        <v>76321</v>
      </c>
      <c r="I13" s="5">
        <v>0</v>
      </c>
      <c r="J13" s="5">
        <v>0</v>
      </c>
      <c r="K13" s="5">
        <v>0</v>
      </c>
      <c r="L13" s="5">
        <v>0</v>
      </c>
      <c r="M13" s="5">
        <v>154770</v>
      </c>
      <c r="N13" s="5">
        <v>79931</v>
      </c>
      <c r="O13" s="5">
        <v>154770</v>
      </c>
      <c r="P13" s="5">
        <v>79931</v>
      </c>
      <c r="Q13" s="5">
        <v>30299</v>
      </c>
      <c r="R13" s="19">
        <v>265000</v>
      </c>
      <c r="S13" s="6">
        <v>47.9</v>
      </c>
    </row>
    <row r="14" spans="1:19" ht="54.75" customHeight="1" x14ac:dyDescent="0.25">
      <c r="A14" s="10">
        <f t="shared" si="0"/>
        <v>12</v>
      </c>
      <c r="B14" s="22" t="s">
        <v>67</v>
      </c>
      <c r="C14" s="22" t="s">
        <v>68</v>
      </c>
      <c r="D14" s="4" t="s">
        <v>64</v>
      </c>
      <c r="E14" s="4">
        <v>70885605</v>
      </c>
      <c r="F14" s="4" t="s">
        <v>65</v>
      </c>
      <c r="G14" s="4" t="s">
        <v>66</v>
      </c>
      <c r="H14" s="4">
        <v>76321</v>
      </c>
      <c r="I14" s="5">
        <v>17000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17000</v>
      </c>
      <c r="P14" s="5">
        <v>0</v>
      </c>
      <c r="Q14" s="5">
        <v>13000</v>
      </c>
      <c r="R14" s="19">
        <v>30000</v>
      </c>
      <c r="S14" s="6">
        <v>58.7</v>
      </c>
    </row>
    <row r="15" spans="1:19" ht="54.75" customHeight="1" x14ac:dyDescent="0.25">
      <c r="A15" s="10">
        <f t="shared" si="0"/>
        <v>13</v>
      </c>
      <c r="B15" s="22" t="s">
        <v>69</v>
      </c>
      <c r="C15" s="22" t="s">
        <v>70</v>
      </c>
      <c r="D15" s="4" t="s">
        <v>71</v>
      </c>
      <c r="E15" s="4">
        <v>216208</v>
      </c>
      <c r="F15" s="4" t="s">
        <v>72</v>
      </c>
      <c r="G15" s="4" t="s">
        <v>73</v>
      </c>
      <c r="H15" s="4">
        <v>11000</v>
      </c>
      <c r="I15" s="5">
        <v>31200</v>
      </c>
      <c r="J15" s="5">
        <v>0</v>
      </c>
      <c r="K15" s="5">
        <v>0</v>
      </c>
      <c r="L15" s="5">
        <v>0</v>
      </c>
      <c r="M15" s="5">
        <v>141638</v>
      </c>
      <c r="N15" s="5">
        <v>48157</v>
      </c>
      <c r="O15" s="5">
        <v>172838</v>
      </c>
      <c r="P15" s="5">
        <v>48157</v>
      </c>
      <c r="Q15" s="5">
        <v>75000</v>
      </c>
      <c r="R15" s="19">
        <v>295995</v>
      </c>
      <c r="S15" s="6">
        <v>100</v>
      </c>
    </row>
    <row r="16" spans="1:19" ht="54.75" customHeight="1" x14ac:dyDescent="0.25">
      <c r="A16" s="10">
        <f t="shared" si="0"/>
        <v>14</v>
      </c>
      <c r="B16" s="22" t="s">
        <v>74</v>
      </c>
      <c r="C16" s="22" t="s">
        <v>75</v>
      </c>
      <c r="D16" s="4" t="s">
        <v>76</v>
      </c>
      <c r="E16" s="4">
        <v>601641</v>
      </c>
      <c r="F16" s="4" t="s">
        <v>77</v>
      </c>
      <c r="G16" s="4" t="s">
        <v>78</v>
      </c>
      <c r="H16" s="4">
        <v>74258</v>
      </c>
      <c r="I16" s="5">
        <v>23800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23800</v>
      </c>
      <c r="P16" s="5">
        <v>0</v>
      </c>
      <c r="Q16" s="5">
        <v>35100</v>
      </c>
      <c r="R16" s="19">
        <v>58900</v>
      </c>
      <c r="S16" s="6">
        <v>43.9</v>
      </c>
    </row>
    <row r="17" spans="1:19" ht="54.75" customHeight="1" x14ac:dyDescent="0.25">
      <c r="A17" s="10">
        <f t="shared" si="0"/>
        <v>15</v>
      </c>
      <c r="B17" s="22" t="s">
        <v>79</v>
      </c>
      <c r="C17" s="22" t="s">
        <v>80</v>
      </c>
      <c r="D17" s="4" t="s">
        <v>76</v>
      </c>
      <c r="E17" s="4">
        <v>601641</v>
      </c>
      <c r="F17" s="4" t="s">
        <v>77</v>
      </c>
      <c r="G17" s="4" t="s">
        <v>78</v>
      </c>
      <c r="H17" s="4">
        <v>74258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53000</v>
      </c>
      <c r="R17" s="19">
        <v>53000</v>
      </c>
      <c r="S17" s="6">
        <v>14.6</v>
      </c>
    </row>
    <row r="18" spans="1:19" ht="54.75" customHeight="1" x14ac:dyDescent="0.25">
      <c r="A18" s="10">
        <f t="shared" si="0"/>
        <v>16</v>
      </c>
      <c r="B18" s="22" t="s">
        <v>81</v>
      </c>
      <c r="C18" s="22" t="s">
        <v>82</v>
      </c>
      <c r="D18" s="4" t="s">
        <v>83</v>
      </c>
      <c r="E18" s="4">
        <v>70879150</v>
      </c>
      <c r="F18" s="4" t="s">
        <v>84</v>
      </c>
      <c r="G18" s="4" t="s">
        <v>85</v>
      </c>
      <c r="H18" s="4">
        <v>50781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19">
        <v>0</v>
      </c>
      <c r="S18" s="6">
        <v>0</v>
      </c>
    </row>
    <row r="19" spans="1:19" ht="54.75" customHeight="1" x14ac:dyDescent="0.25">
      <c r="A19" s="10">
        <f t="shared" si="0"/>
        <v>17</v>
      </c>
      <c r="B19" s="22" t="s">
        <v>86</v>
      </c>
      <c r="C19" s="22" t="s">
        <v>87</v>
      </c>
      <c r="D19" s="4" t="s">
        <v>88</v>
      </c>
      <c r="E19" s="4">
        <v>47487283</v>
      </c>
      <c r="F19" s="4" t="s">
        <v>89</v>
      </c>
      <c r="G19" s="4" t="s">
        <v>90</v>
      </c>
      <c r="H19" s="4">
        <v>57001</v>
      </c>
      <c r="I19" s="5">
        <v>25052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25052</v>
      </c>
      <c r="P19" s="5">
        <v>0</v>
      </c>
      <c r="Q19" s="5">
        <v>35020</v>
      </c>
      <c r="R19" s="19">
        <v>60072</v>
      </c>
      <c r="S19" s="6">
        <v>64.599999999999994</v>
      </c>
    </row>
    <row r="20" spans="1:19" ht="54.75" customHeight="1" x14ac:dyDescent="0.25">
      <c r="A20" s="10">
        <f t="shared" si="0"/>
        <v>18</v>
      </c>
      <c r="B20" s="22" t="s">
        <v>91</v>
      </c>
      <c r="C20" s="22" t="s">
        <v>92</v>
      </c>
      <c r="D20" s="4" t="s">
        <v>93</v>
      </c>
      <c r="E20" s="4">
        <v>26583097</v>
      </c>
      <c r="F20" s="4" t="s">
        <v>94</v>
      </c>
      <c r="G20" s="4" t="s">
        <v>95</v>
      </c>
      <c r="H20" s="4">
        <v>50009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19">
        <v>0</v>
      </c>
      <c r="S20" s="6">
        <v>0</v>
      </c>
    </row>
    <row r="21" spans="1:19" ht="54.75" customHeight="1" x14ac:dyDescent="0.25">
      <c r="A21" s="10">
        <f t="shared" si="0"/>
        <v>19</v>
      </c>
      <c r="B21" s="22" t="s">
        <v>97</v>
      </c>
      <c r="C21" s="22" t="s">
        <v>98</v>
      </c>
      <c r="D21" s="4" t="s">
        <v>99</v>
      </c>
      <c r="E21" s="4">
        <v>26562731</v>
      </c>
      <c r="F21" s="4" t="s">
        <v>100</v>
      </c>
      <c r="G21" s="4" t="s">
        <v>101</v>
      </c>
      <c r="H21" s="4">
        <v>37001</v>
      </c>
      <c r="I21" s="5">
        <v>47337</v>
      </c>
      <c r="J21" s="5">
        <v>0</v>
      </c>
      <c r="K21" s="5">
        <v>0</v>
      </c>
      <c r="L21" s="5">
        <v>0</v>
      </c>
      <c r="M21" s="5">
        <v>90000</v>
      </c>
      <c r="N21" s="5">
        <v>30600</v>
      </c>
      <c r="O21" s="5">
        <v>137337</v>
      </c>
      <c r="P21" s="5">
        <v>30600</v>
      </c>
      <c r="Q21" s="5">
        <v>23000</v>
      </c>
      <c r="R21" s="19">
        <v>190937</v>
      </c>
      <c r="S21" s="6">
        <v>49</v>
      </c>
    </row>
    <row r="22" spans="1:19" ht="54.75" customHeight="1" x14ac:dyDescent="0.25">
      <c r="A22" s="10">
        <f t="shared" si="0"/>
        <v>20</v>
      </c>
      <c r="B22" s="22" t="s">
        <v>102</v>
      </c>
      <c r="C22" s="22" t="s">
        <v>103</v>
      </c>
      <c r="D22" s="4" t="s">
        <v>104</v>
      </c>
      <c r="E22" s="4">
        <v>70847142</v>
      </c>
      <c r="F22" s="4" t="s">
        <v>105</v>
      </c>
      <c r="G22" s="4" t="s">
        <v>106</v>
      </c>
      <c r="H22" s="4">
        <v>56201</v>
      </c>
      <c r="I22" s="5">
        <v>36000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36000</v>
      </c>
      <c r="P22" s="5">
        <v>0</v>
      </c>
      <c r="Q22" s="5">
        <v>35000</v>
      </c>
      <c r="R22" s="19">
        <v>71000</v>
      </c>
      <c r="S22" s="6">
        <v>91.8</v>
      </c>
    </row>
    <row r="23" spans="1:19" ht="54.75" customHeight="1" x14ac:dyDescent="0.25">
      <c r="A23" s="10">
        <f t="shared" si="0"/>
        <v>21</v>
      </c>
      <c r="B23" s="22" t="s">
        <v>107</v>
      </c>
      <c r="C23" s="22" t="s">
        <v>108</v>
      </c>
      <c r="D23" s="4" t="s">
        <v>109</v>
      </c>
      <c r="E23" s="4">
        <v>477419</v>
      </c>
      <c r="F23" s="4" t="s">
        <v>110</v>
      </c>
      <c r="G23" s="4" t="s">
        <v>111</v>
      </c>
      <c r="H23" s="4">
        <v>38501</v>
      </c>
      <c r="I23" s="5">
        <v>14400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14400</v>
      </c>
      <c r="P23" s="5">
        <v>0</v>
      </c>
      <c r="Q23" s="5">
        <v>22800</v>
      </c>
      <c r="R23" s="19">
        <v>37200</v>
      </c>
      <c r="S23" s="6">
        <v>100</v>
      </c>
    </row>
    <row r="24" spans="1:19" ht="54.75" customHeight="1" x14ac:dyDescent="0.25">
      <c r="A24" s="10">
        <f t="shared" si="0"/>
        <v>22</v>
      </c>
      <c r="B24" s="22" t="s">
        <v>115</v>
      </c>
      <c r="C24" s="22" t="s">
        <v>116</v>
      </c>
      <c r="D24" s="4" t="s">
        <v>117</v>
      </c>
      <c r="E24" s="4">
        <v>25617401</v>
      </c>
      <c r="F24" s="4" t="s">
        <v>118</v>
      </c>
      <c r="G24" s="4" t="s">
        <v>119</v>
      </c>
      <c r="H24" s="4">
        <v>25210</v>
      </c>
      <c r="I24" s="5">
        <v>0</v>
      </c>
      <c r="J24" s="5">
        <v>0</v>
      </c>
      <c r="K24" s="5">
        <v>0</v>
      </c>
      <c r="L24" s="5">
        <v>0</v>
      </c>
      <c r="M24" s="5">
        <v>77000</v>
      </c>
      <c r="N24" s="5">
        <v>0</v>
      </c>
      <c r="O24" s="5">
        <v>77000</v>
      </c>
      <c r="P24" s="5">
        <v>0</v>
      </c>
      <c r="Q24" s="5">
        <v>71000</v>
      </c>
      <c r="R24" s="19">
        <v>148000</v>
      </c>
      <c r="S24" s="6">
        <v>37.4</v>
      </c>
    </row>
    <row r="25" spans="1:19" ht="54.75" customHeight="1" x14ac:dyDescent="0.25">
      <c r="A25" s="10">
        <f t="shared" si="0"/>
        <v>23</v>
      </c>
      <c r="B25" s="22" t="s">
        <v>120</v>
      </c>
      <c r="C25" s="22" t="s">
        <v>121</v>
      </c>
      <c r="D25" s="4" t="s">
        <v>117</v>
      </c>
      <c r="E25" s="4">
        <v>25617401</v>
      </c>
      <c r="F25" s="4" t="s">
        <v>118</v>
      </c>
      <c r="G25" s="4" t="s">
        <v>119</v>
      </c>
      <c r="H25" s="4">
        <v>25210</v>
      </c>
      <c r="I25" s="5">
        <v>0</v>
      </c>
      <c r="J25" s="5">
        <v>0</v>
      </c>
      <c r="K25" s="5">
        <v>0</v>
      </c>
      <c r="L25" s="5">
        <v>0</v>
      </c>
      <c r="M25" s="5">
        <v>138000</v>
      </c>
      <c r="N25" s="5">
        <v>0</v>
      </c>
      <c r="O25" s="5">
        <v>138000</v>
      </c>
      <c r="P25" s="5">
        <v>0</v>
      </c>
      <c r="Q25" s="5">
        <v>40000</v>
      </c>
      <c r="R25" s="19">
        <v>178000</v>
      </c>
      <c r="S25" s="6">
        <v>29.3</v>
      </c>
    </row>
    <row r="26" spans="1:19" ht="54.75" customHeight="1" x14ac:dyDescent="0.25">
      <c r="A26" s="10">
        <f t="shared" si="0"/>
        <v>24</v>
      </c>
      <c r="B26" s="22" t="s">
        <v>122</v>
      </c>
      <c r="C26" s="22" t="s">
        <v>123</v>
      </c>
      <c r="D26" s="4" t="s">
        <v>117</v>
      </c>
      <c r="E26" s="4">
        <v>25617401</v>
      </c>
      <c r="F26" s="4" t="s">
        <v>118</v>
      </c>
      <c r="G26" s="4" t="s">
        <v>119</v>
      </c>
      <c r="H26" s="4">
        <v>25210</v>
      </c>
      <c r="I26" s="5">
        <v>0</v>
      </c>
      <c r="J26" s="5">
        <v>0</v>
      </c>
      <c r="K26" s="5">
        <v>0</v>
      </c>
      <c r="L26" s="5">
        <v>0</v>
      </c>
      <c r="M26" s="5">
        <v>100000</v>
      </c>
      <c r="N26" s="5">
        <v>0</v>
      </c>
      <c r="O26" s="5">
        <v>100000</v>
      </c>
      <c r="P26" s="5">
        <v>0</v>
      </c>
      <c r="Q26" s="5">
        <v>38000</v>
      </c>
      <c r="R26" s="19">
        <v>138000</v>
      </c>
      <c r="S26" s="6">
        <v>35.299999999999997</v>
      </c>
    </row>
    <row r="27" spans="1:19" ht="54.75" customHeight="1" x14ac:dyDescent="0.25">
      <c r="A27" s="10">
        <f t="shared" si="0"/>
        <v>25</v>
      </c>
      <c r="B27" s="22" t="s">
        <v>124</v>
      </c>
      <c r="C27" s="22" t="s">
        <v>125</v>
      </c>
      <c r="D27" s="4" t="s">
        <v>117</v>
      </c>
      <c r="E27" s="4">
        <v>25617401</v>
      </c>
      <c r="F27" s="4" t="s">
        <v>118</v>
      </c>
      <c r="G27" s="4" t="s">
        <v>119</v>
      </c>
      <c r="H27" s="4">
        <v>25210</v>
      </c>
      <c r="I27" s="5">
        <v>32000</v>
      </c>
      <c r="J27" s="5">
        <v>0</v>
      </c>
      <c r="K27" s="5">
        <v>0</v>
      </c>
      <c r="L27" s="5">
        <v>0</v>
      </c>
      <c r="M27" s="5">
        <v>160565</v>
      </c>
      <c r="N27" s="5">
        <v>54592</v>
      </c>
      <c r="O27" s="5">
        <v>192565</v>
      </c>
      <c r="P27" s="5">
        <v>54592</v>
      </c>
      <c r="Q27" s="5">
        <v>84000</v>
      </c>
      <c r="R27" s="19">
        <v>331157</v>
      </c>
      <c r="S27" s="6">
        <v>73.2</v>
      </c>
    </row>
    <row r="28" spans="1:19" ht="54.75" customHeight="1" x14ac:dyDescent="0.25">
      <c r="A28" s="10">
        <f t="shared" si="0"/>
        <v>26</v>
      </c>
      <c r="B28" s="22" t="s">
        <v>126</v>
      </c>
      <c r="C28" s="22" t="s">
        <v>127</v>
      </c>
      <c r="D28" s="4" t="s">
        <v>128</v>
      </c>
      <c r="E28" s="4">
        <v>63913381</v>
      </c>
      <c r="F28" s="4" t="s">
        <v>129</v>
      </c>
      <c r="G28" s="4" t="s">
        <v>130</v>
      </c>
      <c r="H28" s="4">
        <v>38301</v>
      </c>
      <c r="I28" s="5">
        <v>1400</v>
      </c>
      <c r="J28" s="5">
        <v>0</v>
      </c>
      <c r="K28" s="5">
        <v>3780</v>
      </c>
      <c r="L28" s="5">
        <v>1285</v>
      </c>
      <c r="M28" s="5">
        <v>166905</v>
      </c>
      <c r="N28" s="5">
        <v>55568</v>
      </c>
      <c r="O28" s="5">
        <v>172085</v>
      </c>
      <c r="P28" s="5">
        <v>56853</v>
      </c>
      <c r="Q28" s="5">
        <v>32210</v>
      </c>
      <c r="R28" s="19">
        <v>261148</v>
      </c>
      <c r="S28" s="6">
        <v>57.6</v>
      </c>
    </row>
    <row r="29" spans="1:19" ht="54.75" customHeight="1" x14ac:dyDescent="0.25">
      <c r="A29" s="10">
        <f t="shared" si="0"/>
        <v>27</v>
      </c>
      <c r="B29" s="22" t="s">
        <v>131</v>
      </c>
      <c r="C29" s="22" t="s">
        <v>132</v>
      </c>
      <c r="D29" s="4" t="s">
        <v>128</v>
      </c>
      <c r="E29" s="4">
        <v>63913381</v>
      </c>
      <c r="F29" s="4" t="s">
        <v>129</v>
      </c>
      <c r="G29" s="4" t="s">
        <v>130</v>
      </c>
      <c r="H29" s="4">
        <v>38301</v>
      </c>
      <c r="I29" s="5">
        <v>1750</v>
      </c>
      <c r="J29" s="5">
        <v>0</v>
      </c>
      <c r="K29" s="5">
        <v>3780</v>
      </c>
      <c r="L29" s="5">
        <v>1285</v>
      </c>
      <c r="M29" s="5">
        <v>162472</v>
      </c>
      <c r="N29" s="5">
        <v>55241</v>
      </c>
      <c r="O29" s="5">
        <v>168002</v>
      </c>
      <c r="P29" s="5">
        <v>56526</v>
      </c>
      <c r="Q29" s="5">
        <v>33970</v>
      </c>
      <c r="R29" s="19">
        <v>258498</v>
      </c>
      <c r="S29" s="6">
        <v>57</v>
      </c>
    </row>
    <row r="30" spans="1:19" ht="54.75" customHeight="1" x14ac:dyDescent="0.25">
      <c r="A30" s="10">
        <f t="shared" si="0"/>
        <v>28</v>
      </c>
      <c r="B30" s="22" t="s">
        <v>133</v>
      </c>
      <c r="C30" s="22" t="s">
        <v>134</v>
      </c>
      <c r="D30" s="4" t="s">
        <v>128</v>
      </c>
      <c r="E30" s="4">
        <v>63913381</v>
      </c>
      <c r="F30" s="4" t="s">
        <v>129</v>
      </c>
      <c r="G30" s="4" t="s">
        <v>130</v>
      </c>
      <c r="H30" s="4">
        <v>38301</v>
      </c>
      <c r="I30" s="5">
        <v>48300</v>
      </c>
      <c r="J30" s="5">
        <v>0</v>
      </c>
      <c r="K30" s="5">
        <v>3780</v>
      </c>
      <c r="L30" s="5">
        <v>1285</v>
      </c>
      <c r="M30" s="5">
        <v>47550</v>
      </c>
      <c r="N30" s="5">
        <v>16168</v>
      </c>
      <c r="O30" s="5">
        <v>99630</v>
      </c>
      <c r="P30" s="5">
        <v>17453</v>
      </c>
      <c r="Q30" s="5">
        <v>50053</v>
      </c>
      <c r="R30" s="19">
        <v>167136</v>
      </c>
      <c r="S30" s="6">
        <v>70</v>
      </c>
    </row>
    <row r="31" spans="1:19" ht="54.75" customHeight="1" x14ac:dyDescent="0.25">
      <c r="A31" s="10">
        <f t="shared" si="0"/>
        <v>29</v>
      </c>
      <c r="B31" s="22" t="s">
        <v>140</v>
      </c>
      <c r="C31" s="22" t="s">
        <v>141</v>
      </c>
      <c r="D31" s="4" t="s">
        <v>142</v>
      </c>
      <c r="E31" s="4">
        <v>60157241</v>
      </c>
      <c r="F31" s="4" t="s">
        <v>143</v>
      </c>
      <c r="G31" s="4" t="s">
        <v>144</v>
      </c>
      <c r="H31" s="4">
        <v>53002</v>
      </c>
      <c r="I31" s="5">
        <v>7000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7000</v>
      </c>
      <c r="P31" s="5">
        <v>0</v>
      </c>
      <c r="Q31" s="5">
        <v>45500</v>
      </c>
      <c r="R31" s="19">
        <v>52500</v>
      </c>
      <c r="S31" s="6">
        <v>75</v>
      </c>
    </row>
    <row r="32" spans="1:19" ht="54.75" customHeight="1" x14ac:dyDescent="0.25">
      <c r="A32" s="10">
        <f t="shared" si="0"/>
        <v>30</v>
      </c>
      <c r="B32" s="22" t="s">
        <v>145</v>
      </c>
      <c r="C32" s="22" t="s">
        <v>146</v>
      </c>
      <c r="D32" s="4" t="s">
        <v>147</v>
      </c>
      <c r="E32" s="4">
        <v>71001883</v>
      </c>
      <c r="F32" s="4" t="s">
        <v>148</v>
      </c>
      <c r="G32" s="4" t="s">
        <v>149</v>
      </c>
      <c r="H32" s="4">
        <v>66401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19">
        <v>0</v>
      </c>
      <c r="S32" s="6">
        <v>0</v>
      </c>
    </row>
    <row r="33" spans="1:19" ht="54.75" customHeight="1" x14ac:dyDescent="0.25">
      <c r="A33" s="10">
        <f t="shared" si="0"/>
        <v>31</v>
      </c>
      <c r="B33" s="22" t="s">
        <v>150</v>
      </c>
      <c r="C33" s="22" t="s">
        <v>151</v>
      </c>
      <c r="D33" s="4" t="s">
        <v>152</v>
      </c>
      <c r="E33" s="4">
        <v>61985996</v>
      </c>
      <c r="F33" s="4" t="s">
        <v>153</v>
      </c>
      <c r="G33" s="4" t="s">
        <v>154</v>
      </c>
      <c r="H33" s="4">
        <v>75011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19">
        <v>0</v>
      </c>
      <c r="S33" s="6">
        <v>0</v>
      </c>
    </row>
    <row r="34" spans="1:19" ht="54.75" customHeight="1" x14ac:dyDescent="0.25">
      <c r="A34" s="10">
        <f t="shared" si="0"/>
        <v>32</v>
      </c>
      <c r="B34" s="22" t="s">
        <v>156</v>
      </c>
      <c r="C34" s="22" t="s">
        <v>157</v>
      </c>
      <c r="D34" s="4" t="s">
        <v>158</v>
      </c>
      <c r="E34" s="4">
        <v>75018772</v>
      </c>
      <c r="F34" s="4" t="s">
        <v>159</v>
      </c>
      <c r="G34" s="4" t="s">
        <v>160</v>
      </c>
      <c r="H34" s="4">
        <v>53944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19">
        <v>0</v>
      </c>
      <c r="S34" s="6">
        <v>0</v>
      </c>
    </row>
    <row r="35" spans="1:19" ht="54.75" customHeight="1" x14ac:dyDescent="0.25">
      <c r="A35" s="10">
        <f t="shared" si="0"/>
        <v>33</v>
      </c>
      <c r="B35" s="22" t="s">
        <v>162</v>
      </c>
      <c r="C35" s="22" t="s">
        <v>163</v>
      </c>
      <c r="D35" s="4" t="s">
        <v>164</v>
      </c>
      <c r="E35" s="4">
        <v>68321261</v>
      </c>
      <c r="F35" s="4" t="s">
        <v>165</v>
      </c>
      <c r="G35" s="4" t="s">
        <v>166</v>
      </c>
      <c r="H35" s="4">
        <v>73601</v>
      </c>
      <c r="I35" s="5">
        <v>10399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10399</v>
      </c>
      <c r="P35" s="5">
        <v>0</v>
      </c>
      <c r="Q35" s="5">
        <v>45000</v>
      </c>
      <c r="R35" s="19">
        <v>55399</v>
      </c>
      <c r="S35" s="6">
        <v>69.2</v>
      </c>
    </row>
    <row r="36" spans="1:19" ht="54.75" customHeight="1" x14ac:dyDescent="0.25">
      <c r="A36" s="10">
        <f t="shared" si="0"/>
        <v>34</v>
      </c>
      <c r="B36" s="22" t="s">
        <v>170</v>
      </c>
      <c r="C36" s="22" t="s">
        <v>171</v>
      </c>
      <c r="D36" s="4" t="s">
        <v>167</v>
      </c>
      <c r="E36" s="4">
        <v>27016811</v>
      </c>
      <c r="F36" s="4" t="s">
        <v>168</v>
      </c>
      <c r="G36" s="4" t="s">
        <v>169</v>
      </c>
      <c r="H36" s="4">
        <v>13900</v>
      </c>
      <c r="I36" s="5">
        <v>0</v>
      </c>
      <c r="J36" s="5">
        <v>0</v>
      </c>
      <c r="K36" s="5">
        <v>0</v>
      </c>
      <c r="L36" s="5">
        <v>0</v>
      </c>
      <c r="M36" s="5">
        <v>120000</v>
      </c>
      <c r="N36" s="5">
        <v>40800</v>
      </c>
      <c r="O36" s="5">
        <v>120000</v>
      </c>
      <c r="P36" s="5">
        <v>40800</v>
      </c>
      <c r="Q36" s="5">
        <v>0</v>
      </c>
      <c r="R36" s="19">
        <v>160800</v>
      </c>
      <c r="S36" s="6">
        <v>17.600000000000001</v>
      </c>
    </row>
    <row r="37" spans="1:19" ht="54.75" customHeight="1" x14ac:dyDescent="0.25">
      <c r="A37" s="10">
        <f t="shared" si="0"/>
        <v>35</v>
      </c>
      <c r="B37" s="22" t="s">
        <v>172</v>
      </c>
      <c r="C37" s="22" t="s">
        <v>173</v>
      </c>
      <c r="D37" s="4" t="s">
        <v>174</v>
      </c>
      <c r="E37" s="4">
        <v>70985693</v>
      </c>
      <c r="F37" s="4" t="s">
        <v>175</v>
      </c>
      <c r="G37" s="4" t="s">
        <v>176</v>
      </c>
      <c r="H37" s="4">
        <v>53804</v>
      </c>
      <c r="I37" s="5">
        <v>9000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9000</v>
      </c>
      <c r="P37" s="5">
        <v>0</v>
      </c>
      <c r="Q37" s="5">
        <v>9000</v>
      </c>
      <c r="R37" s="19">
        <v>18000</v>
      </c>
      <c r="S37" s="6">
        <v>63.2</v>
      </c>
    </row>
    <row r="38" spans="1:19" ht="54.75" customHeight="1" x14ac:dyDescent="0.25">
      <c r="A38" s="10">
        <f t="shared" si="0"/>
        <v>36</v>
      </c>
      <c r="B38" s="22" t="s">
        <v>177</v>
      </c>
      <c r="C38" s="22" t="s">
        <v>178</v>
      </c>
      <c r="D38" s="4" t="s">
        <v>179</v>
      </c>
      <c r="E38" s="4">
        <v>49516256</v>
      </c>
      <c r="F38" s="4" t="s">
        <v>180</v>
      </c>
      <c r="G38" s="4" t="s">
        <v>181</v>
      </c>
      <c r="H38" s="4">
        <v>27711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19">
        <v>0</v>
      </c>
      <c r="S38" s="6">
        <v>0</v>
      </c>
    </row>
    <row r="39" spans="1:19" ht="54.75" customHeight="1" x14ac:dyDescent="0.25">
      <c r="A39" s="10">
        <f t="shared" si="0"/>
        <v>37</v>
      </c>
      <c r="B39" s="22" t="s">
        <v>183</v>
      </c>
      <c r="C39" s="22" t="s">
        <v>184</v>
      </c>
      <c r="D39" s="4" t="s">
        <v>185</v>
      </c>
      <c r="E39" s="4">
        <v>75020220</v>
      </c>
      <c r="F39" s="4" t="s">
        <v>186</v>
      </c>
      <c r="G39" s="4" t="s">
        <v>182</v>
      </c>
      <c r="H39" s="4">
        <v>76502</v>
      </c>
      <c r="I39" s="5">
        <v>28700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28700</v>
      </c>
      <c r="P39" s="5">
        <v>0</v>
      </c>
      <c r="Q39" s="5">
        <v>38300</v>
      </c>
      <c r="R39" s="19">
        <v>67000</v>
      </c>
      <c r="S39" s="6">
        <v>85</v>
      </c>
    </row>
    <row r="40" spans="1:19" ht="54.75" customHeight="1" x14ac:dyDescent="0.25">
      <c r="A40" s="10">
        <f t="shared" si="0"/>
        <v>38</v>
      </c>
      <c r="B40" s="22" t="s">
        <v>187</v>
      </c>
      <c r="C40" s="22" t="s">
        <v>188</v>
      </c>
      <c r="D40" s="4" t="s">
        <v>189</v>
      </c>
      <c r="E40" s="4">
        <v>70284725</v>
      </c>
      <c r="F40" s="4" t="s">
        <v>190</v>
      </c>
      <c r="G40" s="4" t="s">
        <v>29</v>
      </c>
      <c r="H40" s="4">
        <v>59231</v>
      </c>
      <c r="I40" s="5">
        <v>26600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26600</v>
      </c>
      <c r="P40" s="5">
        <v>0</v>
      </c>
      <c r="Q40" s="5">
        <v>38400</v>
      </c>
      <c r="R40" s="19">
        <v>65000</v>
      </c>
      <c r="S40" s="6">
        <v>48.6</v>
      </c>
    </row>
    <row r="41" spans="1:19" ht="54.75" customHeight="1" x14ac:dyDescent="0.25">
      <c r="A41" s="10">
        <f t="shared" si="0"/>
        <v>39</v>
      </c>
      <c r="B41" s="22" t="s">
        <v>191</v>
      </c>
      <c r="C41" s="22" t="s">
        <v>192</v>
      </c>
      <c r="D41" s="4" t="s">
        <v>193</v>
      </c>
      <c r="E41" s="4">
        <v>43379729</v>
      </c>
      <c r="F41" s="4" t="s">
        <v>194</v>
      </c>
      <c r="G41" s="4" t="s">
        <v>30</v>
      </c>
      <c r="H41" s="4">
        <v>59101</v>
      </c>
      <c r="I41" s="5">
        <v>27500</v>
      </c>
      <c r="J41" s="5">
        <v>0</v>
      </c>
      <c r="K41" s="5">
        <v>0</v>
      </c>
      <c r="L41" s="5">
        <v>0</v>
      </c>
      <c r="M41" s="5">
        <v>79478</v>
      </c>
      <c r="N41" s="5">
        <v>27022</v>
      </c>
      <c r="O41" s="5">
        <v>106978</v>
      </c>
      <c r="P41" s="5">
        <v>27022</v>
      </c>
      <c r="Q41" s="5">
        <v>0</v>
      </c>
      <c r="R41" s="19">
        <v>134000</v>
      </c>
      <c r="S41" s="6">
        <v>13.9</v>
      </c>
    </row>
    <row r="42" spans="1:19" ht="54.75" customHeight="1" x14ac:dyDescent="0.25">
      <c r="A42" s="10">
        <f t="shared" si="0"/>
        <v>40</v>
      </c>
      <c r="B42" s="22" t="s">
        <v>195</v>
      </c>
      <c r="C42" s="22" t="s">
        <v>196</v>
      </c>
      <c r="D42" s="4" t="s">
        <v>197</v>
      </c>
      <c r="E42" s="4">
        <v>49625624</v>
      </c>
      <c r="F42" s="4" t="s">
        <v>198</v>
      </c>
      <c r="G42" s="4" t="s">
        <v>199</v>
      </c>
      <c r="H42" s="4">
        <v>14300</v>
      </c>
      <c r="I42" s="5">
        <v>0</v>
      </c>
      <c r="J42" s="5">
        <v>0</v>
      </c>
      <c r="K42" s="5">
        <v>75000</v>
      </c>
      <c r="L42" s="5">
        <v>25500</v>
      </c>
      <c r="M42" s="5">
        <v>0</v>
      </c>
      <c r="N42" s="5">
        <v>0</v>
      </c>
      <c r="O42" s="5">
        <v>75000</v>
      </c>
      <c r="P42" s="5">
        <v>25500</v>
      </c>
      <c r="Q42" s="5">
        <v>29600</v>
      </c>
      <c r="R42" s="19">
        <v>130100</v>
      </c>
      <c r="S42" s="6">
        <v>21.5</v>
      </c>
    </row>
    <row r="43" spans="1:19" ht="54.75" customHeight="1" x14ac:dyDescent="0.25">
      <c r="A43" s="10">
        <f t="shared" si="0"/>
        <v>41</v>
      </c>
      <c r="B43" s="22" t="s">
        <v>200</v>
      </c>
      <c r="C43" s="22" t="s">
        <v>201</v>
      </c>
      <c r="D43" s="4" t="s">
        <v>202</v>
      </c>
      <c r="E43" s="4">
        <v>27054705</v>
      </c>
      <c r="F43" s="4" t="s">
        <v>203</v>
      </c>
      <c r="G43" s="4" t="s">
        <v>204</v>
      </c>
      <c r="H43" s="4">
        <v>39807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19">
        <v>0</v>
      </c>
      <c r="S43" s="6">
        <v>0</v>
      </c>
    </row>
    <row r="44" spans="1:19" ht="54.75" customHeight="1" x14ac:dyDescent="0.25">
      <c r="A44" s="10">
        <f t="shared" si="0"/>
        <v>42</v>
      </c>
      <c r="B44" s="22" t="s">
        <v>205</v>
      </c>
      <c r="C44" s="22" t="s">
        <v>206</v>
      </c>
      <c r="D44" s="4" t="s">
        <v>202</v>
      </c>
      <c r="E44" s="4">
        <v>27054705</v>
      </c>
      <c r="F44" s="4" t="s">
        <v>203</v>
      </c>
      <c r="G44" s="4" t="s">
        <v>204</v>
      </c>
      <c r="H44" s="4">
        <v>39807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19">
        <v>0</v>
      </c>
      <c r="S44" s="6">
        <v>0</v>
      </c>
    </row>
    <row r="45" spans="1:19" ht="54.75" customHeight="1" x14ac:dyDescent="0.25">
      <c r="A45" s="10">
        <f t="shared" si="0"/>
        <v>43</v>
      </c>
      <c r="B45" s="22" t="s">
        <v>207</v>
      </c>
      <c r="C45" s="22" t="s">
        <v>208</v>
      </c>
      <c r="D45" s="4" t="s">
        <v>209</v>
      </c>
      <c r="E45" s="4">
        <v>61985953</v>
      </c>
      <c r="F45" s="4" t="s">
        <v>210</v>
      </c>
      <c r="G45" s="4" t="s">
        <v>211</v>
      </c>
      <c r="H45" s="4">
        <v>75131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19">
        <v>0</v>
      </c>
      <c r="S45" s="6">
        <v>0</v>
      </c>
    </row>
    <row r="46" spans="1:19" ht="54.75" customHeight="1" x14ac:dyDescent="0.25">
      <c r="A46" s="10">
        <f t="shared" si="0"/>
        <v>44</v>
      </c>
      <c r="B46" s="22" t="s">
        <v>213</v>
      </c>
      <c r="C46" s="22" t="s">
        <v>214</v>
      </c>
      <c r="D46" s="4" t="s">
        <v>215</v>
      </c>
      <c r="E46" s="4">
        <v>43379516</v>
      </c>
      <c r="F46" s="4" t="s">
        <v>216</v>
      </c>
      <c r="G46" s="4" t="s">
        <v>217</v>
      </c>
      <c r="H46" s="4">
        <v>59301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19">
        <v>0</v>
      </c>
      <c r="S46" s="6">
        <v>0</v>
      </c>
    </row>
    <row r="47" spans="1:19" ht="54.75" customHeight="1" x14ac:dyDescent="0.25">
      <c r="A47" s="10">
        <f t="shared" si="0"/>
        <v>45</v>
      </c>
      <c r="B47" s="22" t="s">
        <v>218</v>
      </c>
      <c r="C47" s="22" t="s">
        <v>219</v>
      </c>
      <c r="D47" s="4" t="s">
        <v>220</v>
      </c>
      <c r="E47" s="4">
        <v>45659028</v>
      </c>
      <c r="F47" s="4" t="s">
        <v>221</v>
      </c>
      <c r="G47" s="4" t="s">
        <v>29</v>
      </c>
      <c r="H47" s="4">
        <v>59231</v>
      </c>
      <c r="I47" s="5">
        <v>0</v>
      </c>
      <c r="J47" s="5">
        <v>0</v>
      </c>
      <c r="K47" s="5">
        <v>0</v>
      </c>
      <c r="L47" s="5">
        <v>0</v>
      </c>
      <c r="M47" s="5">
        <v>123134</v>
      </c>
      <c r="N47" s="5">
        <v>41866</v>
      </c>
      <c r="O47" s="5">
        <v>123134</v>
      </c>
      <c r="P47" s="5">
        <v>41866</v>
      </c>
      <c r="Q47" s="5">
        <v>10700</v>
      </c>
      <c r="R47" s="19">
        <v>175700</v>
      </c>
      <c r="S47" s="6">
        <v>31.2</v>
      </c>
    </row>
    <row r="48" spans="1:19" ht="54.75" customHeight="1" x14ac:dyDescent="0.25">
      <c r="A48" s="10">
        <f t="shared" si="0"/>
        <v>46</v>
      </c>
      <c r="B48" s="22" t="s">
        <v>222</v>
      </c>
      <c r="C48" s="22" t="s">
        <v>223</v>
      </c>
      <c r="D48" s="4" t="s">
        <v>224</v>
      </c>
      <c r="E48" s="4">
        <v>47608579</v>
      </c>
      <c r="F48" s="4" t="s">
        <v>225</v>
      </c>
      <c r="G48" s="4" t="s">
        <v>226</v>
      </c>
      <c r="H48" s="4">
        <v>19016</v>
      </c>
      <c r="I48" s="5">
        <v>24000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24000</v>
      </c>
      <c r="P48" s="5">
        <v>0</v>
      </c>
      <c r="Q48" s="5">
        <v>32000</v>
      </c>
      <c r="R48" s="19">
        <v>56000</v>
      </c>
      <c r="S48" s="6">
        <v>70</v>
      </c>
    </row>
    <row r="49" spans="1:19" ht="54.75" customHeight="1" x14ac:dyDescent="0.25">
      <c r="A49" s="10">
        <f t="shared" si="0"/>
        <v>47</v>
      </c>
      <c r="B49" s="22" t="s">
        <v>228</v>
      </c>
      <c r="C49" s="22" t="s">
        <v>229</v>
      </c>
      <c r="D49" s="4" t="s">
        <v>230</v>
      </c>
      <c r="E49" s="4">
        <v>22179</v>
      </c>
      <c r="F49" s="4" t="s">
        <v>231</v>
      </c>
      <c r="G49" s="4" t="s">
        <v>232</v>
      </c>
      <c r="H49" s="4">
        <v>10200</v>
      </c>
      <c r="I49" s="5">
        <v>135800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135800</v>
      </c>
      <c r="P49" s="5">
        <v>0</v>
      </c>
      <c r="Q49" s="5">
        <v>20000</v>
      </c>
      <c r="R49" s="19">
        <v>155800</v>
      </c>
      <c r="S49" s="6">
        <v>100</v>
      </c>
    </row>
    <row r="50" spans="1:19" ht="54.75" customHeight="1" x14ac:dyDescent="0.25">
      <c r="A50" s="10">
        <f t="shared" si="0"/>
        <v>48</v>
      </c>
      <c r="B50" s="22" t="s">
        <v>233</v>
      </c>
      <c r="C50" s="22" t="s">
        <v>234</v>
      </c>
      <c r="D50" s="4" t="s">
        <v>235</v>
      </c>
      <c r="E50" s="4">
        <v>70155577</v>
      </c>
      <c r="F50" s="4" t="s">
        <v>236</v>
      </c>
      <c r="G50" s="4" t="s">
        <v>96</v>
      </c>
      <c r="H50" s="4">
        <v>50009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19">
        <v>0</v>
      </c>
      <c r="S50" s="6">
        <v>0</v>
      </c>
    </row>
    <row r="51" spans="1:19" ht="54.75" customHeight="1" x14ac:dyDescent="0.25">
      <c r="A51" s="10">
        <f t="shared" si="0"/>
        <v>49</v>
      </c>
      <c r="B51" s="22" t="s">
        <v>237</v>
      </c>
      <c r="C51" s="22" t="s">
        <v>238</v>
      </c>
      <c r="D51" s="4" t="s">
        <v>235</v>
      </c>
      <c r="E51" s="4">
        <v>70155577</v>
      </c>
      <c r="F51" s="4" t="s">
        <v>236</v>
      </c>
      <c r="G51" s="4" t="s">
        <v>96</v>
      </c>
      <c r="H51" s="4">
        <v>50009</v>
      </c>
      <c r="I51" s="5">
        <v>42000</v>
      </c>
      <c r="J51" s="5">
        <v>0</v>
      </c>
      <c r="K51" s="5">
        <v>0</v>
      </c>
      <c r="L51" s="5">
        <v>0</v>
      </c>
      <c r="M51" s="5">
        <v>65516</v>
      </c>
      <c r="N51" s="5">
        <v>22276</v>
      </c>
      <c r="O51" s="5">
        <v>107516</v>
      </c>
      <c r="P51" s="5">
        <v>22276</v>
      </c>
      <c r="Q51" s="5">
        <v>27000</v>
      </c>
      <c r="R51" s="19">
        <v>156792</v>
      </c>
      <c r="S51" s="6">
        <v>41.1</v>
      </c>
    </row>
    <row r="52" spans="1:19" ht="54.75" customHeight="1" x14ac:dyDescent="0.25">
      <c r="A52" s="10">
        <f t="shared" si="0"/>
        <v>50</v>
      </c>
      <c r="B52" s="22" t="s">
        <v>242</v>
      </c>
      <c r="C52" s="22" t="s">
        <v>243</v>
      </c>
      <c r="D52" s="4" t="s">
        <v>244</v>
      </c>
      <c r="E52" s="4">
        <v>49778064</v>
      </c>
      <c r="F52" s="4" t="s">
        <v>245</v>
      </c>
      <c r="G52" s="4" t="s">
        <v>246</v>
      </c>
      <c r="H52" s="4">
        <v>30100</v>
      </c>
      <c r="I52" s="5">
        <v>0</v>
      </c>
      <c r="J52" s="5">
        <v>0</v>
      </c>
      <c r="K52" s="5">
        <v>35886</v>
      </c>
      <c r="L52" s="5">
        <v>20298</v>
      </c>
      <c r="M52" s="5">
        <v>0</v>
      </c>
      <c r="N52" s="5">
        <v>0</v>
      </c>
      <c r="O52" s="5">
        <v>35886</v>
      </c>
      <c r="P52" s="5">
        <v>20298</v>
      </c>
      <c r="Q52" s="5">
        <v>0</v>
      </c>
      <c r="R52" s="19">
        <v>56184</v>
      </c>
      <c r="S52" s="6">
        <v>39.9</v>
      </c>
    </row>
    <row r="53" spans="1:19" ht="54.75" customHeight="1" x14ac:dyDescent="0.25">
      <c r="A53" s="10">
        <f t="shared" si="0"/>
        <v>51</v>
      </c>
      <c r="B53" s="22" t="s">
        <v>247</v>
      </c>
      <c r="C53" s="22" t="s">
        <v>248</v>
      </c>
      <c r="D53" s="4" t="s">
        <v>249</v>
      </c>
      <c r="E53" s="4">
        <v>60803291</v>
      </c>
      <c r="F53" s="4" t="s">
        <v>250</v>
      </c>
      <c r="G53" s="4" t="s">
        <v>251</v>
      </c>
      <c r="H53" s="4">
        <v>77900</v>
      </c>
      <c r="I53" s="5">
        <v>0</v>
      </c>
      <c r="J53" s="5">
        <v>0</v>
      </c>
      <c r="K53" s="5">
        <v>69418</v>
      </c>
      <c r="L53" s="5">
        <v>23824</v>
      </c>
      <c r="M53" s="5">
        <v>68671</v>
      </c>
      <c r="N53" s="5">
        <v>23570</v>
      </c>
      <c r="O53" s="5">
        <v>138089</v>
      </c>
      <c r="P53" s="5">
        <v>47394</v>
      </c>
      <c r="Q53" s="5">
        <v>58000</v>
      </c>
      <c r="R53" s="19">
        <v>243483</v>
      </c>
      <c r="S53" s="6">
        <v>17.2</v>
      </c>
    </row>
    <row r="54" spans="1:19" ht="54.75" customHeight="1" x14ac:dyDescent="0.25">
      <c r="A54" s="10">
        <f t="shared" si="0"/>
        <v>52</v>
      </c>
      <c r="B54" s="22" t="s">
        <v>252</v>
      </c>
      <c r="C54" s="22" t="s">
        <v>253</v>
      </c>
      <c r="D54" s="4" t="s">
        <v>249</v>
      </c>
      <c r="E54" s="4">
        <v>60803291</v>
      </c>
      <c r="F54" s="4" t="s">
        <v>250</v>
      </c>
      <c r="G54" s="4" t="s">
        <v>251</v>
      </c>
      <c r="H54" s="4">
        <v>77900</v>
      </c>
      <c r="I54" s="5">
        <v>150000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150000</v>
      </c>
      <c r="P54" s="5">
        <v>0</v>
      </c>
      <c r="Q54" s="5">
        <v>102290</v>
      </c>
      <c r="R54" s="19">
        <v>252290</v>
      </c>
      <c r="S54" s="6">
        <v>54.7</v>
      </c>
    </row>
    <row r="55" spans="1:19" ht="54.75" customHeight="1" x14ac:dyDescent="0.25">
      <c r="A55" s="10">
        <f t="shared" si="0"/>
        <v>53</v>
      </c>
      <c r="B55" s="22" t="s">
        <v>254</v>
      </c>
      <c r="C55" s="22" t="s">
        <v>255</v>
      </c>
      <c r="D55" s="4" t="s">
        <v>256</v>
      </c>
      <c r="E55" s="4">
        <v>72049103</v>
      </c>
      <c r="F55" s="4" t="s">
        <v>257</v>
      </c>
      <c r="G55" s="4" t="s">
        <v>96</v>
      </c>
      <c r="H55" s="4">
        <v>50003</v>
      </c>
      <c r="I55" s="5">
        <v>21500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21500</v>
      </c>
      <c r="P55" s="5">
        <v>0</v>
      </c>
      <c r="Q55" s="5">
        <v>39500</v>
      </c>
      <c r="R55" s="19">
        <v>61000</v>
      </c>
      <c r="S55" s="6">
        <v>51.1</v>
      </c>
    </row>
    <row r="56" spans="1:19" ht="54.75" customHeight="1" x14ac:dyDescent="0.25">
      <c r="A56" s="10">
        <f t="shared" si="0"/>
        <v>54</v>
      </c>
      <c r="B56" s="22" t="s">
        <v>258</v>
      </c>
      <c r="C56" s="22" t="s">
        <v>259</v>
      </c>
      <c r="D56" s="4" t="s">
        <v>260</v>
      </c>
      <c r="E56" s="4">
        <v>61388246</v>
      </c>
      <c r="F56" s="4" t="s">
        <v>261</v>
      </c>
      <c r="G56" s="4" t="s">
        <v>262</v>
      </c>
      <c r="H56" s="4">
        <v>16900</v>
      </c>
      <c r="I56" s="5">
        <v>15000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15000</v>
      </c>
      <c r="P56" s="5">
        <v>0</v>
      </c>
      <c r="Q56" s="5">
        <v>22000</v>
      </c>
      <c r="R56" s="19">
        <v>37000</v>
      </c>
      <c r="S56" s="6">
        <v>37.1</v>
      </c>
    </row>
    <row r="57" spans="1:19" ht="54.75" customHeight="1" x14ac:dyDescent="0.25">
      <c r="A57" s="10">
        <f t="shared" si="0"/>
        <v>55</v>
      </c>
      <c r="B57" s="22" t="s">
        <v>263</v>
      </c>
      <c r="C57" s="22" t="s">
        <v>264</v>
      </c>
      <c r="D57" s="4" t="s">
        <v>265</v>
      </c>
      <c r="E57" s="4">
        <v>66361630</v>
      </c>
      <c r="F57" s="4" t="s">
        <v>266</v>
      </c>
      <c r="G57" s="4" t="s">
        <v>267</v>
      </c>
      <c r="H57" s="4">
        <v>30100</v>
      </c>
      <c r="I57" s="5">
        <v>0</v>
      </c>
      <c r="J57" s="5">
        <v>0</v>
      </c>
      <c r="K57" s="5">
        <v>0</v>
      </c>
      <c r="L57" s="5">
        <v>0</v>
      </c>
      <c r="M57" s="5">
        <v>70000</v>
      </c>
      <c r="N57" s="5">
        <v>20300</v>
      </c>
      <c r="O57" s="5">
        <v>70000</v>
      </c>
      <c r="P57" s="5">
        <v>20300</v>
      </c>
      <c r="Q57" s="5">
        <v>0</v>
      </c>
      <c r="R57" s="19">
        <v>90300</v>
      </c>
      <c r="S57" s="6">
        <v>10.8</v>
      </c>
    </row>
    <row r="58" spans="1:19" ht="54.75" customHeight="1" x14ac:dyDescent="0.25">
      <c r="A58" s="10">
        <f t="shared" si="0"/>
        <v>56</v>
      </c>
      <c r="B58" s="22" t="s">
        <v>268</v>
      </c>
      <c r="C58" s="22" t="s">
        <v>269</v>
      </c>
      <c r="D58" s="4" t="s">
        <v>270</v>
      </c>
      <c r="E58" s="4">
        <v>601586</v>
      </c>
      <c r="F58" s="4" t="s">
        <v>271</v>
      </c>
      <c r="G58" s="4" t="s">
        <v>272</v>
      </c>
      <c r="H58" s="4">
        <v>74101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19">
        <v>0</v>
      </c>
      <c r="S58" s="6">
        <v>0</v>
      </c>
    </row>
    <row r="59" spans="1:19" ht="54.75" customHeight="1" x14ac:dyDescent="0.25">
      <c r="A59" s="10">
        <f t="shared" si="0"/>
        <v>57</v>
      </c>
      <c r="B59" s="22" t="s">
        <v>273</v>
      </c>
      <c r="C59" s="22" t="s">
        <v>274</v>
      </c>
      <c r="D59" s="4" t="s">
        <v>239</v>
      </c>
      <c r="E59" s="4">
        <v>60254238</v>
      </c>
      <c r="F59" s="4" t="s">
        <v>240</v>
      </c>
      <c r="G59" s="4" t="s">
        <v>241</v>
      </c>
      <c r="H59" s="4">
        <v>46841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19">
        <v>0</v>
      </c>
      <c r="S59" s="6">
        <v>0</v>
      </c>
    </row>
    <row r="60" spans="1:19" ht="54.75" customHeight="1" x14ac:dyDescent="0.25">
      <c r="A60" s="10">
        <f t="shared" si="0"/>
        <v>58</v>
      </c>
      <c r="B60" s="22" t="s">
        <v>275</v>
      </c>
      <c r="C60" s="22" t="s">
        <v>276</v>
      </c>
      <c r="D60" s="4" t="s">
        <v>277</v>
      </c>
      <c r="E60" s="4">
        <v>44990260</v>
      </c>
      <c r="F60" s="4" t="s">
        <v>278</v>
      </c>
      <c r="G60" s="4" t="s">
        <v>279</v>
      </c>
      <c r="H60" s="4">
        <v>60200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19">
        <v>0</v>
      </c>
      <c r="S60" s="6">
        <v>0</v>
      </c>
    </row>
    <row r="61" spans="1:19" ht="54.75" customHeight="1" x14ac:dyDescent="0.25">
      <c r="A61" s="10">
        <f t="shared" si="0"/>
        <v>59</v>
      </c>
      <c r="B61" s="22" t="s">
        <v>280</v>
      </c>
      <c r="C61" s="22" t="s">
        <v>281</v>
      </c>
      <c r="D61" s="4" t="s">
        <v>277</v>
      </c>
      <c r="E61" s="4">
        <v>44990260</v>
      </c>
      <c r="F61" s="4" t="s">
        <v>278</v>
      </c>
      <c r="G61" s="4" t="s">
        <v>279</v>
      </c>
      <c r="H61" s="4">
        <v>60200</v>
      </c>
      <c r="I61" s="5">
        <v>22050</v>
      </c>
      <c r="J61" s="5">
        <v>0</v>
      </c>
      <c r="K61" s="5">
        <v>0</v>
      </c>
      <c r="L61" s="5">
        <v>0</v>
      </c>
      <c r="M61" s="5">
        <v>81720</v>
      </c>
      <c r="N61" s="5">
        <v>27784</v>
      </c>
      <c r="O61" s="5">
        <v>103770</v>
      </c>
      <c r="P61" s="5">
        <v>27784</v>
      </c>
      <c r="Q61" s="5">
        <v>30446</v>
      </c>
      <c r="R61" s="19">
        <v>162000</v>
      </c>
      <c r="S61" s="6">
        <v>61.6</v>
      </c>
    </row>
    <row r="62" spans="1:19" ht="54.75" customHeight="1" x14ac:dyDescent="0.25">
      <c r="A62" s="10">
        <f t="shared" si="0"/>
        <v>60</v>
      </c>
      <c r="B62" s="22" t="s">
        <v>282</v>
      </c>
      <c r="C62" s="22" t="s">
        <v>283</v>
      </c>
      <c r="D62" s="4" t="s">
        <v>244</v>
      </c>
      <c r="E62" s="4">
        <v>49778064</v>
      </c>
      <c r="F62" s="4" t="s">
        <v>245</v>
      </c>
      <c r="G62" s="4" t="s">
        <v>246</v>
      </c>
      <c r="H62" s="4">
        <v>30100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18000</v>
      </c>
      <c r="R62" s="19">
        <v>18000</v>
      </c>
      <c r="S62" s="6">
        <v>31.9</v>
      </c>
    </row>
    <row r="63" spans="1:19" ht="54.75" customHeight="1" x14ac:dyDescent="0.25">
      <c r="A63" s="10">
        <f t="shared" si="0"/>
        <v>61</v>
      </c>
      <c r="B63" s="22" t="s">
        <v>284</v>
      </c>
      <c r="C63" s="22" t="s">
        <v>285</v>
      </c>
      <c r="D63" s="4" t="s">
        <v>202</v>
      </c>
      <c r="E63" s="4">
        <v>27054705</v>
      </c>
      <c r="F63" s="4" t="s">
        <v>203</v>
      </c>
      <c r="G63" s="4" t="s">
        <v>204</v>
      </c>
      <c r="H63" s="4">
        <v>39807</v>
      </c>
      <c r="I63" s="5">
        <v>13532</v>
      </c>
      <c r="J63" s="5">
        <v>0</v>
      </c>
      <c r="K63" s="5">
        <v>43910</v>
      </c>
      <c r="L63" s="5">
        <v>14928</v>
      </c>
      <c r="M63" s="5">
        <v>0</v>
      </c>
      <c r="N63" s="5">
        <v>0</v>
      </c>
      <c r="O63" s="5">
        <v>57442</v>
      </c>
      <c r="P63" s="5">
        <v>14928</v>
      </c>
      <c r="Q63" s="5">
        <v>27630</v>
      </c>
      <c r="R63" s="19">
        <v>100000</v>
      </c>
      <c r="S63" s="6">
        <v>36.6</v>
      </c>
    </row>
    <row r="64" spans="1:19" ht="54.75" customHeight="1" x14ac:dyDescent="0.25">
      <c r="A64" s="10">
        <f t="shared" si="0"/>
        <v>62</v>
      </c>
      <c r="B64" s="22" t="s">
        <v>286</v>
      </c>
      <c r="C64" s="22" t="s">
        <v>287</v>
      </c>
      <c r="D64" s="4" t="s">
        <v>288</v>
      </c>
      <c r="E64" s="4">
        <v>13582909</v>
      </c>
      <c r="F64" s="4" t="s">
        <v>289</v>
      </c>
      <c r="G64" s="4" t="s">
        <v>139</v>
      </c>
      <c r="H64" s="4">
        <v>53401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19">
        <v>0</v>
      </c>
      <c r="S64" s="6">
        <v>0</v>
      </c>
    </row>
    <row r="65" spans="1:19" ht="54.75" customHeight="1" x14ac:dyDescent="0.25">
      <c r="A65" s="10">
        <f t="shared" si="0"/>
        <v>63</v>
      </c>
      <c r="B65" s="22" t="s">
        <v>290</v>
      </c>
      <c r="C65" s="22" t="s">
        <v>291</v>
      </c>
      <c r="D65" s="4" t="s">
        <v>235</v>
      </c>
      <c r="E65" s="4">
        <v>70155577</v>
      </c>
      <c r="F65" s="4" t="s">
        <v>236</v>
      </c>
      <c r="G65" s="4" t="s">
        <v>96</v>
      </c>
      <c r="H65" s="4">
        <v>50009</v>
      </c>
      <c r="I65" s="5">
        <v>42000</v>
      </c>
      <c r="J65" s="5">
        <v>0</v>
      </c>
      <c r="K65" s="5">
        <v>0</v>
      </c>
      <c r="L65" s="5">
        <v>0</v>
      </c>
      <c r="M65" s="5">
        <v>65516</v>
      </c>
      <c r="N65" s="5">
        <v>22276</v>
      </c>
      <c r="O65" s="5">
        <v>107516</v>
      </c>
      <c r="P65" s="5">
        <v>22276</v>
      </c>
      <c r="Q65" s="5">
        <v>27000</v>
      </c>
      <c r="R65" s="19">
        <v>156792</v>
      </c>
      <c r="S65" s="6">
        <v>40.799999999999997</v>
      </c>
    </row>
    <row r="66" spans="1:19" ht="54.75" customHeight="1" x14ac:dyDescent="0.25">
      <c r="A66" s="10">
        <f t="shared" si="0"/>
        <v>64</v>
      </c>
      <c r="B66" s="22" t="s">
        <v>292</v>
      </c>
      <c r="C66" s="22" t="s">
        <v>202</v>
      </c>
      <c r="D66" s="4" t="s">
        <v>293</v>
      </c>
      <c r="E66" s="4">
        <v>25048791</v>
      </c>
      <c r="F66" s="4" t="s">
        <v>294</v>
      </c>
      <c r="G66" s="4" t="s">
        <v>295</v>
      </c>
      <c r="H66" s="4">
        <v>41501</v>
      </c>
      <c r="I66" s="5">
        <v>12000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12000</v>
      </c>
      <c r="P66" s="5">
        <v>0</v>
      </c>
      <c r="Q66" s="5">
        <v>16400</v>
      </c>
      <c r="R66" s="19">
        <v>28400</v>
      </c>
      <c r="S66" s="6">
        <v>48.6</v>
      </c>
    </row>
    <row r="67" spans="1:19" ht="54.75" customHeight="1" x14ac:dyDescent="0.25">
      <c r="A67" s="10">
        <f t="shared" si="0"/>
        <v>65</v>
      </c>
      <c r="B67" s="22" t="s">
        <v>296</v>
      </c>
      <c r="C67" s="22" t="s">
        <v>297</v>
      </c>
      <c r="D67" s="4" t="s">
        <v>298</v>
      </c>
      <c r="E67" s="4">
        <v>335479</v>
      </c>
      <c r="F67" s="4" t="s">
        <v>299</v>
      </c>
      <c r="G67" s="4" t="s">
        <v>300</v>
      </c>
      <c r="H67" s="4">
        <v>14000</v>
      </c>
      <c r="I67" s="5">
        <v>24000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24000</v>
      </c>
      <c r="P67" s="5">
        <v>0</v>
      </c>
      <c r="Q67" s="5">
        <v>38900</v>
      </c>
      <c r="R67" s="19">
        <v>62900</v>
      </c>
      <c r="S67" s="6">
        <v>78.599999999999994</v>
      </c>
    </row>
    <row r="68" spans="1:19" ht="54.75" customHeight="1" x14ac:dyDescent="0.25">
      <c r="A68" s="10">
        <f t="shared" si="0"/>
        <v>66</v>
      </c>
      <c r="B68" s="22" t="s">
        <v>302</v>
      </c>
      <c r="C68" s="22" t="s">
        <v>303</v>
      </c>
      <c r="D68" s="4" t="s">
        <v>298</v>
      </c>
      <c r="E68" s="4">
        <v>335479</v>
      </c>
      <c r="F68" s="4" t="s">
        <v>299</v>
      </c>
      <c r="G68" s="4" t="s">
        <v>300</v>
      </c>
      <c r="H68" s="4">
        <v>14000</v>
      </c>
      <c r="I68" s="5">
        <v>24000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24000</v>
      </c>
      <c r="P68" s="5">
        <v>0</v>
      </c>
      <c r="Q68" s="5">
        <v>22400</v>
      </c>
      <c r="R68" s="19">
        <v>46400</v>
      </c>
      <c r="S68" s="6">
        <v>58</v>
      </c>
    </row>
    <row r="69" spans="1:19" ht="54.75" customHeight="1" x14ac:dyDescent="0.25">
      <c r="A69" s="10">
        <f t="shared" ref="A69:A132" si="1">A68+1</f>
        <v>67</v>
      </c>
      <c r="B69" s="22" t="s">
        <v>304</v>
      </c>
      <c r="C69" s="22" t="s">
        <v>305</v>
      </c>
      <c r="D69" s="4" t="s">
        <v>306</v>
      </c>
      <c r="E69" s="4">
        <v>60457252</v>
      </c>
      <c r="F69" s="4" t="s">
        <v>307</v>
      </c>
      <c r="G69" s="4" t="s">
        <v>308</v>
      </c>
      <c r="H69" s="4">
        <v>12800</v>
      </c>
      <c r="I69" s="5">
        <v>0</v>
      </c>
      <c r="J69" s="5">
        <v>0</v>
      </c>
      <c r="K69" s="5">
        <v>100000</v>
      </c>
      <c r="L69" s="5">
        <v>34000</v>
      </c>
      <c r="M69" s="5">
        <v>0</v>
      </c>
      <c r="N69" s="5">
        <v>0</v>
      </c>
      <c r="O69" s="5">
        <v>100000</v>
      </c>
      <c r="P69" s="5">
        <v>34000</v>
      </c>
      <c r="Q69" s="5">
        <v>37000</v>
      </c>
      <c r="R69" s="19">
        <v>171000</v>
      </c>
      <c r="S69" s="6">
        <v>19.100000000000001</v>
      </c>
    </row>
    <row r="70" spans="1:19" ht="54.75" customHeight="1" x14ac:dyDescent="0.25">
      <c r="A70" s="10">
        <f t="shared" si="1"/>
        <v>68</v>
      </c>
      <c r="B70" s="22" t="s">
        <v>315</v>
      </c>
      <c r="C70" s="22" t="s">
        <v>312</v>
      </c>
      <c r="D70" s="4" t="s">
        <v>313</v>
      </c>
      <c r="E70" s="4">
        <v>496090</v>
      </c>
      <c r="F70" s="4" t="s">
        <v>314</v>
      </c>
      <c r="G70" s="4" t="s">
        <v>300</v>
      </c>
      <c r="H70" s="4">
        <v>15800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19">
        <v>0</v>
      </c>
      <c r="S70" s="6">
        <v>0</v>
      </c>
    </row>
    <row r="71" spans="1:19" ht="54.75" customHeight="1" x14ac:dyDescent="0.25">
      <c r="A71" s="10">
        <f t="shared" si="1"/>
        <v>69</v>
      </c>
      <c r="B71" s="22" t="s">
        <v>316</v>
      </c>
      <c r="C71" s="22" t="s">
        <v>317</v>
      </c>
      <c r="D71" s="4" t="s">
        <v>318</v>
      </c>
      <c r="E71" s="4">
        <v>69987181</v>
      </c>
      <c r="F71" s="4" t="s">
        <v>319</v>
      </c>
      <c r="G71" s="4" t="s">
        <v>320</v>
      </c>
      <c r="H71" s="4">
        <v>74901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30000</v>
      </c>
      <c r="R71" s="19">
        <v>30000</v>
      </c>
      <c r="S71" s="6">
        <v>39</v>
      </c>
    </row>
    <row r="72" spans="1:19" ht="54.75" customHeight="1" x14ac:dyDescent="0.25">
      <c r="A72" s="10">
        <f t="shared" si="1"/>
        <v>70</v>
      </c>
      <c r="B72" s="22" t="s">
        <v>322</v>
      </c>
      <c r="C72" s="22" t="s">
        <v>323</v>
      </c>
      <c r="D72" s="4" t="s">
        <v>324</v>
      </c>
      <c r="E72" s="4">
        <v>70845387</v>
      </c>
      <c r="F72" s="4" t="s">
        <v>325</v>
      </c>
      <c r="G72" s="4" t="s">
        <v>326</v>
      </c>
      <c r="H72" s="4">
        <v>28802</v>
      </c>
      <c r="I72" s="5">
        <v>0</v>
      </c>
      <c r="J72" s="5">
        <v>0</v>
      </c>
      <c r="K72" s="5">
        <v>0</v>
      </c>
      <c r="L72" s="5">
        <v>0</v>
      </c>
      <c r="M72" s="5">
        <v>178000</v>
      </c>
      <c r="N72" s="5">
        <v>0</v>
      </c>
      <c r="O72" s="5">
        <v>178000</v>
      </c>
      <c r="P72" s="5">
        <v>0</v>
      </c>
      <c r="Q72" s="5">
        <v>100000</v>
      </c>
      <c r="R72" s="19">
        <v>278000</v>
      </c>
      <c r="S72" s="6">
        <v>11</v>
      </c>
    </row>
    <row r="73" spans="1:19" ht="54.75" customHeight="1" x14ac:dyDescent="0.25">
      <c r="A73" s="10">
        <f t="shared" si="1"/>
        <v>71</v>
      </c>
      <c r="B73" s="22" t="s">
        <v>327</v>
      </c>
      <c r="C73" s="22" t="s">
        <v>328</v>
      </c>
      <c r="D73" s="4" t="s">
        <v>202</v>
      </c>
      <c r="E73" s="4">
        <v>27054705</v>
      </c>
      <c r="F73" s="4" t="s">
        <v>203</v>
      </c>
      <c r="G73" s="4" t="s">
        <v>204</v>
      </c>
      <c r="H73" s="4">
        <v>39807</v>
      </c>
      <c r="I73" s="5">
        <v>0</v>
      </c>
      <c r="J73" s="5">
        <v>0</v>
      </c>
      <c r="K73" s="5">
        <v>90000</v>
      </c>
      <c r="L73" s="5">
        <v>14375</v>
      </c>
      <c r="M73" s="5">
        <v>0</v>
      </c>
      <c r="N73" s="5">
        <v>0</v>
      </c>
      <c r="O73" s="5">
        <v>90000</v>
      </c>
      <c r="P73" s="5">
        <v>14375</v>
      </c>
      <c r="Q73" s="5">
        <v>0</v>
      </c>
      <c r="R73" s="19">
        <v>104375</v>
      </c>
      <c r="S73" s="6">
        <v>44.8</v>
      </c>
    </row>
    <row r="74" spans="1:19" ht="54.75" customHeight="1" x14ac:dyDescent="0.25">
      <c r="A74" s="10">
        <f t="shared" si="1"/>
        <v>72</v>
      </c>
      <c r="B74" s="22" t="s">
        <v>329</v>
      </c>
      <c r="C74" s="22" t="s">
        <v>330</v>
      </c>
      <c r="D74" s="4" t="s">
        <v>331</v>
      </c>
      <c r="E74" s="4">
        <v>70874930</v>
      </c>
      <c r="F74" s="4" t="s">
        <v>332</v>
      </c>
      <c r="G74" s="4" t="s">
        <v>333</v>
      </c>
      <c r="H74" s="4">
        <v>76833</v>
      </c>
      <c r="I74" s="5">
        <v>28000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28000</v>
      </c>
      <c r="P74" s="5">
        <v>0</v>
      </c>
      <c r="Q74" s="5">
        <v>32000</v>
      </c>
      <c r="R74" s="19">
        <v>60000</v>
      </c>
      <c r="S74" s="6">
        <v>75</v>
      </c>
    </row>
    <row r="75" spans="1:19" ht="54.75" customHeight="1" x14ac:dyDescent="0.25">
      <c r="A75" s="10">
        <f t="shared" si="1"/>
        <v>73</v>
      </c>
      <c r="B75" s="22" t="s">
        <v>334</v>
      </c>
      <c r="C75" s="22" t="s">
        <v>335</v>
      </c>
      <c r="D75" s="4" t="s">
        <v>336</v>
      </c>
      <c r="E75" s="4">
        <v>70843155</v>
      </c>
      <c r="F75" s="4" t="s">
        <v>337</v>
      </c>
      <c r="G75" s="4" t="s">
        <v>279</v>
      </c>
      <c r="H75" s="4">
        <v>60200</v>
      </c>
      <c r="I75" s="5">
        <v>26500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26500</v>
      </c>
      <c r="P75" s="5">
        <v>0</v>
      </c>
      <c r="Q75" s="5">
        <v>18500</v>
      </c>
      <c r="R75" s="19">
        <v>45000</v>
      </c>
      <c r="S75" s="6">
        <v>83.3</v>
      </c>
    </row>
    <row r="76" spans="1:19" ht="54.75" customHeight="1" x14ac:dyDescent="0.25">
      <c r="A76" s="10">
        <f t="shared" si="1"/>
        <v>74</v>
      </c>
      <c r="B76" s="22" t="s">
        <v>338</v>
      </c>
      <c r="C76" s="22" t="s">
        <v>339</v>
      </c>
      <c r="D76" s="4" t="s">
        <v>336</v>
      </c>
      <c r="E76" s="4">
        <v>70843155</v>
      </c>
      <c r="F76" s="4" t="s">
        <v>337</v>
      </c>
      <c r="G76" s="4" t="s">
        <v>279</v>
      </c>
      <c r="H76" s="4">
        <v>60200</v>
      </c>
      <c r="I76" s="5">
        <v>46000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46000</v>
      </c>
      <c r="P76" s="5">
        <v>0</v>
      </c>
      <c r="Q76" s="5">
        <v>22000</v>
      </c>
      <c r="R76" s="19">
        <v>68000</v>
      </c>
      <c r="S76" s="6">
        <v>74.3</v>
      </c>
    </row>
    <row r="77" spans="1:19" ht="54.75" customHeight="1" x14ac:dyDescent="0.25">
      <c r="A77" s="10">
        <f t="shared" si="1"/>
        <v>75</v>
      </c>
      <c r="B77" s="22" t="s">
        <v>340</v>
      </c>
      <c r="C77" s="22" t="s">
        <v>341</v>
      </c>
      <c r="D77" s="4" t="s">
        <v>342</v>
      </c>
      <c r="E77" s="4">
        <v>47783371</v>
      </c>
      <c r="F77" s="4" t="s">
        <v>343</v>
      </c>
      <c r="G77" s="4" t="s">
        <v>344</v>
      </c>
      <c r="H77" s="4">
        <v>43801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19">
        <v>0</v>
      </c>
      <c r="S77" s="6">
        <v>0</v>
      </c>
    </row>
    <row r="78" spans="1:19" ht="54.75" customHeight="1" x14ac:dyDescent="0.25">
      <c r="A78" s="10">
        <f t="shared" si="1"/>
        <v>76</v>
      </c>
      <c r="B78" s="22" t="s">
        <v>345</v>
      </c>
      <c r="C78" s="22" t="s">
        <v>346</v>
      </c>
      <c r="D78" s="4" t="s">
        <v>347</v>
      </c>
      <c r="E78" s="4">
        <v>25232142</v>
      </c>
      <c r="F78" s="4" t="s">
        <v>348</v>
      </c>
      <c r="G78" s="4" t="s">
        <v>267</v>
      </c>
      <c r="H78" s="4">
        <v>32600</v>
      </c>
      <c r="I78" s="5">
        <v>0</v>
      </c>
      <c r="J78" s="5">
        <v>0</v>
      </c>
      <c r="K78" s="5">
        <v>0</v>
      </c>
      <c r="L78" s="5">
        <v>0</v>
      </c>
      <c r="M78" s="5">
        <v>159000</v>
      </c>
      <c r="N78" s="5">
        <v>54060</v>
      </c>
      <c r="O78" s="5">
        <v>159000</v>
      </c>
      <c r="P78" s="5">
        <v>54060</v>
      </c>
      <c r="Q78" s="5">
        <v>40000</v>
      </c>
      <c r="R78" s="19">
        <v>253060</v>
      </c>
      <c r="S78" s="6">
        <v>51.4</v>
      </c>
    </row>
    <row r="79" spans="1:19" ht="54.75" customHeight="1" x14ac:dyDescent="0.25">
      <c r="A79" s="10">
        <f t="shared" si="1"/>
        <v>77</v>
      </c>
      <c r="B79" s="22" t="s">
        <v>349</v>
      </c>
      <c r="C79" s="22" t="s">
        <v>350</v>
      </c>
      <c r="D79" s="4" t="s">
        <v>277</v>
      </c>
      <c r="E79" s="4">
        <v>44990260</v>
      </c>
      <c r="F79" s="4" t="s">
        <v>278</v>
      </c>
      <c r="G79" s="4" t="s">
        <v>279</v>
      </c>
      <c r="H79" s="4">
        <v>60200</v>
      </c>
      <c r="I79" s="5">
        <v>0</v>
      </c>
      <c r="J79" s="5">
        <v>0</v>
      </c>
      <c r="K79" s="5">
        <v>0</v>
      </c>
      <c r="L79" s="5">
        <v>0</v>
      </c>
      <c r="M79" s="5">
        <v>111940</v>
      </c>
      <c r="N79" s="5">
        <v>38060</v>
      </c>
      <c r="O79" s="5">
        <v>111940</v>
      </c>
      <c r="P79" s="5">
        <v>38060</v>
      </c>
      <c r="Q79" s="5">
        <v>0</v>
      </c>
      <c r="R79" s="19">
        <v>150000</v>
      </c>
      <c r="S79" s="6">
        <v>18.5</v>
      </c>
    </row>
    <row r="80" spans="1:19" ht="54.75" customHeight="1" x14ac:dyDescent="0.25">
      <c r="A80" s="10">
        <f t="shared" si="1"/>
        <v>78</v>
      </c>
      <c r="B80" s="22" t="s">
        <v>351</v>
      </c>
      <c r="C80" s="22" t="s">
        <v>352</v>
      </c>
      <c r="D80" s="4" t="s">
        <v>353</v>
      </c>
      <c r="E80" s="4">
        <v>582158</v>
      </c>
      <c r="F80" s="4" t="s">
        <v>354</v>
      </c>
      <c r="G80" s="4" t="s">
        <v>101</v>
      </c>
      <c r="H80" s="4">
        <v>37004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19">
        <v>0</v>
      </c>
      <c r="S80" s="6">
        <v>0</v>
      </c>
    </row>
    <row r="81" spans="1:19" ht="54.75" customHeight="1" x14ac:dyDescent="0.25">
      <c r="A81" s="10">
        <f t="shared" si="1"/>
        <v>79</v>
      </c>
      <c r="B81" s="22" t="s">
        <v>355</v>
      </c>
      <c r="C81" s="22" t="s">
        <v>356</v>
      </c>
      <c r="D81" s="4" t="s">
        <v>357</v>
      </c>
      <c r="E81" s="4">
        <v>60126647</v>
      </c>
      <c r="F81" s="4" t="s">
        <v>358</v>
      </c>
      <c r="G81" s="4" t="s">
        <v>359</v>
      </c>
      <c r="H81" s="4">
        <v>58401</v>
      </c>
      <c r="I81" s="5">
        <v>14500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14500</v>
      </c>
      <c r="P81" s="5">
        <v>0</v>
      </c>
      <c r="Q81" s="5">
        <v>22500</v>
      </c>
      <c r="R81" s="19">
        <v>37000</v>
      </c>
      <c r="S81" s="6">
        <v>48.4</v>
      </c>
    </row>
    <row r="82" spans="1:19" ht="54.75" customHeight="1" x14ac:dyDescent="0.25">
      <c r="A82" s="10">
        <f t="shared" si="1"/>
        <v>80</v>
      </c>
      <c r="B82" s="22" t="s">
        <v>360</v>
      </c>
      <c r="C82" s="22" t="s">
        <v>361</v>
      </c>
      <c r="D82" s="4" t="s">
        <v>147</v>
      </c>
      <c r="E82" s="4">
        <v>71001883</v>
      </c>
      <c r="F82" s="4" t="s">
        <v>148</v>
      </c>
      <c r="G82" s="4" t="s">
        <v>149</v>
      </c>
      <c r="H82" s="4">
        <v>66401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19">
        <v>0</v>
      </c>
      <c r="S82" s="6">
        <v>0</v>
      </c>
    </row>
    <row r="83" spans="1:19" ht="54.75" customHeight="1" x14ac:dyDescent="0.25">
      <c r="A83" s="10">
        <f t="shared" si="1"/>
        <v>81</v>
      </c>
      <c r="B83" s="22" t="s">
        <v>362</v>
      </c>
      <c r="C83" s="22" t="s">
        <v>363</v>
      </c>
      <c r="D83" s="4" t="s">
        <v>364</v>
      </c>
      <c r="E83" s="4">
        <v>46390367</v>
      </c>
      <c r="F83" s="4" t="s">
        <v>365</v>
      </c>
      <c r="G83" s="4" t="s">
        <v>366</v>
      </c>
      <c r="H83" s="4">
        <v>28002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19">
        <v>0</v>
      </c>
      <c r="S83" s="6">
        <v>0</v>
      </c>
    </row>
    <row r="84" spans="1:19" ht="54.75" customHeight="1" x14ac:dyDescent="0.25">
      <c r="A84" s="10">
        <f t="shared" si="1"/>
        <v>82</v>
      </c>
      <c r="B84" s="22" t="s">
        <v>367</v>
      </c>
      <c r="C84" s="22" t="s">
        <v>368</v>
      </c>
      <c r="D84" s="4" t="s">
        <v>224</v>
      </c>
      <c r="E84" s="4">
        <v>47608579</v>
      </c>
      <c r="F84" s="4" t="s">
        <v>225</v>
      </c>
      <c r="G84" s="4" t="s">
        <v>226</v>
      </c>
      <c r="H84" s="4">
        <v>19016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19">
        <v>0</v>
      </c>
      <c r="S84" s="6">
        <v>0</v>
      </c>
    </row>
    <row r="85" spans="1:19" ht="54.75" customHeight="1" x14ac:dyDescent="0.25">
      <c r="A85" s="10">
        <f t="shared" si="1"/>
        <v>83</v>
      </c>
      <c r="B85" s="22" t="s">
        <v>369</v>
      </c>
      <c r="C85" s="22" t="s">
        <v>370</v>
      </c>
      <c r="D85" s="4" t="s">
        <v>371</v>
      </c>
      <c r="E85" s="4">
        <v>64631648</v>
      </c>
      <c r="F85" s="4" t="s">
        <v>372</v>
      </c>
      <c r="G85" s="4" t="s">
        <v>373</v>
      </c>
      <c r="H85" s="4">
        <v>79376</v>
      </c>
      <c r="I85" s="5">
        <v>21000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21000</v>
      </c>
      <c r="P85" s="5">
        <v>0</v>
      </c>
      <c r="Q85" s="5">
        <v>30000</v>
      </c>
      <c r="R85" s="19">
        <v>51000</v>
      </c>
      <c r="S85" s="6">
        <v>75.5</v>
      </c>
    </row>
    <row r="86" spans="1:19" ht="54.75" customHeight="1" x14ac:dyDescent="0.25">
      <c r="A86" s="10">
        <f t="shared" si="1"/>
        <v>84</v>
      </c>
      <c r="B86" s="22" t="s">
        <v>374</v>
      </c>
      <c r="C86" s="22" t="s">
        <v>375</v>
      </c>
      <c r="D86" s="4" t="s">
        <v>376</v>
      </c>
      <c r="E86" s="4">
        <v>75031281</v>
      </c>
      <c r="F86" s="4" t="s">
        <v>377</v>
      </c>
      <c r="G86" s="4" t="s">
        <v>378</v>
      </c>
      <c r="H86" s="4">
        <v>25070</v>
      </c>
      <c r="I86" s="5">
        <v>20000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20000</v>
      </c>
      <c r="P86" s="5">
        <v>0</v>
      </c>
      <c r="Q86" s="5">
        <v>20000</v>
      </c>
      <c r="R86" s="19">
        <v>40000</v>
      </c>
      <c r="S86" s="6">
        <v>50</v>
      </c>
    </row>
    <row r="87" spans="1:19" ht="54.75" customHeight="1" x14ac:dyDescent="0.25">
      <c r="A87" s="10">
        <f t="shared" si="1"/>
        <v>85</v>
      </c>
      <c r="B87" s="22" t="s">
        <v>379</v>
      </c>
      <c r="C87" s="22" t="s">
        <v>380</v>
      </c>
      <c r="D87" s="4" t="s">
        <v>381</v>
      </c>
      <c r="E87" s="4">
        <v>75022567</v>
      </c>
      <c r="F87" s="4" t="s">
        <v>382</v>
      </c>
      <c r="G87" s="4" t="s">
        <v>383</v>
      </c>
      <c r="H87" s="4">
        <v>68603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19">
        <v>0</v>
      </c>
      <c r="S87" s="6">
        <v>0</v>
      </c>
    </row>
    <row r="88" spans="1:19" ht="54.75" customHeight="1" x14ac:dyDescent="0.25">
      <c r="A88" s="10">
        <f t="shared" si="1"/>
        <v>86</v>
      </c>
      <c r="B88" s="22" t="s">
        <v>385</v>
      </c>
      <c r="C88" s="22" t="s">
        <v>386</v>
      </c>
      <c r="D88" s="4" t="s">
        <v>387</v>
      </c>
      <c r="E88" s="4">
        <v>14618141</v>
      </c>
      <c r="F88" s="4" t="s">
        <v>388</v>
      </c>
      <c r="G88" s="4" t="s">
        <v>212</v>
      </c>
      <c r="H88" s="4">
        <v>75301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19">
        <v>0</v>
      </c>
      <c r="S88" s="6">
        <v>0</v>
      </c>
    </row>
    <row r="89" spans="1:19" ht="54.75" customHeight="1" x14ac:dyDescent="0.25">
      <c r="A89" s="10">
        <f t="shared" si="1"/>
        <v>87</v>
      </c>
      <c r="B89" s="22" t="s">
        <v>389</v>
      </c>
      <c r="C89" s="22" t="s">
        <v>390</v>
      </c>
      <c r="D89" s="4" t="s">
        <v>391</v>
      </c>
      <c r="E89" s="4">
        <v>60341793</v>
      </c>
      <c r="F89" s="4" t="s">
        <v>392</v>
      </c>
      <c r="G89" s="4" t="s">
        <v>393</v>
      </c>
      <c r="H89" s="4">
        <v>78991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48100</v>
      </c>
      <c r="R89" s="19">
        <v>48100</v>
      </c>
      <c r="S89" s="6">
        <v>64.099999999999994</v>
      </c>
    </row>
    <row r="90" spans="1:19" ht="54.75" customHeight="1" x14ac:dyDescent="0.25">
      <c r="A90" s="10">
        <f t="shared" si="1"/>
        <v>88</v>
      </c>
      <c r="B90" s="22" t="s">
        <v>394</v>
      </c>
      <c r="C90" s="22" t="s">
        <v>395</v>
      </c>
      <c r="D90" s="4" t="s">
        <v>396</v>
      </c>
      <c r="E90" s="4">
        <v>62075942</v>
      </c>
      <c r="F90" s="4" t="s">
        <v>397</v>
      </c>
      <c r="G90" s="4" t="s">
        <v>398</v>
      </c>
      <c r="H90" s="4">
        <v>67913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19">
        <v>0</v>
      </c>
      <c r="S90" s="6">
        <v>0</v>
      </c>
    </row>
    <row r="91" spans="1:19" ht="54.75" customHeight="1" x14ac:dyDescent="0.25">
      <c r="A91" s="10">
        <f t="shared" si="1"/>
        <v>89</v>
      </c>
      <c r="B91" s="22" t="s">
        <v>399</v>
      </c>
      <c r="C91" s="22" t="s">
        <v>400</v>
      </c>
      <c r="D91" s="4" t="s">
        <v>277</v>
      </c>
      <c r="E91" s="4">
        <v>44990260</v>
      </c>
      <c r="F91" s="4" t="s">
        <v>278</v>
      </c>
      <c r="G91" s="4" t="s">
        <v>279</v>
      </c>
      <c r="H91" s="4">
        <v>60200</v>
      </c>
      <c r="I91" s="5">
        <v>0</v>
      </c>
      <c r="J91" s="5">
        <v>0</v>
      </c>
      <c r="K91" s="5">
        <v>0</v>
      </c>
      <c r="L91" s="5">
        <v>0</v>
      </c>
      <c r="M91" s="5">
        <v>186567</v>
      </c>
      <c r="N91" s="5">
        <v>63433</v>
      </c>
      <c r="O91" s="5">
        <v>186567</v>
      </c>
      <c r="P91" s="5">
        <v>63433</v>
      </c>
      <c r="Q91" s="5">
        <v>47300</v>
      </c>
      <c r="R91" s="19">
        <v>297300</v>
      </c>
      <c r="S91" s="6">
        <v>58.5</v>
      </c>
    </row>
    <row r="92" spans="1:19" ht="54.75" customHeight="1" x14ac:dyDescent="0.25">
      <c r="A92" s="10">
        <f t="shared" si="1"/>
        <v>90</v>
      </c>
      <c r="B92" s="22" t="s">
        <v>401</v>
      </c>
      <c r="C92" s="22" t="s">
        <v>402</v>
      </c>
      <c r="D92" s="4" t="s">
        <v>277</v>
      </c>
      <c r="E92" s="4">
        <v>44990260</v>
      </c>
      <c r="F92" s="4" t="s">
        <v>278</v>
      </c>
      <c r="G92" s="4" t="s">
        <v>279</v>
      </c>
      <c r="H92" s="4">
        <v>60200</v>
      </c>
      <c r="I92" s="5">
        <v>0</v>
      </c>
      <c r="J92" s="5">
        <v>0</v>
      </c>
      <c r="K92" s="5">
        <v>0</v>
      </c>
      <c r="L92" s="5">
        <v>0</v>
      </c>
      <c r="M92" s="5">
        <v>74627</v>
      </c>
      <c r="N92" s="5">
        <v>25373</v>
      </c>
      <c r="O92" s="5">
        <v>74627</v>
      </c>
      <c r="P92" s="5">
        <v>25373</v>
      </c>
      <c r="Q92" s="5">
        <v>0</v>
      </c>
      <c r="R92" s="19">
        <v>100000</v>
      </c>
      <c r="S92" s="6">
        <v>21</v>
      </c>
    </row>
    <row r="93" spans="1:19" ht="54.75" customHeight="1" x14ac:dyDescent="0.25">
      <c r="A93" s="10">
        <f t="shared" si="1"/>
        <v>91</v>
      </c>
      <c r="B93" s="22" t="s">
        <v>403</v>
      </c>
      <c r="C93" s="22" t="s">
        <v>404</v>
      </c>
      <c r="D93" s="4" t="s">
        <v>277</v>
      </c>
      <c r="E93" s="4">
        <v>44990260</v>
      </c>
      <c r="F93" s="4" t="s">
        <v>278</v>
      </c>
      <c r="G93" s="4" t="s">
        <v>279</v>
      </c>
      <c r="H93" s="4">
        <v>60200</v>
      </c>
      <c r="I93" s="5">
        <v>0</v>
      </c>
      <c r="J93" s="5">
        <v>0</v>
      </c>
      <c r="K93" s="5">
        <v>0</v>
      </c>
      <c r="L93" s="5">
        <v>0</v>
      </c>
      <c r="M93" s="5">
        <v>52239</v>
      </c>
      <c r="N93" s="5">
        <v>17761</v>
      </c>
      <c r="O93" s="5">
        <v>52239</v>
      </c>
      <c r="P93" s="5">
        <v>17761</v>
      </c>
      <c r="Q93" s="5">
        <v>0</v>
      </c>
      <c r="R93" s="19">
        <v>70000</v>
      </c>
      <c r="S93" s="6">
        <v>7.2</v>
      </c>
    </row>
    <row r="94" spans="1:19" ht="54.75" customHeight="1" x14ac:dyDescent="0.25">
      <c r="A94" s="10">
        <f t="shared" si="1"/>
        <v>92</v>
      </c>
      <c r="B94" s="22" t="s">
        <v>405</v>
      </c>
      <c r="C94" s="22" t="s">
        <v>406</v>
      </c>
      <c r="D94" s="4" t="s">
        <v>407</v>
      </c>
      <c r="E94" s="4">
        <v>60557621</v>
      </c>
      <c r="F94" s="4" t="s">
        <v>408</v>
      </c>
      <c r="G94" s="4" t="s">
        <v>279</v>
      </c>
      <c r="H94" s="4">
        <v>63900</v>
      </c>
      <c r="I94" s="5">
        <v>30000</v>
      </c>
      <c r="J94" s="5">
        <v>0</v>
      </c>
      <c r="K94" s="5">
        <v>0</v>
      </c>
      <c r="L94" s="5">
        <v>0</v>
      </c>
      <c r="M94" s="5">
        <v>149464</v>
      </c>
      <c r="N94" s="5">
        <v>50818</v>
      </c>
      <c r="O94" s="5">
        <v>179464</v>
      </c>
      <c r="P94" s="5">
        <v>50818</v>
      </c>
      <c r="Q94" s="5">
        <v>52718</v>
      </c>
      <c r="R94" s="19">
        <v>283000</v>
      </c>
      <c r="S94" s="6">
        <v>64.8</v>
      </c>
    </row>
    <row r="95" spans="1:19" ht="54.75" customHeight="1" x14ac:dyDescent="0.25">
      <c r="A95" s="10">
        <f t="shared" si="1"/>
        <v>93</v>
      </c>
      <c r="B95" s="22" t="s">
        <v>409</v>
      </c>
      <c r="C95" s="22" t="s">
        <v>410</v>
      </c>
      <c r="D95" s="4" t="s">
        <v>407</v>
      </c>
      <c r="E95" s="4">
        <v>60557621</v>
      </c>
      <c r="F95" s="4" t="s">
        <v>408</v>
      </c>
      <c r="G95" s="4" t="s">
        <v>279</v>
      </c>
      <c r="H95" s="4">
        <v>63900</v>
      </c>
      <c r="I95" s="5">
        <v>0</v>
      </c>
      <c r="J95" s="5">
        <v>0</v>
      </c>
      <c r="K95" s="5">
        <v>0</v>
      </c>
      <c r="L95" s="5">
        <v>0</v>
      </c>
      <c r="M95" s="5">
        <v>144339</v>
      </c>
      <c r="N95" s="5">
        <v>70461</v>
      </c>
      <c r="O95" s="5">
        <v>144339</v>
      </c>
      <c r="P95" s="5">
        <v>70461</v>
      </c>
      <c r="Q95" s="5">
        <v>32000</v>
      </c>
      <c r="R95" s="19">
        <v>246800</v>
      </c>
      <c r="S95" s="6">
        <v>62.9</v>
      </c>
    </row>
    <row r="96" spans="1:19" ht="54.75" customHeight="1" x14ac:dyDescent="0.25">
      <c r="A96" s="10">
        <f t="shared" si="1"/>
        <v>94</v>
      </c>
      <c r="B96" s="22" t="s">
        <v>411</v>
      </c>
      <c r="C96" s="22" t="s">
        <v>412</v>
      </c>
      <c r="D96" s="4" t="s">
        <v>407</v>
      </c>
      <c r="E96" s="4">
        <v>60557621</v>
      </c>
      <c r="F96" s="4" t="s">
        <v>408</v>
      </c>
      <c r="G96" s="4" t="s">
        <v>279</v>
      </c>
      <c r="H96" s="4">
        <v>63900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19">
        <v>0</v>
      </c>
      <c r="S96" s="6">
        <v>0</v>
      </c>
    </row>
    <row r="97" spans="1:19" ht="54.75" customHeight="1" x14ac:dyDescent="0.25">
      <c r="A97" s="10">
        <f t="shared" si="1"/>
        <v>95</v>
      </c>
      <c r="B97" s="22" t="s">
        <v>416</v>
      </c>
      <c r="C97" s="22" t="s">
        <v>417</v>
      </c>
      <c r="D97" s="4" t="s">
        <v>313</v>
      </c>
      <c r="E97" s="4">
        <v>496090</v>
      </c>
      <c r="F97" s="4" t="s">
        <v>314</v>
      </c>
      <c r="G97" s="4" t="s">
        <v>300</v>
      </c>
      <c r="H97" s="4">
        <v>15800</v>
      </c>
      <c r="I97" s="5">
        <v>34000</v>
      </c>
      <c r="J97" s="5">
        <v>0</v>
      </c>
      <c r="K97" s="5">
        <v>0</v>
      </c>
      <c r="L97" s="5">
        <v>0</v>
      </c>
      <c r="M97" s="5">
        <v>70000</v>
      </c>
      <c r="N97" s="5">
        <v>23800</v>
      </c>
      <c r="O97" s="5">
        <v>104000</v>
      </c>
      <c r="P97" s="5">
        <v>23800</v>
      </c>
      <c r="Q97" s="5">
        <v>23000</v>
      </c>
      <c r="R97" s="19">
        <v>150800</v>
      </c>
      <c r="S97" s="6">
        <v>70</v>
      </c>
    </row>
    <row r="98" spans="1:19" ht="54.75" customHeight="1" x14ac:dyDescent="0.25">
      <c r="A98" s="10">
        <f t="shared" si="1"/>
        <v>96</v>
      </c>
      <c r="B98" s="22" t="s">
        <v>420</v>
      </c>
      <c r="C98" s="22" t="s">
        <v>421</v>
      </c>
      <c r="D98" s="4" t="s">
        <v>418</v>
      </c>
      <c r="E98" s="4">
        <v>845027</v>
      </c>
      <c r="F98" s="4" t="s">
        <v>419</v>
      </c>
      <c r="G98" s="4" t="s">
        <v>272</v>
      </c>
      <c r="H98" s="4">
        <v>74101</v>
      </c>
      <c r="I98" s="5">
        <v>8000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8000</v>
      </c>
      <c r="P98" s="5">
        <v>0</v>
      </c>
      <c r="Q98" s="5">
        <v>40500</v>
      </c>
      <c r="R98" s="19">
        <v>48500</v>
      </c>
      <c r="S98" s="6">
        <v>46.2</v>
      </c>
    </row>
    <row r="99" spans="1:19" ht="54.75" customHeight="1" x14ac:dyDescent="0.25">
      <c r="A99" s="10">
        <f t="shared" si="1"/>
        <v>97</v>
      </c>
      <c r="B99" s="22" t="s">
        <v>422</v>
      </c>
      <c r="C99" s="22" t="s">
        <v>423</v>
      </c>
      <c r="D99" s="4" t="s">
        <v>424</v>
      </c>
      <c r="E99" s="4">
        <v>67774172</v>
      </c>
      <c r="F99" s="4" t="s">
        <v>425</v>
      </c>
      <c r="G99" s="4" t="s">
        <v>426</v>
      </c>
      <c r="H99" s="4">
        <v>15200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19">
        <v>0</v>
      </c>
      <c r="S99" s="6">
        <v>0</v>
      </c>
    </row>
    <row r="100" spans="1:19" ht="54.75" customHeight="1" x14ac:dyDescent="0.25">
      <c r="A100" s="10">
        <f t="shared" si="1"/>
        <v>98</v>
      </c>
      <c r="B100" s="22" t="s">
        <v>427</v>
      </c>
      <c r="C100" s="22" t="s">
        <v>428</v>
      </c>
      <c r="D100" s="4" t="s">
        <v>71</v>
      </c>
      <c r="E100" s="4">
        <v>216208</v>
      </c>
      <c r="F100" s="4" t="s">
        <v>72</v>
      </c>
      <c r="G100" s="4" t="s">
        <v>73</v>
      </c>
      <c r="H100" s="4">
        <v>11000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182000</v>
      </c>
      <c r="R100" s="19">
        <v>182000</v>
      </c>
      <c r="S100" s="6">
        <v>43.1</v>
      </c>
    </row>
    <row r="101" spans="1:19" ht="54.75" customHeight="1" x14ac:dyDescent="0.25">
      <c r="A101" s="10">
        <f t="shared" si="1"/>
        <v>99</v>
      </c>
      <c r="B101" s="22" t="s">
        <v>429</v>
      </c>
      <c r="C101" s="22" t="s">
        <v>430</v>
      </c>
      <c r="D101" s="4" t="s">
        <v>347</v>
      </c>
      <c r="E101" s="4">
        <v>25232142</v>
      </c>
      <c r="F101" s="4" t="s">
        <v>348</v>
      </c>
      <c r="G101" s="4" t="s">
        <v>267</v>
      </c>
      <c r="H101" s="4">
        <v>32600</v>
      </c>
      <c r="I101" s="5">
        <v>0</v>
      </c>
      <c r="J101" s="5">
        <v>0</v>
      </c>
      <c r="K101" s="5">
        <v>0</v>
      </c>
      <c r="L101" s="5">
        <v>0</v>
      </c>
      <c r="M101" s="5">
        <v>150000</v>
      </c>
      <c r="N101" s="5">
        <v>50000</v>
      </c>
      <c r="O101" s="5">
        <v>150000</v>
      </c>
      <c r="P101" s="5">
        <v>50000</v>
      </c>
      <c r="Q101" s="5">
        <v>0</v>
      </c>
      <c r="R101" s="19">
        <v>200000</v>
      </c>
      <c r="S101" s="6">
        <v>36.6</v>
      </c>
    </row>
    <row r="102" spans="1:19" ht="54.75" customHeight="1" x14ac:dyDescent="0.25">
      <c r="A102" s="10">
        <f t="shared" si="1"/>
        <v>100</v>
      </c>
      <c r="B102" s="22" t="s">
        <v>431</v>
      </c>
      <c r="C102" s="22" t="s">
        <v>432</v>
      </c>
      <c r="D102" s="4" t="s">
        <v>347</v>
      </c>
      <c r="E102" s="4">
        <v>25232142</v>
      </c>
      <c r="F102" s="4" t="s">
        <v>348</v>
      </c>
      <c r="G102" s="4" t="s">
        <v>267</v>
      </c>
      <c r="H102" s="4">
        <v>32600</v>
      </c>
      <c r="I102" s="5">
        <v>0</v>
      </c>
      <c r="J102" s="5">
        <v>0</v>
      </c>
      <c r="K102" s="5">
        <v>0</v>
      </c>
      <c r="L102" s="5">
        <v>0</v>
      </c>
      <c r="M102" s="5">
        <v>150000</v>
      </c>
      <c r="N102" s="5">
        <v>50000</v>
      </c>
      <c r="O102" s="5">
        <v>150000</v>
      </c>
      <c r="P102" s="5">
        <v>50000</v>
      </c>
      <c r="Q102" s="5">
        <v>0</v>
      </c>
      <c r="R102" s="19">
        <v>200000</v>
      </c>
      <c r="S102" s="6">
        <v>31.2</v>
      </c>
    </row>
    <row r="103" spans="1:19" ht="54.75" customHeight="1" x14ac:dyDescent="0.25">
      <c r="A103" s="10">
        <f t="shared" si="1"/>
        <v>101</v>
      </c>
      <c r="B103" s="22" t="s">
        <v>433</v>
      </c>
      <c r="C103" s="22" t="s">
        <v>434</v>
      </c>
      <c r="D103" s="4" t="s">
        <v>347</v>
      </c>
      <c r="E103" s="4">
        <v>25232142</v>
      </c>
      <c r="F103" s="4" t="s">
        <v>348</v>
      </c>
      <c r="G103" s="4" t="s">
        <v>267</v>
      </c>
      <c r="H103" s="4">
        <v>32600</v>
      </c>
      <c r="I103" s="5">
        <v>0</v>
      </c>
      <c r="J103" s="5">
        <v>0</v>
      </c>
      <c r="K103" s="5">
        <v>0</v>
      </c>
      <c r="L103" s="5">
        <v>0</v>
      </c>
      <c r="M103" s="5">
        <v>74626</v>
      </c>
      <c r="N103" s="5">
        <v>25374</v>
      </c>
      <c r="O103" s="5">
        <v>74626</v>
      </c>
      <c r="P103" s="5">
        <v>25374</v>
      </c>
      <c r="Q103" s="5">
        <v>0</v>
      </c>
      <c r="R103" s="19">
        <v>100000</v>
      </c>
      <c r="S103" s="6">
        <v>10.7</v>
      </c>
    </row>
    <row r="104" spans="1:19" ht="54.75" customHeight="1" x14ac:dyDescent="0.25">
      <c r="A104" s="10">
        <f t="shared" si="1"/>
        <v>102</v>
      </c>
      <c r="B104" s="22" t="s">
        <v>435</v>
      </c>
      <c r="C104" s="22" t="s">
        <v>436</v>
      </c>
      <c r="D104" s="4" t="s">
        <v>437</v>
      </c>
      <c r="E104" s="4">
        <v>70992487</v>
      </c>
      <c r="F104" s="4" t="s">
        <v>438</v>
      </c>
      <c r="G104" s="4" t="s">
        <v>439</v>
      </c>
      <c r="H104" s="4">
        <v>53842</v>
      </c>
      <c r="I104" s="5">
        <v>7000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7000</v>
      </c>
      <c r="P104" s="5">
        <v>0</v>
      </c>
      <c r="Q104" s="5">
        <v>13000</v>
      </c>
      <c r="R104" s="19">
        <v>20000</v>
      </c>
      <c r="S104" s="6">
        <v>100</v>
      </c>
    </row>
    <row r="105" spans="1:19" ht="54.75" customHeight="1" x14ac:dyDescent="0.25">
      <c r="A105" s="10">
        <f t="shared" si="1"/>
        <v>103</v>
      </c>
      <c r="B105" s="22" t="s">
        <v>444</v>
      </c>
      <c r="C105" s="22" t="s">
        <v>445</v>
      </c>
      <c r="D105" s="4" t="s">
        <v>446</v>
      </c>
      <c r="E105" s="4">
        <v>498891</v>
      </c>
      <c r="F105" s="4" t="s">
        <v>447</v>
      </c>
      <c r="G105" s="4" t="s">
        <v>161</v>
      </c>
      <c r="H105" s="4">
        <v>53701</v>
      </c>
      <c r="I105" s="5">
        <v>25000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25000</v>
      </c>
      <c r="P105" s="5">
        <v>0</v>
      </c>
      <c r="Q105" s="5">
        <v>42500</v>
      </c>
      <c r="R105" s="19">
        <v>67500</v>
      </c>
      <c r="S105" s="6">
        <v>40</v>
      </c>
    </row>
    <row r="106" spans="1:19" ht="54.75" customHeight="1" x14ac:dyDescent="0.25">
      <c r="A106" s="10">
        <f t="shared" si="1"/>
        <v>104</v>
      </c>
      <c r="B106" s="22" t="s">
        <v>448</v>
      </c>
      <c r="C106" s="22" t="s">
        <v>449</v>
      </c>
      <c r="D106" s="4" t="s">
        <v>202</v>
      </c>
      <c r="E106" s="4">
        <v>27054705</v>
      </c>
      <c r="F106" s="4" t="s">
        <v>203</v>
      </c>
      <c r="G106" s="4" t="s">
        <v>204</v>
      </c>
      <c r="H106" s="4">
        <v>39807</v>
      </c>
      <c r="I106" s="5">
        <v>123000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123000</v>
      </c>
      <c r="P106" s="5">
        <v>0</v>
      </c>
      <c r="Q106" s="5">
        <v>88400</v>
      </c>
      <c r="R106" s="19">
        <v>211400</v>
      </c>
      <c r="S106" s="6">
        <v>67.400000000000006</v>
      </c>
    </row>
    <row r="107" spans="1:19" ht="54.75" customHeight="1" x14ac:dyDescent="0.25">
      <c r="A107" s="10">
        <f t="shared" si="1"/>
        <v>105</v>
      </c>
      <c r="B107" s="22" t="s">
        <v>450</v>
      </c>
      <c r="C107" s="22" t="s">
        <v>451</v>
      </c>
      <c r="D107" s="4" t="s">
        <v>452</v>
      </c>
      <c r="E107" s="4">
        <v>42937515</v>
      </c>
      <c r="F107" s="4" t="s">
        <v>453</v>
      </c>
      <c r="G107" s="4" t="s">
        <v>454</v>
      </c>
      <c r="H107" s="4">
        <v>53303</v>
      </c>
      <c r="I107" s="5">
        <v>34000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34000</v>
      </c>
      <c r="P107" s="5">
        <v>0</v>
      </c>
      <c r="Q107" s="5">
        <v>35000</v>
      </c>
      <c r="R107" s="19">
        <v>69000</v>
      </c>
      <c r="S107" s="6">
        <v>83.8</v>
      </c>
    </row>
    <row r="108" spans="1:19" ht="54.75" customHeight="1" x14ac:dyDescent="0.25">
      <c r="A108" s="10">
        <f t="shared" si="1"/>
        <v>106</v>
      </c>
      <c r="B108" s="22" t="s">
        <v>460</v>
      </c>
      <c r="C108" s="22" t="s">
        <v>461</v>
      </c>
      <c r="D108" s="4" t="s">
        <v>462</v>
      </c>
      <c r="E108" s="4">
        <v>47611456</v>
      </c>
      <c r="F108" s="4" t="s">
        <v>463</v>
      </c>
      <c r="G108" s="4" t="s">
        <v>301</v>
      </c>
      <c r="H108" s="4">
        <v>14000</v>
      </c>
      <c r="I108" s="5">
        <v>10000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10000</v>
      </c>
      <c r="P108" s="5">
        <v>0</v>
      </c>
      <c r="Q108" s="5">
        <v>21200</v>
      </c>
      <c r="R108" s="19">
        <v>31200</v>
      </c>
      <c r="S108" s="6">
        <v>16.899999999999999</v>
      </c>
    </row>
    <row r="109" spans="1:19" ht="54.75" customHeight="1" x14ac:dyDescent="0.25">
      <c r="A109" s="10">
        <f t="shared" si="1"/>
        <v>107</v>
      </c>
      <c r="B109" s="22" t="s">
        <v>466</v>
      </c>
      <c r="C109" s="22" t="s">
        <v>467</v>
      </c>
      <c r="D109" s="4" t="s">
        <v>468</v>
      </c>
      <c r="E109" s="4">
        <v>75034026</v>
      </c>
      <c r="F109" s="4" t="s">
        <v>469</v>
      </c>
      <c r="G109" s="4" t="s">
        <v>470</v>
      </c>
      <c r="H109" s="4">
        <v>29301</v>
      </c>
      <c r="I109" s="5">
        <v>20000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20000</v>
      </c>
      <c r="P109" s="5">
        <v>0</v>
      </c>
      <c r="Q109" s="5">
        <v>20000</v>
      </c>
      <c r="R109" s="19">
        <v>40000</v>
      </c>
      <c r="S109" s="6">
        <v>50</v>
      </c>
    </row>
    <row r="110" spans="1:19" ht="54.75" customHeight="1" x14ac:dyDescent="0.25">
      <c r="A110" s="10">
        <f t="shared" si="1"/>
        <v>108</v>
      </c>
      <c r="B110" s="22" t="s">
        <v>471</v>
      </c>
      <c r="C110" s="22" t="s">
        <v>472</v>
      </c>
      <c r="D110" s="4" t="s">
        <v>473</v>
      </c>
      <c r="E110" s="4">
        <v>641014</v>
      </c>
      <c r="F110" s="4" t="s">
        <v>474</v>
      </c>
      <c r="G110" s="4" t="s">
        <v>475</v>
      </c>
      <c r="H110" s="4">
        <v>27801</v>
      </c>
      <c r="I110" s="5">
        <v>25000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25000</v>
      </c>
      <c r="P110" s="5">
        <v>0</v>
      </c>
      <c r="Q110" s="5">
        <v>15000</v>
      </c>
      <c r="R110" s="19">
        <v>40000</v>
      </c>
      <c r="S110" s="6">
        <v>56.8</v>
      </c>
    </row>
    <row r="111" spans="1:19" ht="54.75" customHeight="1" x14ac:dyDescent="0.25">
      <c r="A111" s="10">
        <f t="shared" si="1"/>
        <v>109</v>
      </c>
      <c r="B111" s="22" t="s">
        <v>476</v>
      </c>
      <c r="C111" s="22" t="s">
        <v>45</v>
      </c>
      <c r="D111" s="4" t="s">
        <v>477</v>
      </c>
      <c r="E111" s="4">
        <v>67799612</v>
      </c>
      <c r="F111" s="4" t="s">
        <v>478</v>
      </c>
      <c r="G111" s="4" t="s">
        <v>43</v>
      </c>
      <c r="H111" s="4">
        <v>15500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32000</v>
      </c>
      <c r="R111" s="19">
        <v>32000</v>
      </c>
      <c r="S111" s="6">
        <v>40</v>
      </c>
    </row>
    <row r="112" spans="1:19" ht="54.75" customHeight="1" x14ac:dyDescent="0.25">
      <c r="A112" s="10">
        <f t="shared" si="1"/>
        <v>110</v>
      </c>
      <c r="B112" s="22" t="s">
        <v>479</v>
      </c>
      <c r="C112" s="22" t="s">
        <v>480</v>
      </c>
      <c r="D112" s="4" t="s">
        <v>324</v>
      </c>
      <c r="E112" s="4">
        <v>70845387</v>
      </c>
      <c r="F112" s="4" t="s">
        <v>325</v>
      </c>
      <c r="G112" s="4" t="s">
        <v>326</v>
      </c>
      <c r="H112" s="4">
        <v>28802</v>
      </c>
      <c r="I112" s="5">
        <v>0</v>
      </c>
      <c r="J112" s="5">
        <v>0</v>
      </c>
      <c r="K112" s="5">
        <v>0</v>
      </c>
      <c r="L112" s="5">
        <v>0</v>
      </c>
      <c r="M112" s="5">
        <v>175567</v>
      </c>
      <c r="N112" s="5">
        <v>59693</v>
      </c>
      <c r="O112" s="5">
        <v>175567</v>
      </c>
      <c r="P112" s="5">
        <v>59693</v>
      </c>
      <c r="Q112" s="5">
        <v>49000</v>
      </c>
      <c r="R112" s="19">
        <v>284260</v>
      </c>
      <c r="S112" s="6">
        <v>40.200000000000003</v>
      </c>
    </row>
    <row r="113" spans="1:19" ht="54.75" customHeight="1" x14ac:dyDescent="0.25">
      <c r="A113" s="10">
        <f t="shared" si="1"/>
        <v>111</v>
      </c>
      <c r="B113" s="22" t="s">
        <v>481</v>
      </c>
      <c r="C113" s="22" t="s">
        <v>482</v>
      </c>
      <c r="D113" s="4" t="s">
        <v>324</v>
      </c>
      <c r="E113" s="4">
        <v>70845387</v>
      </c>
      <c r="F113" s="4" t="s">
        <v>325</v>
      </c>
      <c r="G113" s="4" t="s">
        <v>326</v>
      </c>
      <c r="H113" s="4">
        <v>28802</v>
      </c>
      <c r="I113" s="5">
        <v>60000</v>
      </c>
      <c r="J113" s="5">
        <v>0</v>
      </c>
      <c r="K113" s="5">
        <v>0</v>
      </c>
      <c r="L113" s="5">
        <v>0</v>
      </c>
      <c r="M113" s="5">
        <v>130000</v>
      </c>
      <c r="N113" s="5">
        <v>44200</v>
      </c>
      <c r="O113" s="5">
        <v>190000</v>
      </c>
      <c r="P113" s="5">
        <v>44200</v>
      </c>
      <c r="Q113" s="5">
        <v>78093</v>
      </c>
      <c r="R113" s="19">
        <v>312293</v>
      </c>
      <c r="S113" s="6">
        <v>70.2</v>
      </c>
    </row>
    <row r="114" spans="1:19" ht="54.75" customHeight="1" x14ac:dyDescent="0.25">
      <c r="A114" s="10">
        <f t="shared" si="1"/>
        <v>112</v>
      </c>
      <c r="B114" s="22" t="s">
        <v>483</v>
      </c>
      <c r="C114" s="22" t="s">
        <v>484</v>
      </c>
      <c r="D114" s="4" t="s">
        <v>485</v>
      </c>
      <c r="E114" s="4">
        <v>60611049</v>
      </c>
      <c r="F114" s="4" t="s">
        <v>486</v>
      </c>
      <c r="G114" s="4" t="s">
        <v>487</v>
      </c>
      <c r="H114" s="4">
        <v>36221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19">
        <v>0</v>
      </c>
      <c r="S114" s="6">
        <v>0</v>
      </c>
    </row>
    <row r="115" spans="1:19" ht="54.75" customHeight="1" x14ac:dyDescent="0.25">
      <c r="A115" s="10">
        <f t="shared" si="1"/>
        <v>113</v>
      </c>
      <c r="B115" s="22" t="s">
        <v>489</v>
      </c>
      <c r="C115" s="22" t="s">
        <v>490</v>
      </c>
      <c r="D115" s="4" t="s">
        <v>491</v>
      </c>
      <c r="E115" s="4">
        <v>70568146</v>
      </c>
      <c r="F115" s="4" t="s">
        <v>492</v>
      </c>
      <c r="G115" s="4" t="s">
        <v>493</v>
      </c>
      <c r="H115" s="4">
        <v>25901</v>
      </c>
      <c r="I115" s="5">
        <v>40000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40000</v>
      </c>
      <c r="P115" s="5">
        <v>0</v>
      </c>
      <c r="Q115" s="5">
        <v>0</v>
      </c>
      <c r="R115" s="19">
        <v>40000</v>
      </c>
      <c r="S115" s="6">
        <v>50</v>
      </c>
    </row>
    <row r="116" spans="1:19" ht="54.75" customHeight="1" x14ac:dyDescent="0.25">
      <c r="A116" s="10">
        <f t="shared" si="1"/>
        <v>114</v>
      </c>
      <c r="B116" s="22" t="s">
        <v>494</v>
      </c>
      <c r="C116" s="22" t="s">
        <v>495</v>
      </c>
      <c r="D116" s="4" t="s">
        <v>496</v>
      </c>
      <c r="E116" s="4">
        <v>25380443</v>
      </c>
      <c r="F116" s="4" t="s">
        <v>497</v>
      </c>
      <c r="G116" s="4" t="s">
        <v>11</v>
      </c>
      <c r="H116" s="4">
        <v>70200</v>
      </c>
      <c r="I116" s="5">
        <v>0</v>
      </c>
      <c r="J116" s="5">
        <v>0</v>
      </c>
      <c r="K116" s="5">
        <v>0</v>
      </c>
      <c r="L116" s="5">
        <v>0</v>
      </c>
      <c r="M116" s="5">
        <v>183000</v>
      </c>
      <c r="N116" s="5">
        <v>62220</v>
      </c>
      <c r="O116" s="5">
        <v>183000</v>
      </c>
      <c r="P116" s="5">
        <v>62220</v>
      </c>
      <c r="Q116" s="5">
        <v>104780</v>
      </c>
      <c r="R116" s="19">
        <v>350000</v>
      </c>
      <c r="S116" s="6">
        <v>17.899999999999999</v>
      </c>
    </row>
    <row r="117" spans="1:19" ht="54.75" customHeight="1" x14ac:dyDescent="0.25">
      <c r="A117" s="10">
        <f t="shared" si="1"/>
        <v>115</v>
      </c>
      <c r="B117" s="22" t="s">
        <v>498</v>
      </c>
      <c r="C117" s="22" t="s">
        <v>499</v>
      </c>
      <c r="D117" s="4" t="s">
        <v>500</v>
      </c>
      <c r="E117" s="4">
        <v>75016346</v>
      </c>
      <c r="F117" s="4" t="s">
        <v>501</v>
      </c>
      <c r="G117" s="4" t="s">
        <v>502</v>
      </c>
      <c r="H117" s="4">
        <v>53973</v>
      </c>
      <c r="I117" s="5">
        <v>6000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6000</v>
      </c>
      <c r="P117" s="5">
        <v>0</v>
      </c>
      <c r="Q117" s="5">
        <v>6500</v>
      </c>
      <c r="R117" s="19">
        <v>12500</v>
      </c>
      <c r="S117" s="6">
        <v>43.1</v>
      </c>
    </row>
    <row r="118" spans="1:19" ht="54.75" customHeight="1" x14ac:dyDescent="0.25">
      <c r="A118" s="10">
        <f t="shared" si="1"/>
        <v>116</v>
      </c>
      <c r="B118" s="22" t="s">
        <v>503</v>
      </c>
      <c r="C118" s="22" t="s">
        <v>504</v>
      </c>
      <c r="D118" s="4" t="s">
        <v>202</v>
      </c>
      <c r="E118" s="4">
        <v>27054705</v>
      </c>
      <c r="F118" s="4" t="s">
        <v>203</v>
      </c>
      <c r="G118" s="4" t="s">
        <v>204</v>
      </c>
      <c r="H118" s="4">
        <v>39807</v>
      </c>
      <c r="I118" s="5">
        <v>110000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110000</v>
      </c>
      <c r="P118" s="5">
        <v>0</v>
      </c>
      <c r="Q118" s="5">
        <v>49000</v>
      </c>
      <c r="R118" s="19">
        <v>159000</v>
      </c>
      <c r="S118" s="6">
        <v>69.900000000000006</v>
      </c>
    </row>
    <row r="119" spans="1:19" ht="54.75" customHeight="1" x14ac:dyDescent="0.25">
      <c r="A119" s="10">
        <f t="shared" si="1"/>
        <v>117</v>
      </c>
      <c r="B119" s="22" t="s">
        <v>505</v>
      </c>
      <c r="C119" s="22" t="s">
        <v>506</v>
      </c>
      <c r="D119" s="4" t="s">
        <v>496</v>
      </c>
      <c r="E119" s="4">
        <v>25380443</v>
      </c>
      <c r="F119" s="4" t="s">
        <v>497</v>
      </c>
      <c r="G119" s="4" t="s">
        <v>11</v>
      </c>
      <c r="H119" s="4">
        <v>70200</v>
      </c>
      <c r="I119" s="5">
        <v>0</v>
      </c>
      <c r="J119" s="5">
        <v>0</v>
      </c>
      <c r="K119" s="5">
        <v>0</v>
      </c>
      <c r="L119" s="5">
        <v>0</v>
      </c>
      <c r="M119" s="5">
        <v>50070</v>
      </c>
      <c r="N119" s="5">
        <v>17024</v>
      </c>
      <c r="O119" s="5">
        <v>50070</v>
      </c>
      <c r="P119" s="5">
        <v>17024</v>
      </c>
      <c r="Q119" s="5">
        <v>32906</v>
      </c>
      <c r="R119" s="19">
        <v>100000</v>
      </c>
      <c r="S119" s="6">
        <v>12.8</v>
      </c>
    </row>
    <row r="120" spans="1:19" ht="54.75" customHeight="1" x14ac:dyDescent="0.25">
      <c r="A120" s="10">
        <f t="shared" si="1"/>
        <v>118</v>
      </c>
      <c r="B120" s="22" t="s">
        <v>507</v>
      </c>
      <c r="C120" s="22" t="s">
        <v>508</v>
      </c>
      <c r="D120" s="4" t="s">
        <v>509</v>
      </c>
      <c r="E120" s="4">
        <v>26619032</v>
      </c>
      <c r="F120" s="4" t="s">
        <v>510</v>
      </c>
      <c r="G120" s="4" t="s">
        <v>511</v>
      </c>
      <c r="H120" s="4">
        <v>25101</v>
      </c>
      <c r="I120" s="5">
        <v>0</v>
      </c>
      <c r="J120" s="5">
        <v>0</v>
      </c>
      <c r="K120" s="5">
        <v>0</v>
      </c>
      <c r="L120" s="5">
        <v>0</v>
      </c>
      <c r="M120" s="5">
        <v>130000</v>
      </c>
      <c r="N120" s="5">
        <v>0</v>
      </c>
      <c r="O120" s="5">
        <v>130000</v>
      </c>
      <c r="P120" s="5">
        <v>0</v>
      </c>
      <c r="Q120" s="5">
        <v>48000</v>
      </c>
      <c r="R120" s="19">
        <v>178000</v>
      </c>
      <c r="S120" s="6">
        <v>25.5</v>
      </c>
    </row>
    <row r="121" spans="1:19" ht="54.75" customHeight="1" x14ac:dyDescent="0.25">
      <c r="A121" s="10">
        <f t="shared" si="1"/>
        <v>119</v>
      </c>
      <c r="B121" s="22" t="s">
        <v>512</v>
      </c>
      <c r="C121" s="22" t="s">
        <v>513</v>
      </c>
      <c r="D121" s="4" t="s">
        <v>514</v>
      </c>
      <c r="E121" s="4">
        <v>26572702</v>
      </c>
      <c r="F121" s="4" t="s">
        <v>515</v>
      </c>
      <c r="G121" s="4" t="s">
        <v>516</v>
      </c>
      <c r="H121" s="4">
        <v>76001</v>
      </c>
      <c r="I121" s="5">
        <v>0</v>
      </c>
      <c r="J121" s="5">
        <v>0</v>
      </c>
      <c r="K121" s="5">
        <v>0</v>
      </c>
      <c r="L121" s="5">
        <v>0</v>
      </c>
      <c r="M121" s="5">
        <v>112000</v>
      </c>
      <c r="N121" s="5">
        <v>38080</v>
      </c>
      <c r="O121" s="5">
        <v>112000</v>
      </c>
      <c r="P121" s="5">
        <v>38080</v>
      </c>
      <c r="Q121" s="5">
        <v>0</v>
      </c>
      <c r="R121" s="19">
        <v>150080</v>
      </c>
      <c r="S121" s="6">
        <v>62.8</v>
      </c>
    </row>
    <row r="122" spans="1:19" ht="54.75" customHeight="1" x14ac:dyDescent="0.25">
      <c r="A122" s="10">
        <f t="shared" si="1"/>
        <v>120</v>
      </c>
      <c r="B122" s="22" t="s">
        <v>517</v>
      </c>
      <c r="C122" s="22" t="s">
        <v>518</v>
      </c>
      <c r="D122" s="4" t="s">
        <v>514</v>
      </c>
      <c r="E122" s="4">
        <v>26572702</v>
      </c>
      <c r="F122" s="4" t="s">
        <v>515</v>
      </c>
      <c r="G122" s="4" t="s">
        <v>516</v>
      </c>
      <c r="H122" s="4">
        <v>76001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19">
        <v>0</v>
      </c>
      <c r="S122" s="6">
        <v>0</v>
      </c>
    </row>
    <row r="123" spans="1:19" ht="54.75" customHeight="1" x14ac:dyDescent="0.25">
      <c r="A123" s="10">
        <f t="shared" si="1"/>
        <v>121</v>
      </c>
      <c r="B123" s="22" t="s">
        <v>522</v>
      </c>
      <c r="C123" s="22" t="s">
        <v>523</v>
      </c>
      <c r="D123" s="4" t="s">
        <v>524</v>
      </c>
      <c r="E123" s="4">
        <v>65650701</v>
      </c>
      <c r="F123" s="4" t="s">
        <v>525</v>
      </c>
      <c r="G123" s="4" t="s">
        <v>526</v>
      </c>
      <c r="H123" s="4">
        <v>43201</v>
      </c>
      <c r="I123" s="5">
        <v>75000</v>
      </c>
      <c r="J123" s="5">
        <v>0</v>
      </c>
      <c r="K123" s="5">
        <v>0</v>
      </c>
      <c r="L123" s="5">
        <v>0</v>
      </c>
      <c r="M123" s="5">
        <v>69948</v>
      </c>
      <c r="N123" s="5">
        <v>23782</v>
      </c>
      <c r="O123" s="5">
        <v>144948</v>
      </c>
      <c r="P123" s="5">
        <v>23782</v>
      </c>
      <c r="Q123" s="5">
        <v>11812</v>
      </c>
      <c r="R123" s="19">
        <v>180542</v>
      </c>
      <c r="S123" s="6">
        <v>60</v>
      </c>
    </row>
    <row r="124" spans="1:19" ht="54.75" customHeight="1" x14ac:dyDescent="0.25">
      <c r="A124" s="10">
        <f t="shared" si="1"/>
        <v>122</v>
      </c>
      <c r="B124" s="22" t="s">
        <v>527</v>
      </c>
      <c r="C124" s="22" t="s">
        <v>528</v>
      </c>
      <c r="D124" s="4" t="s">
        <v>520</v>
      </c>
      <c r="E124" s="4">
        <v>27002896</v>
      </c>
      <c r="F124" s="4" t="s">
        <v>521</v>
      </c>
      <c r="G124" s="4" t="s">
        <v>488</v>
      </c>
      <c r="H124" s="4">
        <v>36001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19">
        <v>0</v>
      </c>
      <c r="S124" s="6">
        <v>0</v>
      </c>
    </row>
    <row r="125" spans="1:19" ht="54.75" customHeight="1" x14ac:dyDescent="0.25">
      <c r="A125" s="10">
        <f t="shared" si="1"/>
        <v>123</v>
      </c>
      <c r="B125" s="22" t="s">
        <v>529</v>
      </c>
      <c r="C125" s="22" t="s">
        <v>8</v>
      </c>
      <c r="D125" s="4" t="s">
        <v>9</v>
      </c>
      <c r="E125" s="4">
        <v>48804517</v>
      </c>
      <c r="F125" s="4" t="s">
        <v>10</v>
      </c>
      <c r="G125" s="4" t="s">
        <v>11</v>
      </c>
      <c r="H125" s="4">
        <v>72802</v>
      </c>
      <c r="I125" s="5">
        <v>16000</v>
      </c>
      <c r="J125" s="5">
        <v>0</v>
      </c>
      <c r="K125" s="5">
        <v>0</v>
      </c>
      <c r="L125" s="5">
        <v>0</v>
      </c>
      <c r="M125" s="5">
        <v>153390</v>
      </c>
      <c r="N125" s="5">
        <v>52153</v>
      </c>
      <c r="O125" s="5">
        <v>169390</v>
      </c>
      <c r="P125" s="5">
        <v>52153</v>
      </c>
      <c r="Q125" s="5">
        <v>65787</v>
      </c>
      <c r="R125" s="19">
        <v>287330</v>
      </c>
      <c r="S125" s="6">
        <v>63.4</v>
      </c>
    </row>
    <row r="126" spans="1:19" ht="54.75" customHeight="1" x14ac:dyDescent="0.25">
      <c r="A126" s="10">
        <f t="shared" si="1"/>
        <v>124</v>
      </c>
      <c r="B126" s="22" t="s">
        <v>530</v>
      </c>
      <c r="C126" s="22" t="s">
        <v>531</v>
      </c>
      <c r="D126" s="4" t="s">
        <v>532</v>
      </c>
      <c r="E126" s="4">
        <v>73928178</v>
      </c>
      <c r="F126" s="4" t="s">
        <v>533</v>
      </c>
      <c r="G126" s="4" t="s">
        <v>300</v>
      </c>
      <c r="H126" s="4">
        <v>15500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330000</v>
      </c>
      <c r="R126" s="19">
        <v>330000</v>
      </c>
      <c r="S126" s="6">
        <v>53.7</v>
      </c>
    </row>
    <row r="127" spans="1:19" ht="54.75" customHeight="1" x14ac:dyDescent="0.25">
      <c r="A127" s="10">
        <f t="shared" si="1"/>
        <v>125</v>
      </c>
      <c r="B127" s="22" t="s">
        <v>534</v>
      </c>
      <c r="C127" s="22" t="s">
        <v>535</v>
      </c>
      <c r="D127" s="4" t="s">
        <v>536</v>
      </c>
      <c r="E127" s="4">
        <v>70436177</v>
      </c>
      <c r="F127" s="4" t="s">
        <v>537</v>
      </c>
      <c r="G127" s="4" t="s">
        <v>384</v>
      </c>
      <c r="H127" s="4">
        <v>68606</v>
      </c>
      <c r="I127" s="5">
        <v>22400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22400</v>
      </c>
      <c r="P127" s="5">
        <v>0</v>
      </c>
      <c r="Q127" s="5">
        <v>38600</v>
      </c>
      <c r="R127" s="19">
        <v>61000</v>
      </c>
      <c r="S127" s="6">
        <v>41.8</v>
      </c>
    </row>
    <row r="128" spans="1:19" ht="54.75" customHeight="1" x14ac:dyDescent="0.25">
      <c r="A128" s="10">
        <f t="shared" si="1"/>
        <v>126</v>
      </c>
      <c r="B128" s="22" t="s">
        <v>541</v>
      </c>
      <c r="C128" s="22" t="s">
        <v>542</v>
      </c>
      <c r="D128" s="4" t="s">
        <v>543</v>
      </c>
      <c r="E128" s="4">
        <v>856452</v>
      </c>
      <c r="F128" s="4" t="s">
        <v>544</v>
      </c>
      <c r="G128" s="4" t="s">
        <v>545</v>
      </c>
      <c r="H128" s="4">
        <v>56151</v>
      </c>
      <c r="I128" s="5">
        <v>0</v>
      </c>
      <c r="J128" s="5">
        <v>0</v>
      </c>
      <c r="K128" s="5">
        <v>0</v>
      </c>
      <c r="L128" s="5">
        <v>0</v>
      </c>
      <c r="M128" s="5">
        <v>23460</v>
      </c>
      <c r="N128" s="5">
        <v>4140</v>
      </c>
      <c r="O128" s="5">
        <v>23460</v>
      </c>
      <c r="P128" s="5">
        <v>4140</v>
      </c>
      <c r="Q128" s="5">
        <v>15800</v>
      </c>
      <c r="R128" s="19">
        <v>43400</v>
      </c>
      <c r="S128" s="6">
        <v>71.599999999999994</v>
      </c>
    </row>
    <row r="129" spans="1:19" ht="54.75" customHeight="1" x14ac:dyDescent="0.25">
      <c r="A129" s="10">
        <f t="shared" si="1"/>
        <v>127</v>
      </c>
      <c r="B129" s="22" t="s">
        <v>546</v>
      </c>
      <c r="C129" s="22" t="s">
        <v>547</v>
      </c>
      <c r="D129" s="4" t="s">
        <v>538</v>
      </c>
      <c r="E129" s="4">
        <v>25405276</v>
      </c>
      <c r="F129" s="4" t="s">
        <v>539</v>
      </c>
      <c r="G129" s="4" t="s">
        <v>540</v>
      </c>
      <c r="H129" s="4">
        <v>46014</v>
      </c>
      <c r="I129" s="5">
        <v>0</v>
      </c>
      <c r="J129" s="5">
        <v>0</v>
      </c>
      <c r="K129" s="5">
        <v>0</v>
      </c>
      <c r="L129" s="5">
        <v>0</v>
      </c>
      <c r="M129" s="5">
        <v>149000</v>
      </c>
      <c r="N129" s="5">
        <v>50660</v>
      </c>
      <c r="O129" s="5">
        <v>149000</v>
      </c>
      <c r="P129" s="5">
        <v>50660</v>
      </c>
      <c r="Q129" s="5">
        <v>50000</v>
      </c>
      <c r="R129" s="19">
        <v>249660</v>
      </c>
      <c r="S129" s="6">
        <v>38.1</v>
      </c>
    </row>
    <row r="130" spans="1:19" ht="54.75" customHeight="1" x14ac:dyDescent="0.25">
      <c r="A130" s="10">
        <f t="shared" si="1"/>
        <v>128</v>
      </c>
      <c r="B130" s="22" t="s">
        <v>548</v>
      </c>
      <c r="C130" s="22" t="s">
        <v>549</v>
      </c>
      <c r="D130" s="4" t="s">
        <v>550</v>
      </c>
      <c r="E130" s="4">
        <v>856843</v>
      </c>
      <c r="F130" s="4" t="s">
        <v>551</v>
      </c>
      <c r="G130" s="4" t="s">
        <v>545</v>
      </c>
      <c r="H130" s="4">
        <v>56151</v>
      </c>
      <c r="I130" s="5">
        <v>15800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15800</v>
      </c>
      <c r="P130" s="5">
        <v>0</v>
      </c>
      <c r="Q130" s="5">
        <v>22200</v>
      </c>
      <c r="R130" s="19">
        <v>38000</v>
      </c>
      <c r="S130" s="6">
        <v>99.7</v>
      </c>
    </row>
    <row r="131" spans="1:19" ht="54.75" customHeight="1" x14ac:dyDescent="0.25">
      <c r="A131" s="10">
        <f t="shared" si="1"/>
        <v>129</v>
      </c>
      <c r="B131" s="22" t="s">
        <v>552</v>
      </c>
      <c r="C131" s="22" t="s">
        <v>553</v>
      </c>
      <c r="D131" s="4" t="s">
        <v>554</v>
      </c>
      <c r="E131" s="4">
        <v>22665005</v>
      </c>
      <c r="F131" s="4" t="s">
        <v>555</v>
      </c>
      <c r="G131" s="4" t="s">
        <v>169</v>
      </c>
      <c r="H131" s="4">
        <v>17000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19">
        <v>0</v>
      </c>
      <c r="S131" s="6">
        <v>0</v>
      </c>
    </row>
    <row r="132" spans="1:19" ht="54.75" customHeight="1" x14ac:dyDescent="0.25">
      <c r="A132" s="10">
        <f t="shared" si="1"/>
        <v>130</v>
      </c>
      <c r="B132" s="22" t="s">
        <v>556</v>
      </c>
      <c r="C132" s="22" t="s">
        <v>557</v>
      </c>
      <c r="D132" s="4" t="s">
        <v>558</v>
      </c>
      <c r="E132" s="4">
        <v>60103329</v>
      </c>
      <c r="F132" s="4" t="s">
        <v>559</v>
      </c>
      <c r="G132" s="4" t="s">
        <v>560</v>
      </c>
      <c r="H132" s="4">
        <v>53901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19">
        <v>0</v>
      </c>
      <c r="S132" s="6">
        <v>0</v>
      </c>
    </row>
    <row r="133" spans="1:19" ht="54.75" customHeight="1" x14ac:dyDescent="0.25">
      <c r="A133" s="10">
        <f t="shared" ref="A133:A196" si="2">A132+1</f>
        <v>131</v>
      </c>
      <c r="B133" s="22" t="s">
        <v>561</v>
      </c>
      <c r="C133" s="22" t="s">
        <v>562</v>
      </c>
      <c r="D133" s="4" t="s">
        <v>563</v>
      </c>
      <c r="E133" s="4">
        <v>63831562</v>
      </c>
      <c r="F133" s="4" t="s">
        <v>564</v>
      </c>
      <c r="G133" s="4" t="s">
        <v>227</v>
      </c>
      <c r="H133" s="4">
        <v>19000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19">
        <v>0</v>
      </c>
      <c r="S133" s="6">
        <v>0</v>
      </c>
    </row>
    <row r="134" spans="1:19" ht="54.75" customHeight="1" x14ac:dyDescent="0.25">
      <c r="A134" s="10">
        <f t="shared" si="2"/>
        <v>132</v>
      </c>
      <c r="B134" s="22" t="s">
        <v>565</v>
      </c>
      <c r="C134" s="22" t="s">
        <v>519</v>
      </c>
      <c r="D134" s="4" t="s">
        <v>520</v>
      </c>
      <c r="E134" s="4">
        <v>27002896</v>
      </c>
      <c r="F134" s="4" t="s">
        <v>521</v>
      </c>
      <c r="G134" s="4" t="s">
        <v>488</v>
      </c>
      <c r="H134" s="4">
        <v>36001</v>
      </c>
      <c r="I134" s="5">
        <v>0</v>
      </c>
      <c r="J134" s="5">
        <v>0</v>
      </c>
      <c r="K134" s="5">
        <v>145000</v>
      </c>
      <c r="L134" s="5">
        <v>49300</v>
      </c>
      <c r="M134" s="5">
        <v>0</v>
      </c>
      <c r="N134" s="5">
        <v>0</v>
      </c>
      <c r="O134" s="5">
        <v>145000</v>
      </c>
      <c r="P134" s="5">
        <v>49300</v>
      </c>
      <c r="Q134" s="5">
        <v>50000</v>
      </c>
      <c r="R134" s="19">
        <v>244300</v>
      </c>
      <c r="S134" s="6">
        <v>69.900000000000006</v>
      </c>
    </row>
    <row r="135" spans="1:19" ht="54.75" customHeight="1" x14ac:dyDescent="0.25">
      <c r="A135" s="10">
        <f t="shared" si="2"/>
        <v>133</v>
      </c>
      <c r="B135" s="22" t="s">
        <v>566</v>
      </c>
      <c r="C135" s="22" t="s">
        <v>567</v>
      </c>
      <c r="D135" s="4" t="s">
        <v>413</v>
      </c>
      <c r="E135" s="4">
        <v>14450437</v>
      </c>
      <c r="F135" s="4" t="s">
        <v>414</v>
      </c>
      <c r="G135" s="4" t="s">
        <v>415</v>
      </c>
      <c r="H135" s="4">
        <v>68801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19">
        <v>0</v>
      </c>
      <c r="S135" s="6">
        <v>0</v>
      </c>
    </row>
    <row r="136" spans="1:19" ht="54.75" customHeight="1" x14ac:dyDescent="0.25">
      <c r="A136" s="10">
        <f t="shared" si="2"/>
        <v>134</v>
      </c>
      <c r="B136" s="22" t="s">
        <v>568</v>
      </c>
      <c r="C136" s="22" t="s">
        <v>569</v>
      </c>
      <c r="D136" s="4" t="s">
        <v>570</v>
      </c>
      <c r="E136" s="4">
        <v>60045922</v>
      </c>
      <c r="F136" s="4" t="s">
        <v>571</v>
      </c>
      <c r="G136" s="4" t="s">
        <v>572</v>
      </c>
      <c r="H136" s="4">
        <v>73801</v>
      </c>
      <c r="I136" s="5">
        <v>40000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40000</v>
      </c>
      <c r="P136" s="5">
        <v>0</v>
      </c>
      <c r="Q136" s="5">
        <v>0</v>
      </c>
      <c r="R136" s="19">
        <v>40000</v>
      </c>
      <c r="S136" s="6">
        <v>58</v>
      </c>
    </row>
    <row r="137" spans="1:19" ht="54.75" customHeight="1" x14ac:dyDescent="0.25">
      <c r="A137" s="10">
        <f t="shared" si="2"/>
        <v>135</v>
      </c>
      <c r="B137" s="22" t="s">
        <v>573</v>
      </c>
      <c r="C137" s="22" t="s">
        <v>574</v>
      </c>
      <c r="D137" s="4" t="s">
        <v>575</v>
      </c>
      <c r="E137" s="4">
        <v>48161101</v>
      </c>
      <c r="F137" s="4" t="s">
        <v>576</v>
      </c>
      <c r="G137" s="4" t="s">
        <v>139</v>
      </c>
      <c r="H137" s="4">
        <v>53401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19">
        <v>0</v>
      </c>
      <c r="S137" s="6">
        <v>0</v>
      </c>
    </row>
    <row r="138" spans="1:19" ht="54.75" customHeight="1" x14ac:dyDescent="0.25">
      <c r="A138" s="10">
        <f t="shared" si="2"/>
        <v>136</v>
      </c>
      <c r="B138" s="22" t="s">
        <v>577</v>
      </c>
      <c r="C138" s="22" t="s">
        <v>578</v>
      </c>
      <c r="D138" s="4" t="s">
        <v>579</v>
      </c>
      <c r="E138" s="4">
        <v>25860259</v>
      </c>
      <c r="F138" s="4" t="s">
        <v>580</v>
      </c>
      <c r="G138" s="4" t="s">
        <v>459</v>
      </c>
      <c r="H138" s="4">
        <v>73961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19">
        <v>0</v>
      </c>
      <c r="S138" s="6">
        <v>0</v>
      </c>
    </row>
    <row r="139" spans="1:19" ht="54.75" customHeight="1" x14ac:dyDescent="0.25">
      <c r="A139" s="10">
        <f t="shared" si="2"/>
        <v>137</v>
      </c>
      <c r="B139" s="22" t="s">
        <v>581</v>
      </c>
      <c r="C139" s="22" t="s">
        <v>582</v>
      </c>
      <c r="D139" s="4" t="s">
        <v>583</v>
      </c>
      <c r="E139" s="4">
        <v>72744359</v>
      </c>
      <c r="F139" s="4" t="s">
        <v>584</v>
      </c>
      <c r="G139" s="4" t="s">
        <v>585</v>
      </c>
      <c r="H139" s="4">
        <v>40801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15000</v>
      </c>
      <c r="R139" s="19">
        <v>15000</v>
      </c>
      <c r="S139" s="6">
        <v>38</v>
      </c>
    </row>
    <row r="140" spans="1:19" ht="54.75" customHeight="1" x14ac:dyDescent="0.25">
      <c r="A140" s="10">
        <f t="shared" si="2"/>
        <v>138</v>
      </c>
      <c r="B140" s="22" t="s">
        <v>586</v>
      </c>
      <c r="C140" s="22" t="s">
        <v>587</v>
      </c>
      <c r="D140" s="4" t="s">
        <v>588</v>
      </c>
      <c r="E140" s="4">
        <v>47721006</v>
      </c>
      <c r="F140" s="4" t="s">
        <v>589</v>
      </c>
      <c r="G140" s="4" t="s">
        <v>590</v>
      </c>
      <c r="H140" s="4">
        <v>35101</v>
      </c>
      <c r="I140" s="5">
        <v>50000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50000</v>
      </c>
      <c r="P140" s="5">
        <v>0</v>
      </c>
      <c r="Q140" s="5">
        <v>3000</v>
      </c>
      <c r="R140" s="19">
        <v>53000</v>
      </c>
      <c r="S140" s="6">
        <v>66.3</v>
      </c>
    </row>
    <row r="141" spans="1:19" ht="54.75" customHeight="1" x14ac:dyDescent="0.25">
      <c r="A141" s="10">
        <f t="shared" si="2"/>
        <v>139</v>
      </c>
      <c r="B141" s="22" t="s">
        <v>591</v>
      </c>
      <c r="C141" s="22" t="s">
        <v>592</v>
      </c>
      <c r="D141" s="4" t="s">
        <v>593</v>
      </c>
      <c r="E141" s="4">
        <v>69172366</v>
      </c>
      <c r="F141" s="4" t="s">
        <v>594</v>
      </c>
      <c r="G141" s="4" t="s">
        <v>96</v>
      </c>
      <c r="H141" s="4">
        <v>50002</v>
      </c>
      <c r="I141" s="5">
        <v>10800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10800</v>
      </c>
      <c r="P141" s="5">
        <v>0</v>
      </c>
      <c r="Q141" s="5">
        <v>55241</v>
      </c>
      <c r="R141" s="19">
        <v>66041</v>
      </c>
      <c r="S141" s="6">
        <v>56.8</v>
      </c>
    </row>
    <row r="142" spans="1:19" ht="54.75" customHeight="1" x14ac:dyDescent="0.25">
      <c r="A142" s="10">
        <f t="shared" si="2"/>
        <v>140</v>
      </c>
      <c r="B142" s="22" t="s">
        <v>598</v>
      </c>
      <c r="C142" s="22" t="s">
        <v>599</v>
      </c>
      <c r="D142" s="4" t="s">
        <v>600</v>
      </c>
      <c r="E142" s="4">
        <v>60338911</v>
      </c>
      <c r="F142" s="4" t="s">
        <v>601</v>
      </c>
      <c r="G142" s="4" t="s">
        <v>251</v>
      </c>
      <c r="H142" s="4">
        <v>77900</v>
      </c>
      <c r="I142" s="5">
        <v>47000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47000</v>
      </c>
      <c r="P142" s="5">
        <v>0</v>
      </c>
      <c r="Q142" s="5">
        <v>27000</v>
      </c>
      <c r="R142" s="19">
        <v>74000</v>
      </c>
      <c r="S142" s="6">
        <v>72.5</v>
      </c>
    </row>
    <row r="143" spans="1:19" ht="54.75" customHeight="1" x14ac:dyDescent="0.25">
      <c r="A143" s="10">
        <f t="shared" si="2"/>
        <v>141</v>
      </c>
      <c r="B143" s="22" t="s">
        <v>602</v>
      </c>
      <c r="C143" s="22" t="s">
        <v>603</v>
      </c>
      <c r="D143" s="4" t="s">
        <v>604</v>
      </c>
      <c r="E143" s="4">
        <v>254304</v>
      </c>
      <c r="F143" s="4" t="s">
        <v>605</v>
      </c>
      <c r="G143" s="4" t="s">
        <v>606</v>
      </c>
      <c r="H143" s="4">
        <v>35886</v>
      </c>
      <c r="I143" s="5">
        <v>49000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49000</v>
      </c>
      <c r="P143" s="5">
        <v>0</v>
      </c>
      <c r="Q143" s="5">
        <v>0</v>
      </c>
      <c r="R143" s="19">
        <v>49000</v>
      </c>
      <c r="S143" s="6">
        <v>61.3</v>
      </c>
    </row>
    <row r="144" spans="1:19" ht="54.75" customHeight="1" x14ac:dyDescent="0.25">
      <c r="A144" s="10">
        <f t="shared" si="2"/>
        <v>142</v>
      </c>
      <c r="B144" s="22" t="s">
        <v>607</v>
      </c>
      <c r="C144" s="22" t="s">
        <v>608</v>
      </c>
      <c r="D144" s="4" t="s">
        <v>609</v>
      </c>
      <c r="E144" s="4">
        <v>60156953</v>
      </c>
      <c r="F144" s="4" t="s">
        <v>610</v>
      </c>
      <c r="G144" s="4" t="s">
        <v>611</v>
      </c>
      <c r="H144" s="4">
        <v>53304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19">
        <v>0</v>
      </c>
      <c r="S144" s="6">
        <v>0</v>
      </c>
    </row>
    <row r="145" spans="1:19" ht="54.75" customHeight="1" x14ac:dyDescent="0.25">
      <c r="A145" s="10">
        <f t="shared" si="2"/>
        <v>143</v>
      </c>
      <c r="B145" s="22" t="s">
        <v>612</v>
      </c>
      <c r="C145" s="22" t="s">
        <v>613</v>
      </c>
      <c r="D145" s="4" t="s">
        <v>614</v>
      </c>
      <c r="E145" s="4">
        <v>254304</v>
      </c>
      <c r="F145" s="4" t="s">
        <v>605</v>
      </c>
      <c r="G145" s="4" t="s">
        <v>606</v>
      </c>
      <c r="H145" s="4">
        <v>35473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19">
        <v>0</v>
      </c>
      <c r="S145" s="6">
        <v>0</v>
      </c>
    </row>
    <row r="146" spans="1:19" ht="54.75" customHeight="1" x14ac:dyDescent="0.25">
      <c r="A146" s="10">
        <f t="shared" si="2"/>
        <v>144</v>
      </c>
      <c r="B146" s="22" t="s">
        <v>615</v>
      </c>
      <c r="C146" s="22" t="s">
        <v>616</v>
      </c>
      <c r="D146" s="4" t="s">
        <v>614</v>
      </c>
      <c r="E146" s="4">
        <v>254304</v>
      </c>
      <c r="F146" s="4" t="s">
        <v>605</v>
      </c>
      <c r="G146" s="4" t="s">
        <v>606</v>
      </c>
      <c r="H146" s="4">
        <v>35473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19">
        <v>0</v>
      </c>
      <c r="S146" s="6">
        <v>0</v>
      </c>
    </row>
    <row r="147" spans="1:19" ht="54.75" customHeight="1" x14ac:dyDescent="0.25">
      <c r="A147" s="10">
        <f t="shared" si="2"/>
        <v>145</v>
      </c>
      <c r="B147" s="22" t="s">
        <v>617</v>
      </c>
      <c r="C147" s="22" t="s">
        <v>618</v>
      </c>
      <c r="D147" s="4" t="s">
        <v>619</v>
      </c>
      <c r="E147" s="4">
        <v>70698287</v>
      </c>
      <c r="F147" s="4" t="s">
        <v>620</v>
      </c>
      <c r="G147" s="4" t="s">
        <v>621</v>
      </c>
      <c r="H147" s="4">
        <v>40336</v>
      </c>
      <c r="I147" s="5">
        <v>16400</v>
      </c>
      <c r="J147" s="5">
        <v>4860</v>
      </c>
      <c r="K147" s="5">
        <v>0</v>
      </c>
      <c r="L147" s="5">
        <v>0</v>
      </c>
      <c r="M147" s="5">
        <v>0</v>
      </c>
      <c r="N147" s="5">
        <v>0</v>
      </c>
      <c r="O147" s="5">
        <v>16400</v>
      </c>
      <c r="P147" s="5">
        <v>4860</v>
      </c>
      <c r="Q147" s="5">
        <v>39000</v>
      </c>
      <c r="R147" s="19">
        <v>60260</v>
      </c>
      <c r="S147" s="6">
        <v>100</v>
      </c>
    </row>
    <row r="148" spans="1:19" ht="54.75" customHeight="1" x14ac:dyDescent="0.25">
      <c r="A148" s="10">
        <f t="shared" si="2"/>
        <v>146</v>
      </c>
      <c r="B148" s="22" t="s">
        <v>625</v>
      </c>
      <c r="C148" s="22" t="s">
        <v>623</v>
      </c>
      <c r="D148" s="4" t="s">
        <v>624</v>
      </c>
      <c r="E148" s="4">
        <v>601721</v>
      </c>
      <c r="F148" s="4" t="s">
        <v>626</v>
      </c>
      <c r="G148" s="4" t="s">
        <v>251</v>
      </c>
      <c r="H148" s="4">
        <v>77900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19">
        <v>0</v>
      </c>
      <c r="S148" s="6">
        <v>0</v>
      </c>
    </row>
    <row r="149" spans="1:19" ht="54.75" customHeight="1" x14ac:dyDescent="0.25">
      <c r="A149" s="10">
        <f t="shared" si="2"/>
        <v>147</v>
      </c>
      <c r="B149" s="22" t="s">
        <v>627</v>
      </c>
      <c r="C149" s="22" t="s">
        <v>628</v>
      </c>
      <c r="D149" s="4" t="s">
        <v>629</v>
      </c>
      <c r="E149" s="4">
        <v>47005254</v>
      </c>
      <c r="F149" s="4" t="s">
        <v>630</v>
      </c>
      <c r="G149" s="4" t="s">
        <v>631</v>
      </c>
      <c r="H149" s="4">
        <v>25230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19">
        <v>0</v>
      </c>
      <c r="S149" s="6">
        <v>0</v>
      </c>
    </row>
    <row r="150" spans="1:19" ht="54.75" customHeight="1" x14ac:dyDescent="0.25">
      <c r="A150" s="10">
        <f t="shared" si="2"/>
        <v>148</v>
      </c>
      <c r="B150" s="22" t="s">
        <v>632</v>
      </c>
      <c r="C150" s="22" t="s">
        <v>633</v>
      </c>
      <c r="D150" s="4" t="s">
        <v>256</v>
      </c>
      <c r="E150" s="4">
        <v>72049103</v>
      </c>
      <c r="F150" s="4" t="s">
        <v>257</v>
      </c>
      <c r="G150" s="4" t="s">
        <v>96</v>
      </c>
      <c r="H150" s="4">
        <v>50003</v>
      </c>
      <c r="I150" s="5">
        <v>26950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26950</v>
      </c>
      <c r="P150" s="5">
        <v>0</v>
      </c>
      <c r="Q150" s="5">
        <v>35000</v>
      </c>
      <c r="R150" s="19">
        <v>61950</v>
      </c>
      <c r="S150" s="6">
        <v>69.3</v>
      </c>
    </row>
    <row r="151" spans="1:19" ht="54.75" customHeight="1" x14ac:dyDescent="0.25">
      <c r="A151" s="10">
        <f t="shared" si="2"/>
        <v>149</v>
      </c>
      <c r="B151" s="22" t="s">
        <v>634</v>
      </c>
      <c r="C151" s="22" t="s">
        <v>635</v>
      </c>
      <c r="D151" s="4" t="s">
        <v>636</v>
      </c>
      <c r="E151" s="4">
        <v>41324641</v>
      </c>
      <c r="F151" s="4" t="s">
        <v>637</v>
      </c>
      <c r="G151" s="4" t="s">
        <v>638</v>
      </c>
      <c r="H151" s="4">
        <v>43011</v>
      </c>
      <c r="I151" s="5">
        <v>19641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19641</v>
      </c>
      <c r="P151" s="5">
        <v>0</v>
      </c>
      <c r="Q151" s="5">
        <v>34580</v>
      </c>
      <c r="R151" s="19">
        <v>54221</v>
      </c>
      <c r="S151" s="6">
        <v>66.7</v>
      </c>
    </row>
    <row r="152" spans="1:19" ht="54.75" customHeight="1" x14ac:dyDescent="0.25">
      <c r="A152" s="10">
        <f t="shared" si="2"/>
        <v>150</v>
      </c>
      <c r="B152" s="22" t="s">
        <v>639</v>
      </c>
      <c r="C152" s="22" t="s">
        <v>640</v>
      </c>
      <c r="D152" s="4" t="s">
        <v>636</v>
      </c>
      <c r="E152" s="4">
        <v>41324641</v>
      </c>
      <c r="F152" s="4" t="s">
        <v>637</v>
      </c>
      <c r="G152" s="4" t="s">
        <v>638</v>
      </c>
      <c r="H152" s="4">
        <v>43011</v>
      </c>
      <c r="I152" s="5">
        <v>28250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28250</v>
      </c>
      <c r="P152" s="5">
        <v>0</v>
      </c>
      <c r="Q152" s="5">
        <v>23500</v>
      </c>
      <c r="R152" s="19">
        <v>51750</v>
      </c>
      <c r="S152" s="6">
        <v>100</v>
      </c>
    </row>
    <row r="153" spans="1:19" ht="54.75" customHeight="1" x14ac:dyDescent="0.25">
      <c r="A153" s="10">
        <f t="shared" si="2"/>
        <v>151</v>
      </c>
      <c r="B153" s="22" t="s">
        <v>641</v>
      </c>
      <c r="C153" s="22" t="s">
        <v>642</v>
      </c>
      <c r="D153" s="4" t="s">
        <v>643</v>
      </c>
      <c r="E153" s="4">
        <v>22608389</v>
      </c>
      <c r="F153" s="4" t="s">
        <v>644</v>
      </c>
      <c r="G153" s="4" t="s">
        <v>622</v>
      </c>
      <c r="H153" s="4">
        <v>40011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19">
        <v>0</v>
      </c>
      <c r="S153" s="6">
        <v>0</v>
      </c>
    </row>
    <row r="154" spans="1:19" ht="54.75" customHeight="1" x14ac:dyDescent="0.25">
      <c r="A154" s="10">
        <f t="shared" si="2"/>
        <v>152</v>
      </c>
      <c r="B154" s="22" t="s">
        <v>645</v>
      </c>
      <c r="C154" s="22" t="s">
        <v>646</v>
      </c>
      <c r="D154" s="4" t="s">
        <v>647</v>
      </c>
      <c r="E154" s="4">
        <v>66743192</v>
      </c>
      <c r="F154" s="4" t="s">
        <v>648</v>
      </c>
      <c r="G154" s="4" t="s">
        <v>155</v>
      </c>
      <c r="H154" s="4">
        <v>75002</v>
      </c>
      <c r="I154" s="5">
        <v>135500</v>
      </c>
      <c r="J154" s="5">
        <v>0</v>
      </c>
      <c r="K154" s="5">
        <v>0</v>
      </c>
      <c r="L154" s="5">
        <v>0</v>
      </c>
      <c r="M154" s="5">
        <v>80000</v>
      </c>
      <c r="N154" s="5">
        <v>27200</v>
      </c>
      <c r="O154" s="5">
        <v>215500</v>
      </c>
      <c r="P154" s="5">
        <v>27200</v>
      </c>
      <c r="Q154" s="5">
        <v>38200</v>
      </c>
      <c r="R154" s="19">
        <v>280900</v>
      </c>
      <c r="S154" s="6">
        <v>69.8</v>
      </c>
    </row>
    <row r="155" spans="1:19" ht="54.75" customHeight="1" x14ac:dyDescent="0.25">
      <c r="A155" s="10">
        <f t="shared" si="2"/>
        <v>153</v>
      </c>
      <c r="B155" s="22" t="s">
        <v>649</v>
      </c>
      <c r="C155" s="22" t="s">
        <v>650</v>
      </c>
      <c r="D155" s="4" t="s">
        <v>76</v>
      </c>
      <c r="E155" s="4">
        <v>601641</v>
      </c>
      <c r="F155" s="4" t="s">
        <v>77</v>
      </c>
      <c r="G155" s="4" t="s">
        <v>78</v>
      </c>
      <c r="H155" s="4">
        <v>74258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19">
        <v>0</v>
      </c>
      <c r="S155" s="6">
        <v>0</v>
      </c>
    </row>
    <row r="156" spans="1:19" ht="54.75" customHeight="1" x14ac:dyDescent="0.25">
      <c r="A156" s="10">
        <f t="shared" si="2"/>
        <v>154</v>
      </c>
      <c r="B156" s="22" t="s">
        <v>651</v>
      </c>
      <c r="C156" s="22" t="s">
        <v>652</v>
      </c>
      <c r="D156" s="4" t="s">
        <v>653</v>
      </c>
      <c r="E156" s="4">
        <v>60650443</v>
      </c>
      <c r="F156" s="4" t="s">
        <v>654</v>
      </c>
      <c r="G156" s="4" t="s">
        <v>61</v>
      </c>
      <c r="H156" s="4">
        <v>38648</v>
      </c>
      <c r="I156" s="5">
        <v>18700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18700</v>
      </c>
      <c r="P156" s="5">
        <v>0</v>
      </c>
      <c r="Q156" s="5">
        <v>18700</v>
      </c>
      <c r="R156" s="19">
        <v>37400</v>
      </c>
      <c r="S156" s="6">
        <v>41.3</v>
      </c>
    </row>
    <row r="157" spans="1:19" ht="54.75" customHeight="1" x14ac:dyDescent="0.25">
      <c r="A157" s="10">
        <f t="shared" si="2"/>
        <v>155</v>
      </c>
      <c r="B157" s="22" t="s">
        <v>655</v>
      </c>
      <c r="C157" s="22" t="s">
        <v>656</v>
      </c>
      <c r="D157" s="4" t="s">
        <v>657</v>
      </c>
      <c r="E157" s="4">
        <v>2104580</v>
      </c>
      <c r="F157" s="4" t="s">
        <v>658</v>
      </c>
      <c r="G157" s="4" t="s">
        <v>279</v>
      </c>
      <c r="H157" s="4">
        <v>62100</v>
      </c>
      <c r="I157" s="5">
        <v>50200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50200</v>
      </c>
      <c r="P157" s="5">
        <v>0</v>
      </c>
      <c r="Q157" s="5">
        <v>20000</v>
      </c>
      <c r="R157" s="19">
        <v>70200</v>
      </c>
      <c r="S157" s="6">
        <v>34.700000000000003</v>
      </c>
    </row>
    <row r="158" spans="1:19" ht="54.75" customHeight="1" x14ac:dyDescent="0.25">
      <c r="A158" s="10">
        <f t="shared" si="2"/>
        <v>156</v>
      </c>
      <c r="B158" s="22" t="s">
        <v>659</v>
      </c>
      <c r="C158" s="22" t="s">
        <v>660</v>
      </c>
      <c r="D158" s="4" t="s">
        <v>661</v>
      </c>
      <c r="E158" s="4">
        <v>68407904</v>
      </c>
      <c r="F158" s="4" t="s">
        <v>662</v>
      </c>
      <c r="G158" s="4" t="s">
        <v>300</v>
      </c>
      <c r="H158" s="4">
        <v>15500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19">
        <v>0</v>
      </c>
      <c r="S158" s="6">
        <v>0</v>
      </c>
    </row>
    <row r="159" spans="1:19" ht="54.75" customHeight="1" x14ac:dyDescent="0.25">
      <c r="A159" s="10">
        <f t="shared" si="2"/>
        <v>157</v>
      </c>
      <c r="B159" s="22" t="s">
        <v>663</v>
      </c>
      <c r="C159" s="22" t="s">
        <v>309</v>
      </c>
      <c r="D159" s="4" t="s">
        <v>310</v>
      </c>
      <c r="E159" s="4">
        <v>61388068</v>
      </c>
      <c r="F159" s="4" t="s">
        <v>311</v>
      </c>
      <c r="G159" s="4" t="s">
        <v>262</v>
      </c>
      <c r="H159" s="4">
        <v>16000</v>
      </c>
      <c r="I159" s="5">
        <v>7500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7500</v>
      </c>
      <c r="P159" s="5">
        <v>0</v>
      </c>
      <c r="Q159" s="5">
        <v>10250</v>
      </c>
      <c r="R159" s="19">
        <v>17750</v>
      </c>
      <c r="S159" s="6">
        <v>100</v>
      </c>
    </row>
    <row r="160" spans="1:19" ht="54.75" customHeight="1" x14ac:dyDescent="0.25">
      <c r="A160" s="10">
        <f t="shared" si="2"/>
        <v>158</v>
      </c>
      <c r="B160" s="22" t="s">
        <v>664</v>
      </c>
      <c r="C160" s="22" t="s">
        <v>665</v>
      </c>
      <c r="D160" s="4" t="s">
        <v>666</v>
      </c>
      <c r="E160" s="4">
        <v>70932336</v>
      </c>
      <c r="F160" s="4" t="s">
        <v>667</v>
      </c>
      <c r="G160" s="4" t="s">
        <v>415</v>
      </c>
      <c r="H160" s="4">
        <v>68801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19">
        <v>0</v>
      </c>
      <c r="S160" s="6">
        <v>0</v>
      </c>
    </row>
    <row r="161" spans="1:19" ht="54.75" customHeight="1" x14ac:dyDescent="0.25">
      <c r="A161" s="10">
        <f t="shared" si="2"/>
        <v>159</v>
      </c>
      <c r="B161" s="22" t="s">
        <v>668</v>
      </c>
      <c r="C161" s="22" t="s">
        <v>669</v>
      </c>
      <c r="D161" s="4" t="s">
        <v>256</v>
      </c>
      <c r="E161" s="4">
        <v>72049103</v>
      </c>
      <c r="F161" s="4" t="s">
        <v>257</v>
      </c>
      <c r="G161" s="4" t="s">
        <v>96</v>
      </c>
      <c r="H161" s="4">
        <v>50003</v>
      </c>
      <c r="I161" s="5">
        <v>22500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22500</v>
      </c>
      <c r="P161" s="5">
        <v>0</v>
      </c>
      <c r="Q161" s="5">
        <v>0</v>
      </c>
      <c r="R161" s="19">
        <v>22500</v>
      </c>
      <c r="S161" s="6">
        <v>28</v>
      </c>
    </row>
    <row r="162" spans="1:19" ht="54.75" customHeight="1" x14ac:dyDescent="0.25">
      <c r="A162" s="10">
        <f t="shared" si="2"/>
        <v>160</v>
      </c>
      <c r="B162" s="22" t="s">
        <v>674</v>
      </c>
      <c r="C162" s="22" t="s">
        <v>675</v>
      </c>
      <c r="D162" s="4" t="s">
        <v>676</v>
      </c>
      <c r="E162" s="4">
        <v>70848858</v>
      </c>
      <c r="F162" s="4" t="s">
        <v>677</v>
      </c>
      <c r="G162" s="4" t="s">
        <v>678</v>
      </c>
      <c r="H162" s="4">
        <v>69002</v>
      </c>
      <c r="I162" s="5">
        <v>64200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64200</v>
      </c>
      <c r="P162" s="5">
        <v>0</v>
      </c>
      <c r="Q162" s="5">
        <v>4800</v>
      </c>
      <c r="R162" s="19">
        <v>69000</v>
      </c>
      <c r="S162" s="6">
        <v>86.3</v>
      </c>
    </row>
    <row r="163" spans="1:19" ht="54.75" customHeight="1" x14ac:dyDescent="0.25">
      <c r="A163" s="10">
        <f t="shared" si="2"/>
        <v>161</v>
      </c>
      <c r="B163" s="22" t="s">
        <v>679</v>
      </c>
      <c r="C163" s="22" t="s">
        <v>680</v>
      </c>
      <c r="D163" s="4" t="s">
        <v>681</v>
      </c>
      <c r="E163" s="4">
        <v>48663786</v>
      </c>
      <c r="F163" s="4" t="s">
        <v>682</v>
      </c>
      <c r="G163" s="4" t="s">
        <v>36</v>
      </c>
      <c r="H163" s="4">
        <v>28002</v>
      </c>
      <c r="I163" s="5">
        <v>30000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30000</v>
      </c>
      <c r="P163" s="5">
        <v>0</v>
      </c>
      <c r="Q163" s="5">
        <v>0</v>
      </c>
      <c r="R163" s="19">
        <v>30000</v>
      </c>
      <c r="S163" s="6">
        <v>75</v>
      </c>
    </row>
    <row r="164" spans="1:19" ht="54.75" customHeight="1" x14ac:dyDescent="0.25">
      <c r="A164" s="10">
        <f t="shared" si="2"/>
        <v>162</v>
      </c>
      <c r="B164" s="22" t="s">
        <v>683</v>
      </c>
      <c r="C164" s="22" t="s">
        <v>684</v>
      </c>
      <c r="D164" s="4" t="s">
        <v>685</v>
      </c>
      <c r="E164" s="4">
        <v>62031813</v>
      </c>
      <c r="F164" s="4" t="s">
        <v>686</v>
      </c>
      <c r="G164" s="4" t="s">
        <v>687</v>
      </c>
      <c r="H164" s="4">
        <v>57101</v>
      </c>
      <c r="I164" s="5">
        <v>5000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5000</v>
      </c>
      <c r="P164" s="5">
        <v>0</v>
      </c>
      <c r="Q164" s="5">
        <v>75000</v>
      </c>
      <c r="R164" s="19">
        <v>80000</v>
      </c>
      <c r="S164" s="6">
        <v>49.3</v>
      </c>
    </row>
    <row r="165" spans="1:19" ht="54.75" customHeight="1" x14ac:dyDescent="0.25">
      <c r="A165" s="10">
        <f t="shared" si="2"/>
        <v>163</v>
      </c>
      <c r="B165" s="22" t="s">
        <v>688</v>
      </c>
      <c r="C165" s="22" t="s">
        <v>689</v>
      </c>
      <c r="D165" s="4" t="s">
        <v>690</v>
      </c>
      <c r="E165" s="4">
        <v>68407441</v>
      </c>
      <c r="F165" s="4" t="s">
        <v>691</v>
      </c>
      <c r="G165" s="4" t="s">
        <v>232</v>
      </c>
      <c r="H165" s="4">
        <v>10100</v>
      </c>
      <c r="I165" s="5">
        <v>16000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16000</v>
      </c>
      <c r="P165" s="5">
        <v>0</v>
      </c>
      <c r="Q165" s="5">
        <v>96000</v>
      </c>
      <c r="R165" s="19">
        <v>112000</v>
      </c>
      <c r="S165" s="6">
        <v>40.299999999999997</v>
      </c>
    </row>
    <row r="166" spans="1:19" ht="54.75" customHeight="1" x14ac:dyDescent="0.25">
      <c r="A166" s="10">
        <f t="shared" si="2"/>
        <v>164</v>
      </c>
      <c r="B166" s="22" t="s">
        <v>692</v>
      </c>
      <c r="C166" s="22" t="s">
        <v>693</v>
      </c>
      <c r="D166" s="4" t="s">
        <v>694</v>
      </c>
      <c r="E166" s="4">
        <v>22837965</v>
      </c>
      <c r="F166" s="4" t="s">
        <v>695</v>
      </c>
      <c r="G166" s="4" t="s">
        <v>11</v>
      </c>
      <c r="H166" s="4">
        <v>70200</v>
      </c>
      <c r="I166" s="5">
        <v>0</v>
      </c>
      <c r="J166" s="5">
        <v>0</v>
      </c>
      <c r="K166" s="5">
        <v>163600</v>
      </c>
      <c r="L166" s="5">
        <v>55624</v>
      </c>
      <c r="M166" s="5">
        <v>0</v>
      </c>
      <c r="N166" s="5">
        <v>0</v>
      </c>
      <c r="O166" s="5">
        <v>163600</v>
      </c>
      <c r="P166" s="5">
        <v>55624</v>
      </c>
      <c r="Q166" s="5">
        <v>94000</v>
      </c>
      <c r="R166" s="19">
        <v>313224</v>
      </c>
      <c r="S166" s="6">
        <v>90.4</v>
      </c>
    </row>
    <row r="167" spans="1:19" ht="54.75" customHeight="1" x14ac:dyDescent="0.25">
      <c r="A167" s="10">
        <f t="shared" si="2"/>
        <v>165</v>
      </c>
      <c r="B167" s="22" t="s">
        <v>696</v>
      </c>
      <c r="C167" s="22" t="s">
        <v>697</v>
      </c>
      <c r="D167" s="4" t="s">
        <v>698</v>
      </c>
      <c r="E167" s="4">
        <v>47259132</v>
      </c>
      <c r="F167" s="4" t="s">
        <v>699</v>
      </c>
      <c r="G167" s="4" t="s">
        <v>111</v>
      </c>
      <c r="H167" s="4">
        <v>38501</v>
      </c>
      <c r="I167" s="5">
        <v>8000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8000</v>
      </c>
      <c r="P167" s="5">
        <v>0</v>
      </c>
      <c r="Q167" s="5">
        <v>12000</v>
      </c>
      <c r="R167" s="19">
        <v>20000</v>
      </c>
      <c r="S167" s="6">
        <v>100</v>
      </c>
    </row>
    <row r="168" spans="1:19" ht="54.75" customHeight="1" x14ac:dyDescent="0.25">
      <c r="A168" s="10">
        <f t="shared" si="2"/>
        <v>166</v>
      </c>
      <c r="B168" s="22" t="s">
        <v>700</v>
      </c>
      <c r="C168" s="22" t="s">
        <v>701</v>
      </c>
      <c r="D168" s="4" t="s">
        <v>520</v>
      </c>
      <c r="E168" s="4">
        <v>27002896</v>
      </c>
      <c r="F168" s="4" t="s">
        <v>521</v>
      </c>
      <c r="G168" s="4" t="s">
        <v>488</v>
      </c>
      <c r="H168" s="4">
        <v>36001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19">
        <v>0</v>
      </c>
      <c r="S168" s="6">
        <v>0</v>
      </c>
    </row>
    <row r="169" spans="1:19" ht="54.75" customHeight="1" x14ac:dyDescent="0.25">
      <c r="A169" s="10">
        <f t="shared" si="2"/>
        <v>167</v>
      </c>
      <c r="B169" s="22" t="s">
        <v>702</v>
      </c>
      <c r="C169" s="22" t="s">
        <v>703</v>
      </c>
      <c r="D169" s="4" t="s">
        <v>704</v>
      </c>
      <c r="E169" s="4">
        <v>67364012</v>
      </c>
      <c r="F169" s="4" t="s">
        <v>705</v>
      </c>
      <c r="G169" s="4" t="s">
        <v>262</v>
      </c>
      <c r="H169" s="4">
        <v>16900</v>
      </c>
      <c r="I169" s="5">
        <v>0</v>
      </c>
      <c r="J169" s="5">
        <v>0</v>
      </c>
      <c r="K169" s="5">
        <v>110000</v>
      </c>
      <c r="L169" s="5">
        <v>37400</v>
      </c>
      <c r="M169" s="5">
        <v>0</v>
      </c>
      <c r="N169" s="5">
        <v>0</v>
      </c>
      <c r="O169" s="5">
        <v>110000</v>
      </c>
      <c r="P169" s="5">
        <v>37400</v>
      </c>
      <c r="Q169" s="5">
        <v>87263</v>
      </c>
      <c r="R169" s="19">
        <v>234663</v>
      </c>
      <c r="S169" s="6">
        <v>8.6999999999999993</v>
      </c>
    </row>
    <row r="170" spans="1:19" ht="54.75" customHeight="1" x14ac:dyDescent="0.25">
      <c r="A170" s="10">
        <f t="shared" si="2"/>
        <v>168</v>
      </c>
      <c r="B170" s="22" t="s">
        <v>706</v>
      </c>
      <c r="C170" s="22" t="s">
        <v>707</v>
      </c>
      <c r="D170" s="4" t="s">
        <v>708</v>
      </c>
      <c r="E170" s="4">
        <v>62247859</v>
      </c>
      <c r="F170" s="4" t="s">
        <v>709</v>
      </c>
      <c r="G170" s="4" t="s">
        <v>344</v>
      </c>
      <c r="H170" s="4">
        <v>43801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19">
        <v>0</v>
      </c>
      <c r="S170" s="6">
        <v>0</v>
      </c>
    </row>
    <row r="171" spans="1:19" ht="54.75" customHeight="1" x14ac:dyDescent="0.25">
      <c r="A171" s="10">
        <f t="shared" si="2"/>
        <v>169</v>
      </c>
      <c r="B171" s="22" t="s">
        <v>710</v>
      </c>
      <c r="C171" s="22" t="s">
        <v>711</v>
      </c>
      <c r="D171" s="4" t="s">
        <v>712</v>
      </c>
      <c r="E171" s="4">
        <v>75034603</v>
      </c>
      <c r="F171" s="4" t="s">
        <v>713</v>
      </c>
      <c r="G171" s="4" t="s">
        <v>714</v>
      </c>
      <c r="H171" s="4">
        <v>28575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19">
        <v>0</v>
      </c>
      <c r="S171" s="6">
        <v>0</v>
      </c>
    </row>
    <row r="172" spans="1:19" ht="54.75" customHeight="1" x14ac:dyDescent="0.25">
      <c r="A172" s="10">
        <f t="shared" si="2"/>
        <v>170</v>
      </c>
      <c r="B172" s="22" t="s">
        <v>715</v>
      </c>
      <c r="C172" s="22" t="s">
        <v>716</v>
      </c>
      <c r="D172" s="4" t="s">
        <v>717</v>
      </c>
      <c r="E172" s="4">
        <v>48677141</v>
      </c>
      <c r="F172" s="4" t="s">
        <v>718</v>
      </c>
      <c r="G172" s="4" t="s">
        <v>719</v>
      </c>
      <c r="H172" s="4">
        <v>28522</v>
      </c>
      <c r="I172" s="5">
        <v>34250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34250</v>
      </c>
      <c r="P172" s="5">
        <v>0</v>
      </c>
      <c r="Q172" s="5">
        <v>0</v>
      </c>
      <c r="R172" s="19">
        <v>34250</v>
      </c>
      <c r="S172" s="6">
        <v>81.099999999999994</v>
      </c>
    </row>
    <row r="173" spans="1:19" ht="54.75" customHeight="1" x14ac:dyDescent="0.25">
      <c r="A173" s="10">
        <f t="shared" si="2"/>
        <v>171</v>
      </c>
      <c r="B173" s="22" t="s">
        <v>720</v>
      </c>
      <c r="C173" s="22" t="s">
        <v>721</v>
      </c>
      <c r="D173" s="4" t="s">
        <v>722</v>
      </c>
      <c r="E173" s="4">
        <v>42660556</v>
      </c>
      <c r="F173" s="4" t="s">
        <v>723</v>
      </c>
      <c r="G173" s="4" t="s">
        <v>724</v>
      </c>
      <c r="H173" s="4">
        <v>68201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19">
        <v>0</v>
      </c>
      <c r="S173" s="6">
        <v>0</v>
      </c>
    </row>
    <row r="174" spans="1:19" ht="54.75" customHeight="1" x14ac:dyDescent="0.25">
      <c r="A174" s="10">
        <f t="shared" si="2"/>
        <v>172</v>
      </c>
      <c r="B174" s="22" t="s">
        <v>725</v>
      </c>
      <c r="C174" s="22" t="s">
        <v>726</v>
      </c>
      <c r="D174" s="4" t="s">
        <v>647</v>
      </c>
      <c r="E174" s="4">
        <v>66743192</v>
      </c>
      <c r="F174" s="4" t="s">
        <v>648</v>
      </c>
      <c r="G174" s="4" t="s">
        <v>155</v>
      </c>
      <c r="H174" s="4">
        <v>75002</v>
      </c>
      <c r="I174" s="5">
        <v>115000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115000</v>
      </c>
      <c r="P174" s="5">
        <v>0</v>
      </c>
      <c r="Q174" s="5">
        <v>30000</v>
      </c>
      <c r="R174" s="19">
        <v>145000</v>
      </c>
      <c r="S174" s="6">
        <v>67.400000000000006</v>
      </c>
    </row>
    <row r="175" spans="1:19" ht="54.75" customHeight="1" x14ac:dyDescent="0.25">
      <c r="A175" s="10">
        <f t="shared" si="2"/>
        <v>173</v>
      </c>
      <c r="B175" s="22" t="s">
        <v>727</v>
      </c>
      <c r="C175" s="22" t="s">
        <v>728</v>
      </c>
      <c r="D175" s="4" t="s">
        <v>676</v>
      </c>
      <c r="E175" s="4">
        <v>70848858</v>
      </c>
      <c r="F175" s="4" t="s">
        <v>677</v>
      </c>
      <c r="G175" s="4" t="s">
        <v>678</v>
      </c>
      <c r="H175" s="4">
        <v>69002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19">
        <v>0</v>
      </c>
      <c r="S175" s="6">
        <v>0</v>
      </c>
    </row>
    <row r="176" spans="1:19" ht="54.75" customHeight="1" x14ac:dyDescent="0.25">
      <c r="A176" s="10">
        <f t="shared" si="2"/>
        <v>174</v>
      </c>
      <c r="B176" s="22" t="s">
        <v>729</v>
      </c>
      <c r="C176" s="22" t="s">
        <v>730</v>
      </c>
      <c r="D176" s="4" t="s">
        <v>731</v>
      </c>
      <c r="E176" s="4">
        <v>82627</v>
      </c>
      <c r="F176" s="4" t="s">
        <v>732</v>
      </c>
      <c r="G176" s="4" t="s">
        <v>622</v>
      </c>
      <c r="H176" s="4">
        <v>40007</v>
      </c>
      <c r="I176" s="5">
        <v>28000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28000</v>
      </c>
      <c r="P176" s="5">
        <v>0</v>
      </c>
      <c r="Q176" s="5">
        <v>52000</v>
      </c>
      <c r="R176" s="19">
        <v>80000</v>
      </c>
      <c r="S176" s="6">
        <v>100</v>
      </c>
    </row>
    <row r="177" spans="1:19" ht="54.75" customHeight="1" x14ac:dyDescent="0.25">
      <c r="A177" s="10">
        <f t="shared" si="2"/>
        <v>175</v>
      </c>
      <c r="B177" s="22" t="s">
        <v>737</v>
      </c>
      <c r="C177" s="22" t="s">
        <v>733</v>
      </c>
      <c r="D177" s="4" t="s">
        <v>734</v>
      </c>
      <c r="E177" s="4">
        <v>836397</v>
      </c>
      <c r="F177" s="4" t="s">
        <v>735</v>
      </c>
      <c r="G177" s="4" t="s">
        <v>736</v>
      </c>
      <c r="H177" s="4">
        <v>68762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19">
        <v>0</v>
      </c>
      <c r="S177" s="6">
        <v>0</v>
      </c>
    </row>
    <row r="178" spans="1:19" ht="54.75" customHeight="1" x14ac:dyDescent="0.25">
      <c r="A178" s="10">
        <f t="shared" si="2"/>
        <v>176</v>
      </c>
      <c r="B178" s="22" t="s">
        <v>738</v>
      </c>
      <c r="C178" s="22" t="s">
        <v>739</v>
      </c>
      <c r="D178" s="4" t="s">
        <v>740</v>
      </c>
      <c r="E178" s="4">
        <v>46746145</v>
      </c>
      <c r="F178" s="4" t="s">
        <v>741</v>
      </c>
      <c r="G178" s="4" t="s">
        <v>742</v>
      </c>
      <c r="H178" s="4">
        <v>46311</v>
      </c>
      <c r="I178" s="5">
        <v>13750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13750</v>
      </c>
      <c r="P178" s="5">
        <v>0</v>
      </c>
      <c r="Q178" s="5">
        <v>21200</v>
      </c>
      <c r="R178" s="19">
        <v>34950</v>
      </c>
      <c r="S178" s="6">
        <v>86.1</v>
      </c>
    </row>
    <row r="179" spans="1:19" ht="54.75" customHeight="1" x14ac:dyDescent="0.25">
      <c r="A179" s="10">
        <f t="shared" si="2"/>
        <v>177</v>
      </c>
      <c r="B179" s="22" t="s">
        <v>743</v>
      </c>
      <c r="C179" s="22" t="s">
        <v>744</v>
      </c>
      <c r="D179" s="4" t="s">
        <v>745</v>
      </c>
      <c r="E179" s="4">
        <v>62156527</v>
      </c>
      <c r="F179" s="4" t="s">
        <v>746</v>
      </c>
      <c r="G179" s="4" t="s">
        <v>279</v>
      </c>
      <c r="H179" s="4">
        <v>62700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19">
        <v>0</v>
      </c>
      <c r="S179" s="6">
        <v>0</v>
      </c>
    </row>
    <row r="180" spans="1:19" ht="54.75" customHeight="1" x14ac:dyDescent="0.25">
      <c r="A180" s="10">
        <f t="shared" si="2"/>
        <v>178</v>
      </c>
      <c r="B180" s="22" t="s">
        <v>747</v>
      </c>
      <c r="C180" s="22" t="s">
        <v>748</v>
      </c>
      <c r="D180" s="4" t="s">
        <v>749</v>
      </c>
      <c r="E180" s="4">
        <v>70990930</v>
      </c>
      <c r="F180" s="4" t="s">
        <v>750</v>
      </c>
      <c r="G180" s="4" t="s">
        <v>751</v>
      </c>
      <c r="H180" s="4">
        <v>78821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19">
        <v>0</v>
      </c>
      <c r="S180" s="6">
        <v>0</v>
      </c>
    </row>
    <row r="181" spans="1:19" ht="54.75" customHeight="1" x14ac:dyDescent="0.25">
      <c r="A181" s="10">
        <f t="shared" si="2"/>
        <v>179</v>
      </c>
      <c r="B181" s="22" t="s">
        <v>752</v>
      </c>
      <c r="C181" s="22" t="s">
        <v>753</v>
      </c>
      <c r="D181" s="4" t="s">
        <v>754</v>
      </c>
      <c r="E181" s="4">
        <v>70996768</v>
      </c>
      <c r="F181" s="4" t="s">
        <v>755</v>
      </c>
      <c r="G181" s="4" t="s">
        <v>756</v>
      </c>
      <c r="H181" s="4">
        <v>25083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19">
        <v>0</v>
      </c>
      <c r="S181" s="6">
        <v>0</v>
      </c>
    </row>
    <row r="182" spans="1:19" ht="54.75" customHeight="1" x14ac:dyDescent="0.25">
      <c r="A182" s="10">
        <f t="shared" si="2"/>
        <v>180</v>
      </c>
      <c r="B182" s="22" t="s">
        <v>757</v>
      </c>
      <c r="C182" s="22" t="s">
        <v>758</v>
      </c>
      <c r="D182" s="4" t="s">
        <v>364</v>
      </c>
      <c r="E182" s="4">
        <v>46390367</v>
      </c>
      <c r="F182" s="4" t="s">
        <v>365</v>
      </c>
      <c r="G182" s="4" t="s">
        <v>366</v>
      </c>
      <c r="H182" s="4">
        <v>28002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19">
        <v>0</v>
      </c>
      <c r="S182" s="6">
        <v>0</v>
      </c>
    </row>
    <row r="183" spans="1:19" ht="54.75" customHeight="1" x14ac:dyDescent="0.25">
      <c r="A183" s="10">
        <f t="shared" si="2"/>
        <v>181</v>
      </c>
      <c r="B183" s="22" t="s">
        <v>759</v>
      </c>
      <c r="C183" s="22" t="s">
        <v>760</v>
      </c>
      <c r="D183" s="4" t="s">
        <v>761</v>
      </c>
      <c r="E183" s="4">
        <v>75029146</v>
      </c>
      <c r="F183" s="4" t="s">
        <v>762</v>
      </c>
      <c r="G183" s="4" t="s">
        <v>763</v>
      </c>
      <c r="H183" s="4">
        <v>73551</v>
      </c>
      <c r="I183" s="5">
        <v>40000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40000</v>
      </c>
      <c r="P183" s="5">
        <v>0</v>
      </c>
      <c r="Q183" s="5">
        <v>24900</v>
      </c>
      <c r="R183" s="19">
        <v>64900</v>
      </c>
      <c r="S183" s="6">
        <v>81.7</v>
      </c>
    </row>
    <row r="184" spans="1:19" ht="54.75" customHeight="1" x14ac:dyDescent="0.25">
      <c r="A184" s="10">
        <f t="shared" si="2"/>
        <v>182</v>
      </c>
      <c r="B184" s="22" t="s">
        <v>764</v>
      </c>
      <c r="C184" s="22" t="s">
        <v>765</v>
      </c>
      <c r="D184" s="4" t="s">
        <v>766</v>
      </c>
      <c r="E184" s="4">
        <v>47813130</v>
      </c>
      <c r="F184" s="4" t="s">
        <v>767</v>
      </c>
      <c r="G184" s="4" t="s">
        <v>321</v>
      </c>
      <c r="H184" s="4">
        <v>74601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19">
        <v>0</v>
      </c>
      <c r="S184" s="6">
        <v>0</v>
      </c>
    </row>
    <row r="185" spans="1:19" ht="54.75" customHeight="1" x14ac:dyDescent="0.25">
      <c r="A185" s="10">
        <f t="shared" si="2"/>
        <v>183</v>
      </c>
      <c r="B185" s="22" t="s">
        <v>768</v>
      </c>
      <c r="C185" s="22" t="s">
        <v>769</v>
      </c>
      <c r="D185" s="4" t="s">
        <v>770</v>
      </c>
      <c r="E185" s="4">
        <v>70992240</v>
      </c>
      <c r="F185" s="4" t="s">
        <v>771</v>
      </c>
      <c r="G185" s="4" t="s">
        <v>772</v>
      </c>
      <c r="H185" s="4">
        <v>50732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19">
        <v>0</v>
      </c>
      <c r="S185" s="6">
        <v>0</v>
      </c>
    </row>
    <row r="186" spans="1:19" ht="54.75" customHeight="1" x14ac:dyDescent="0.25">
      <c r="A186" s="10">
        <f t="shared" si="2"/>
        <v>184</v>
      </c>
      <c r="B186" s="22" t="s">
        <v>773</v>
      </c>
      <c r="C186" s="22" t="s">
        <v>774</v>
      </c>
      <c r="D186" s="4" t="s">
        <v>775</v>
      </c>
      <c r="E186" s="4">
        <v>49939378</v>
      </c>
      <c r="F186" s="4" t="s">
        <v>776</v>
      </c>
      <c r="G186" s="4" t="s">
        <v>777</v>
      </c>
      <c r="H186" s="4">
        <v>69503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19">
        <v>0</v>
      </c>
      <c r="S186" s="6">
        <v>0</v>
      </c>
    </row>
    <row r="187" spans="1:19" ht="54.75" customHeight="1" x14ac:dyDescent="0.25">
      <c r="A187" s="10">
        <f t="shared" si="2"/>
        <v>185</v>
      </c>
      <c r="B187" s="22" t="s">
        <v>778</v>
      </c>
      <c r="C187" s="22" t="s">
        <v>779</v>
      </c>
      <c r="D187" s="4" t="s">
        <v>780</v>
      </c>
      <c r="E187" s="4">
        <v>61985589</v>
      </c>
      <c r="F187" s="4" t="s">
        <v>781</v>
      </c>
      <c r="G187" s="4" t="s">
        <v>782</v>
      </c>
      <c r="H187" s="4">
        <v>75201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9000</v>
      </c>
      <c r="R187" s="19">
        <v>9000</v>
      </c>
      <c r="S187" s="6">
        <v>37.5</v>
      </c>
    </row>
    <row r="188" spans="1:19" ht="54.75" customHeight="1" x14ac:dyDescent="0.25">
      <c r="A188" s="10">
        <f t="shared" si="2"/>
        <v>186</v>
      </c>
      <c r="B188" s="22" t="s">
        <v>783</v>
      </c>
      <c r="C188" s="22" t="s">
        <v>784</v>
      </c>
      <c r="D188" s="4" t="s">
        <v>785</v>
      </c>
      <c r="E188" s="4">
        <v>63831333</v>
      </c>
      <c r="F188" s="4" t="s">
        <v>786</v>
      </c>
      <c r="G188" s="4" t="s">
        <v>300</v>
      </c>
      <c r="H188" s="4">
        <v>13000</v>
      </c>
      <c r="I188" s="5">
        <v>3000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3000</v>
      </c>
      <c r="P188" s="5">
        <v>0</v>
      </c>
      <c r="Q188" s="5">
        <v>42000</v>
      </c>
      <c r="R188" s="19">
        <v>45000</v>
      </c>
      <c r="S188" s="6">
        <v>36.700000000000003</v>
      </c>
    </row>
    <row r="189" spans="1:19" ht="54.75" customHeight="1" x14ac:dyDescent="0.25">
      <c r="A189" s="10">
        <f t="shared" si="2"/>
        <v>187</v>
      </c>
      <c r="B189" s="22" t="s">
        <v>787</v>
      </c>
      <c r="C189" s="22" t="s">
        <v>788</v>
      </c>
      <c r="D189" s="4" t="s">
        <v>775</v>
      </c>
      <c r="E189" s="4">
        <v>49939378</v>
      </c>
      <c r="F189" s="4" t="s">
        <v>776</v>
      </c>
      <c r="G189" s="4" t="s">
        <v>777</v>
      </c>
      <c r="H189" s="4">
        <v>69503</v>
      </c>
      <c r="I189" s="5">
        <v>68000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68000</v>
      </c>
      <c r="P189" s="5">
        <v>0</v>
      </c>
      <c r="Q189" s="5">
        <v>69000</v>
      </c>
      <c r="R189" s="19">
        <v>137000</v>
      </c>
      <c r="S189" s="6">
        <v>39.1</v>
      </c>
    </row>
    <row r="190" spans="1:19" ht="54.75" customHeight="1" x14ac:dyDescent="0.25">
      <c r="A190" s="10">
        <f t="shared" si="2"/>
        <v>188</v>
      </c>
      <c r="B190" s="22" t="s">
        <v>789</v>
      </c>
      <c r="C190" s="22" t="s">
        <v>790</v>
      </c>
      <c r="D190" s="4" t="s">
        <v>413</v>
      </c>
      <c r="E190" s="4">
        <v>14450437</v>
      </c>
      <c r="F190" s="4" t="s">
        <v>414</v>
      </c>
      <c r="G190" s="4" t="s">
        <v>415</v>
      </c>
      <c r="H190" s="4">
        <v>68801</v>
      </c>
      <c r="I190" s="5">
        <v>39800</v>
      </c>
      <c r="J190" s="5">
        <v>13532</v>
      </c>
      <c r="K190" s="5">
        <v>0</v>
      </c>
      <c r="L190" s="5">
        <v>0</v>
      </c>
      <c r="M190" s="5">
        <v>0</v>
      </c>
      <c r="N190" s="5">
        <v>0</v>
      </c>
      <c r="O190" s="5">
        <v>39800</v>
      </c>
      <c r="P190" s="5">
        <v>13532</v>
      </c>
      <c r="Q190" s="5">
        <v>24668</v>
      </c>
      <c r="R190" s="19">
        <v>78000</v>
      </c>
      <c r="S190" s="6">
        <v>68.5</v>
      </c>
    </row>
    <row r="191" spans="1:19" ht="54.75" customHeight="1" x14ac:dyDescent="0.25">
      <c r="A191" s="10">
        <f t="shared" si="2"/>
        <v>189</v>
      </c>
      <c r="B191" s="22" t="s">
        <v>791</v>
      </c>
      <c r="C191" s="22" t="s">
        <v>792</v>
      </c>
      <c r="D191" s="4" t="s">
        <v>520</v>
      </c>
      <c r="E191" s="4">
        <v>27002896</v>
      </c>
      <c r="F191" s="4" t="s">
        <v>521</v>
      </c>
      <c r="G191" s="4" t="s">
        <v>488</v>
      </c>
      <c r="H191" s="4">
        <v>36001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19">
        <v>0</v>
      </c>
      <c r="S191" s="6">
        <v>0</v>
      </c>
    </row>
    <row r="192" spans="1:19" ht="54.75" customHeight="1" x14ac:dyDescent="0.25">
      <c r="A192" s="10">
        <f t="shared" si="2"/>
        <v>190</v>
      </c>
      <c r="B192" s="22" t="s">
        <v>793</v>
      </c>
      <c r="C192" s="22" t="s">
        <v>794</v>
      </c>
      <c r="D192" s="4" t="s">
        <v>595</v>
      </c>
      <c r="E192" s="4">
        <v>46773363</v>
      </c>
      <c r="F192" s="4" t="s">
        <v>596</v>
      </c>
      <c r="G192" s="4" t="s">
        <v>597</v>
      </c>
      <c r="H192" s="4">
        <v>41201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19">
        <v>0</v>
      </c>
      <c r="S192" s="6">
        <v>0</v>
      </c>
    </row>
    <row r="193" spans="1:19" ht="54.75" customHeight="1" x14ac:dyDescent="0.25">
      <c r="A193" s="10">
        <f t="shared" si="2"/>
        <v>191</v>
      </c>
      <c r="B193" s="22" t="s">
        <v>795</v>
      </c>
      <c r="C193" s="22" t="s">
        <v>796</v>
      </c>
      <c r="D193" s="4" t="s">
        <v>797</v>
      </c>
      <c r="E193" s="4">
        <v>48623661</v>
      </c>
      <c r="F193" s="4" t="s">
        <v>798</v>
      </c>
      <c r="G193" s="4" t="s">
        <v>799</v>
      </c>
      <c r="H193" s="4">
        <v>54701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19">
        <v>0</v>
      </c>
      <c r="S193" s="6">
        <v>0</v>
      </c>
    </row>
    <row r="194" spans="1:19" ht="54.75" customHeight="1" x14ac:dyDescent="0.25">
      <c r="A194" s="10">
        <f t="shared" si="2"/>
        <v>192</v>
      </c>
      <c r="B194" s="22" t="s">
        <v>800</v>
      </c>
      <c r="C194" s="22" t="s">
        <v>801</v>
      </c>
      <c r="D194" s="4" t="s">
        <v>657</v>
      </c>
      <c r="E194" s="4">
        <v>2104580</v>
      </c>
      <c r="F194" s="4" t="s">
        <v>658</v>
      </c>
      <c r="G194" s="4" t="s">
        <v>279</v>
      </c>
      <c r="H194" s="4">
        <v>62100</v>
      </c>
      <c r="I194" s="5">
        <v>54400</v>
      </c>
      <c r="J194" s="5">
        <v>0</v>
      </c>
      <c r="K194" s="5">
        <v>0</v>
      </c>
      <c r="L194" s="5">
        <v>0</v>
      </c>
      <c r="M194" s="5">
        <v>42388</v>
      </c>
      <c r="N194" s="5">
        <v>14412</v>
      </c>
      <c r="O194" s="5">
        <v>96788</v>
      </c>
      <c r="P194" s="5">
        <v>14412</v>
      </c>
      <c r="Q194" s="5">
        <v>26800</v>
      </c>
      <c r="R194" s="19">
        <v>138000</v>
      </c>
      <c r="S194" s="6">
        <v>59.6</v>
      </c>
    </row>
    <row r="195" spans="1:19" ht="54.75" customHeight="1" x14ac:dyDescent="0.25">
      <c r="A195" s="10">
        <f t="shared" si="2"/>
        <v>193</v>
      </c>
      <c r="B195" s="22" t="s">
        <v>802</v>
      </c>
      <c r="C195" s="22" t="s">
        <v>803</v>
      </c>
      <c r="D195" s="4" t="s">
        <v>657</v>
      </c>
      <c r="E195" s="4">
        <v>2104580</v>
      </c>
      <c r="F195" s="4" t="s">
        <v>658</v>
      </c>
      <c r="G195" s="4" t="s">
        <v>279</v>
      </c>
      <c r="H195" s="4">
        <v>62100</v>
      </c>
      <c r="I195" s="5">
        <v>5000</v>
      </c>
      <c r="J195" s="5">
        <v>0</v>
      </c>
      <c r="K195" s="5">
        <v>0</v>
      </c>
      <c r="L195" s="5">
        <v>0</v>
      </c>
      <c r="M195" s="5">
        <v>43580</v>
      </c>
      <c r="N195" s="5">
        <v>14820</v>
      </c>
      <c r="O195" s="5">
        <v>48580</v>
      </c>
      <c r="P195" s="5">
        <v>14820</v>
      </c>
      <c r="Q195" s="5">
        <v>22600</v>
      </c>
      <c r="R195" s="19">
        <v>86000</v>
      </c>
      <c r="S195" s="6">
        <v>49.1</v>
      </c>
    </row>
    <row r="196" spans="1:19" ht="54.75" customHeight="1" x14ac:dyDescent="0.25">
      <c r="A196" s="10">
        <f t="shared" si="2"/>
        <v>194</v>
      </c>
      <c r="B196" s="22" t="s">
        <v>804</v>
      </c>
      <c r="C196" s="22" t="s">
        <v>805</v>
      </c>
      <c r="D196" s="4" t="s">
        <v>806</v>
      </c>
      <c r="E196" s="4">
        <v>72743212</v>
      </c>
      <c r="F196" s="4" t="s">
        <v>807</v>
      </c>
      <c r="G196" s="4" t="s">
        <v>808</v>
      </c>
      <c r="H196" s="4">
        <v>46008</v>
      </c>
      <c r="I196" s="5">
        <v>17600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17600</v>
      </c>
      <c r="P196" s="5">
        <v>0</v>
      </c>
      <c r="Q196" s="5">
        <v>48000</v>
      </c>
      <c r="R196" s="19">
        <v>65600</v>
      </c>
      <c r="S196" s="6">
        <v>76.8</v>
      </c>
    </row>
    <row r="197" spans="1:19" ht="54.75" customHeight="1" x14ac:dyDescent="0.25">
      <c r="A197" s="10">
        <f t="shared" ref="A197:A260" si="3">A196+1</f>
        <v>195</v>
      </c>
      <c r="B197" s="22" t="s">
        <v>812</v>
      </c>
      <c r="C197" s="22" t="s">
        <v>813</v>
      </c>
      <c r="D197" s="4" t="s">
        <v>809</v>
      </c>
      <c r="E197" s="4">
        <v>47074299</v>
      </c>
      <c r="F197" s="4" t="s">
        <v>810</v>
      </c>
      <c r="G197" s="4" t="s">
        <v>811</v>
      </c>
      <c r="H197" s="4">
        <v>26401</v>
      </c>
      <c r="I197" s="5">
        <v>25000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25000</v>
      </c>
      <c r="P197" s="5">
        <v>0</v>
      </c>
      <c r="Q197" s="5">
        <v>15000</v>
      </c>
      <c r="R197" s="19">
        <v>40000</v>
      </c>
      <c r="S197" s="6">
        <v>100</v>
      </c>
    </row>
    <row r="198" spans="1:19" ht="54.75" customHeight="1" x14ac:dyDescent="0.25">
      <c r="A198" s="10">
        <f t="shared" si="3"/>
        <v>196</v>
      </c>
      <c r="B198" s="22" t="s">
        <v>814</v>
      </c>
      <c r="C198" s="22" t="s">
        <v>815</v>
      </c>
      <c r="D198" s="4" t="s">
        <v>816</v>
      </c>
      <c r="E198" s="4">
        <v>47701412</v>
      </c>
      <c r="F198" s="4" t="s">
        <v>817</v>
      </c>
      <c r="G198" s="4" t="s">
        <v>818</v>
      </c>
      <c r="H198" s="4">
        <v>36452</v>
      </c>
      <c r="I198" s="5">
        <v>8486</v>
      </c>
      <c r="J198" s="5">
        <v>0</v>
      </c>
      <c r="K198" s="5">
        <v>4500</v>
      </c>
      <c r="L198" s="5">
        <v>0</v>
      </c>
      <c r="M198" s="5">
        <v>0</v>
      </c>
      <c r="N198" s="5">
        <v>0</v>
      </c>
      <c r="O198" s="5">
        <v>12986</v>
      </c>
      <c r="P198" s="5">
        <v>0</v>
      </c>
      <c r="Q198" s="5">
        <v>24074</v>
      </c>
      <c r="R198" s="19">
        <v>37060</v>
      </c>
      <c r="S198" s="6">
        <v>100</v>
      </c>
    </row>
    <row r="199" spans="1:19" ht="54.75" customHeight="1" x14ac:dyDescent="0.25">
      <c r="A199" s="10">
        <f t="shared" si="3"/>
        <v>197</v>
      </c>
      <c r="B199" s="22" t="s">
        <v>819</v>
      </c>
      <c r="C199" s="22" t="s">
        <v>820</v>
      </c>
      <c r="D199" s="4" t="s">
        <v>197</v>
      </c>
      <c r="E199" s="4">
        <v>49625624</v>
      </c>
      <c r="F199" s="4" t="s">
        <v>198</v>
      </c>
      <c r="G199" s="4" t="s">
        <v>199</v>
      </c>
      <c r="H199" s="4">
        <v>14300</v>
      </c>
      <c r="I199" s="5">
        <v>20000</v>
      </c>
      <c r="J199" s="5">
        <v>0</v>
      </c>
      <c r="K199" s="5">
        <v>171500</v>
      </c>
      <c r="L199" s="5">
        <v>58310</v>
      </c>
      <c r="M199" s="5">
        <v>0</v>
      </c>
      <c r="N199" s="5">
        <v>0</v>
      </c>
      <c r="O199" s="5">
        <v>191500</v>
      </c>
      <c r="P199" s="5">
        <v>58310</v>
      </c>
      <c r="Q199" s="5">
        <v>70700</v>
      </c>
      <c r="R199" s="19">
        <v>320510</v>
      </c>
      <c r="S199" s="6">
        <v>22.3</v>
      </c>
    </row>
    <row r="200" spans="1:19" ht="54.75" customHeight="1" x14ac:dyDescent="0.25">
      <c r="A200" s="10">
        <f t="shared" si="3"/>
        <v>198</v>
      </c>
      <c r="B200" s="22" t="s">
        <v>821</v>
      </c>
      <c r="C200" s="22" t="s">
        <v>822</v>
      </c>
      <c r="D200" s="4" t="s">
        <v>823</v>
      </c>
      <c r="E200" s="4">
        <v>843598</v>
      </c>
      <c r="F200" s="4" t="s">
        <v>824</v>
      </c>
      <c r="G200" s="4" t="s">
        <v>825</v>
      </c>
      <c r="H200" s="4">
        <v>75714</v>
      </c>
      <c r="I200" s="5">
        <v>27600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27600</v>
      </c>
      <c r="P200" s="5">
        <v>0</v>
      </c>
      <c r="Q200" s="5">
        <v>18083</v>
      </c>
      <c r="R200" s="19">
        <v>45683</v>
      </c>
      <c r="S200" s="6">
        <v>98</v>
      </c>
    </row>
    <row r="201" spans="1:19" ht="54.75" customHeight="1" x14ac:dyDescent="0.25">
      <c r="A201" s="10">
        <f t="shared" si="3"/>
        <v>199</v>
      </c>
      <c r="B201" s="22" t="s">
        <v>826</v>
      </c>
      <c r="C201" s="22" t="s">
        <v>827</v>
      </c>
      <c r="D201" s="4" t="s">
        <v>828</v>
      </c>
      <c r="E201" s="4">
        <v>70984492</v>
      </c>
      <c r="F201" s="4" t="s">
        <v>829</v>
      </c>
      <c r="G201" s="4" t="s">
        <v>830</v>
      </c>
      <c r="H201" s="4">
        <v>37821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19">
        <v>0</v>
      </c>
      <c r="S201" s="6">
        <v>0</v>
      </c>
    </row>
    <row r="202" spans="1:19" ht="54.75" customHeight="1" x14ac:dyDescent="0.25">
      <c r="A202" s="10">
        <f t="shared" si="3"/>
        <v>200</v>
      </c>
      <c r="B202" s="22" t="s">
        <v>831</v>
      </c>
      <c r="C202" s="22" t="s">
        <v>440</v>
      </c>
      <c r="D202" s="4" t="s">
        <v>441</v>
      </c>
      <c r="E202" s="4">
        <v>75018691</v>
      </c>
      <c r="F202" s="4" t="s">
        <v>442</v>
      </c>
      <c r="G202" s="4" t="s">
        <v>443</v>
      </c>
      <c r="H202" s="4">
        <v>51801</v>
      </c>
      <c r="I202" s="5">
        <v>16000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16000</v>
      </c>
      <c r="P202" s="5">
        <v>0</v>
      </c>
      <c r="Q202" s="5">
        <v>18000</v>
      </c>
      <c r="R202" s="19">
        <v>34000</v>
      </c>
      <c r="S202" s="6">
        <v>64</v>
      </c>
    </row>
    <row r="203" spans="1:19" ht="54.75" customHeight="1" x14ac:dyDescent="0.25">
      <c r="A203" s="10">
        <f t="shared" si="3"/>
        <v>201</v>
      </c>
      <c r="B203" s="22" t="s">
        <v>835</v>
      </c>
      <c r="C203" s="22" t="s">
        <v>836</v>
      </c>
      <c r="D203" s="4" t="s">
        <v>837</v>
      </c>
      <c r="E203" s="4">
        <v>70888094</v>
      </c>
      <c r="F203" s="4" t="s">
        <v>838</v>
      </c>
      <c r="G203" s="4" t="s">
        <v>181</v>
      </c>
      <c r="H203" s="4">
        <v>27711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19">
        <v>0</v>
      </c>
      <c r="S203" s="6">
        <v>0</v>
      </c>
    </row>
    <row r="204" spans="1:19" ht="54.75" customHeight="1" x14ac:dyDescent="0.25">
      <c r="A204" s="10">
        <f t="shared" si="3"/>
        <v>202</v>
      </c>
      <c r="B204" s="22" t="s">
        <v>840</v>
      </c>
      <c r="C204" s="22" t="s">
        <v>839</v>
      </c>
      <c r="D204" s="4" t="s">
        <v>832</v>
      </c>
      <c r="E204" s="4">
        <v>70988145</v>
      </c>
      <c r="F204" s="4" t="s">
        <v>833</v>
      </c>
      <c r="G204" s="4" t="s">
        <v>834</v>
      </c>
      <c r="H204" s="4">
        <v>25791</v>
      </c>
      <c r="I204" s="5">
        <v>28750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28750</v>
      </c>
      <c r="P204" s="5">
        <v>0</v>
      </c>
      <c r="Q204" s="5">
        <v>13400</v>
      </c>
      <c r="R204" s="19">
        <v>42150</v>
      </c>
      <c r="S204" s="6">
        <v>67.3</v>
      </c>
    </row>
    <row r="205" spans="1:19" ht="54.75" customHeight="1" x14ac:dyDescent="0.25">
      <c r="A205" s="10">
        <f t="shared" si="3"/>
        <v>203</v>
      </c>
      <c r="B205" s="22" t="s">
        <v>841</v>
      </c>
      <c r="C205" s="22" t="s">
        <v>670</v>
      </c>
      <c r="D205" s="4" t="s">
        <v>671</v>
      </c>
      <c r="E205" s="4">
        <v>49317032</v>
      </c>
      <c r="F205" s="4" t="s">
        <v>672</v>
      </c>
      <c r="G205" s="4" t="s">
        <v>673</v>
      </c>
      <c r="H205" s="4">
        <v>56601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19">
        <v>0</v>
      </c>
      <c r="S205" s="6">
        <v>0</v>
      </c>
    </row>
    <row r="206" spans="1:19" ht="54.75" customHeight="1" x14ac:dyDescent="0.25">
      <c r="A206" s="10">
        <f t="shared" si="3"/>
        <v>204</v>
      </c>
      <c r="B206" s="22" t="s">
        <v>845</v>
      </c>
      <c r="C206" s="22" t="s">
        <v>842</v>
      </c>
      <c r="D206" s="4" t="s">
        <v>843</v>
      </c>
      <c r="E206" s="4">
        <v>70984751</v>
      </c>
      <c r="F206" s="4" t="s">
        <v>844</v>
      </c>
      <c r="G206" s="4" t="s">
        <v>11</v>
      </c>
      <c r="H206" s="4">
        <v>70800</v>
      </c>
      <c r="I206" s="5">
        <v>22000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22000</v>
      </c>
      <c r="P206" s="5">
        <v>0</v>
      </c>
      <c r="Q206" s="5">
        <v>14000</v>
      </c>
      <c r="R206" s="19">
        <v>36000</v>
      </c>
      <c r="S206" s="6">
        <v>78.3</v>
      </c>
    </row>
    <row r="207" spans="1:19" ht="54.75" customHeight="1" x14ac:dyDescent="0.25">
      <c r="A207" s="10">
        <f t="shared" si="3"/>
        <v>205</v>
      </c>
      <c r="B207" s="22" t="s">
        <v>846</v>
      </c>
      <c r="C207" s="22" t="s">
        <v>847</v>
      </c>
      <c r="D207" s="4" t="s">
        <v>848</v>
      </c>
      <c r="E207" s="4">
        <v>70839425</v>
      </c>
      <c r="F207" s="4" t="s">
        <v>849</v>
      </c>
      <c r="G207" s="4" t="s">
        <v>850</v>
      </c>
      <c r="H207" s="4">
        <v>76832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19">
        <v>0</v>
      </c>
      <c r="S207" s="6">
        <v>0</v>
      </c>
    </row>
    <row r="208" spans="1:19" ht="54.75" customHeight="1" x14ac:dyDescent="0.25">
      <c r="A208" s="10">
        <f t="shared" si="3"/>
        <v>206</v>
      </c>
      <c r="B208" s="22" t="s">
        <v>851</v>
      </c>
      <c r="C208" s="22" t="s">
        <v>852</v>
      </c>
      <c r="D208" s="4" t="s">
        <v>853</v>
      </c>
      <c r="E208" s="4">
        <v>14450402</v>
      </c>
      <c r="F208" s="4" t="s">
        <v>854</v>
      </c>
      <c r="G208" s="4" t="s">
        <v>855</v>
      </c>
      <c r="H208" s="4">
        <v>39901</v>
      </c>
      <c r="I208" s="5">
        <v>10000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10000</v>
      </c>
      <c r="P208" s="5">
        <v>0</v>
      </c>
      <c r="Q208" s="5">
        <v>4000</v>
      </c>
      <c r="R208" s="19">
        <v>14000</v>
      </c>
      <c r="S208" s="6">
        <v>36.700000000000003</v>
      </c>
    </row>
    <row r="209" spans="1:19" ht="54.75" customHeight="1" x14ac:dyDescent="0.25">
      <c r="A209" s="10">
        <f t="shared" si="3"/>
        <v>207</v>
      </c>
      <c r="B209" s="22" t="s">
        <v>856</v>
      </c>
      <c r="C209" s="22" t="s">
        <v>857</v>
      </c>
      <c r="D209" s="4" t="s">
        <v>858</v>
      </c>
      <c r="E209" s="4">
        <v>666718</v>
      </c>
      <c r="F209" s="4" t="s">
        <v>859</v>
      </c>
      <c r="G209" s="4" t="s">
        <v>16</v>
      </c>
      <c r="H209" s="4">
        <v>37701</v>
      </c>
      <c r="I209" s="5">
        <v>2500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2500</v>
      </c>
      <c r="P209" s="5">
        <v>0</v>
      </c>
      <c r="Q209" s="5">
        <v>11700</v>
      </c>
      <c r="R209" s="19">
        <v>14200</v>
      </c>
      <c r="S209" s="6">
        <v>61.7</v>
      </c>
    </row>
    <row r="210" spans="1:19" ht="54.75" customHeight="1" x14ac:dyDescent="0.25">
      <c r="A210" s="10">
        <f t="shared" si="3"/>
        <v>208</v>
      </c>
      <c r="B210" s="22" t="s">
        <v>860</v>
      </c>
      <c r="C210" s="22" t="s">
        <v>861</v>
      </c>
      <c r="D210" s="4" t="s">
        <v>112</v>
      </c>
      <c r="E210" s="4">
        <v>70855811</v>
      </c>
      <c r="F210" s="4" t="s">
        <v>113</v>
      </c>
      <c r="G210" s="4" t="s">
        <v>114</v>
      </c>
      <c r="H210" s="4">
        <v>28201</v>
      </c>
      <c r="I210" s="5">
        <v>0</v>
      </c>
      <c r="J210" s="5">
        <v>0</v>
      </c>
      <c r="K210" s="5">
        <v>0</v>
      </c>
      <c r="L210" s="5">
        <v>0</v>
      </c>
      <c r="M210" s="5">
        <v>42000</v>
      </c>
      <c r="N210" s="5">
        <v>0</v>
      </c>
      <c r="O210" s="5">
        <v>42000</v>
      </c>
      <c r="P210" s="5">
        <v>0</v>
      </c>
      <c r="Q210" s="5">
        <v>36000</v>
      </c>
      <c r="R210" s="19">
        <v>78000</v>
      </c>
      <c r="S210" s="6">
        <v>29</v>
      </c>
    </row>
    <row r="211" spans="1:19" ht="54.75" customHeight="1" x14ac:dyDescent="0.25">
      <c r="A211" s="10">
        <f t="shared" si="3"/>
        <v>209</v>
      </c>
      <c r="B211" s="22" t="s">
        <v>862</v>
      </c>
      <c r="C211" s="22" t="s">
        <v>863</v>
      </c>
      <c r="D211" s="4" t="s">
        <v>864</v>
      </c>
      <c r="E211" s="4">
        <v>75000491</v>
      </c>
      <c r="F211" s="4" t="s">
        <v>865</v>
      </c>
      <c r="G211" s="4" t="s">
        <v>866</v>
      </c>
      <c r="H211" s="4">
        <v>37833</v>
      </c>
      <c r="I211" s="5">
        <v>27700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27700</v>
      </c>
      <c r="P211" s="5">
        <v>0</v>
      </c>
      <c r="Q211" s="5">
        <v>35000</v>
      </c>
      <c r="R211" s="19">
        <v>62700</v>
      </c>
      <c r="S211" s="6">
        <v>78.400000000000006</v>
      </c>
    </row>
    <row r="212" spans="1:19" ht="54.75" customHeight="1" x14ac:dyDescent="0.25">
      <c r="A212" s="10">
        <f t="shared" si="3"/>
        <v>210</v>
      </c>
      <c r="B212" s="22" t="s">
        <v>867</v>
      </c>
      <c r="C212" s="22" t="s">
        <v>135</v>
      </c>
      <c r="D212" s="4" t="s">
        <v>136</v>
      </c>
      <c r="E212" s="4">
        <v>191086</v>
      </c>
      <c r="F212" s="4" t="s">
        <v>137</v>
      </c>
      <c r="G212" s="4" t="s">
        <v>138</v>
      </c>
      <c r="H212" s="4">
        <v>53371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19">
        <v>0</v>
      </c>
      <c r="S212" s="6">
        <v>0</v>
      </c>
    </row>
    <row r="213" spans="1:19" ht="54.75" customHeight="1" x14ac:dyDescent="0.25">
      <c r="A213" s="10">
        <f t="shared" si="3"/>
        <v>211</v>
      </c>
      <c r="B213" s="22" t="s">
        <v>868</v>
      </c>
      <c r="C213" s="22" t="s">
        <v>455</v>
      </c>
      <c r="D213" s="4" t="s">
        <v>456</v>
      </c>
      <c r="E213" s="4">
        <v>22606904</v>
      </c>
      <c r="F213" s="4" t="s">
        <v>457</v>
      </c>
      <c r="G213" s="4" t="s">
        <v>458</v>
      </c>
      <c r="H213" s="4">
        <v>73985</v>
      </c>
      <c r="I213" s="5">
        <v>193000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193000</v>
      </c>
      <c r="P213" s="5">
        <v>0</v>
      </c>
      <c r="Q213" s="5">
        <v>47000</v>
      </c>
      <c r="R213" s="19">
        <v>240000</v>
      </c>
      <c r="S213" s="6">
        <v>68.8</v>
      </c>
    </row>
    <row r="214" spans="1:19" ht="54.75" customHeight="1" x14ac:dyDescent="0.25">
      <c r="A214" s="10">
        <f t="shared" si="3"/>
        <v>212</v>
      </c>
      <c r="B214" s="22" t="s">
        <v>869</v>
      </c>
      <c r="C214" s="22" t="s">
        <v>870</v>
      </c>
      <c r="D214" s="4" t="s">
        <v>112</v>
      </c>
      <c r="E214" s="4">
        <v>70855811</v>
      </c>
      <c r="F214" s="4" t="s">
        <v>113</v>
      </c>
      <c r="G214" s="4" t="s">
        <v>114</v>
      </c>
      <c r="H214" s="4">
        <v>28201</v>
      </c>
      <c r="I214" s="5">
        <v>13000</v>
      </c>
      <c r="J214" s="5">
        <v>0</v>
      </c>
      <c r="K214" s="5">
        <v>0</v>
      </c>
      <c r="L214" s="5">
        <v>0</v>
      </c>
      <c r="M214" s="5">
        <v>24000</v>
      </c>
      <c r="N214" s="5">
        <v>0</v>
      </c>
      <c r="O214" s="5">
        <v>37000</v>
      </c>
      <c r="P214" s="5">
        <v>0</v>
      </c>
      <c r="Q214" s="5">
        <v>11000</v>
      </c>
      <c r="R214" s="19">
        <v>48000</v>
      </c>
      <c r="S214" s="6">
        <v>29.6</v>
      </c>
    </row>
    <row r="215" spans="1:19" ht="54.75" customHeight="1" x14ac:dyDescent="0.25">
      <c r="A215" s="10">
        <f t="shared" si="3"/>
        <v>213</v>
      </c>
      <c r="B215" s="22" t="s">
        <v>871</v>
      </c>
      <c r="C215" s="22" t="s">
        <v>872</v>
      </c>
      <c r="D215" s="4" t="s">
        <v>112</v>
      </c>
      <c r="E215" s="4">
        <v>70855811</v>
      </c>
      <c r="F215" s="4" t="s">
        <v>113</v>
      </c>
      <c r="G215" s="4" t="s">
        <v>114</v>
      </c>
      <c r="H215" s="4">
        <v>28201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19">
        <v>0</v>
      </c>
      <c r="S215" s="6">
        <v>0</v>
      </c>
    </row>
    <row r="216" spans="1:19" ht="54.75" customHeight="1" x14ac:dyDescent="0.25">
      <c r="A216" s="10">
        <f t="shared" si="3"/>
        <v>214</v>
      </c>
      <c r="B216" s="22" t="s">
        <v>875</v>
      </c>
      <c r="C216" s="22" t="s">
        <v>876</v>
      </c>
      <c r="D216" s="4" t="s">
        <v>877</v>
      </c>
      <c r="E216" s="4">
        <v>70943311</v>
      </c>
      <c r="F216" s="4" t="s">
        <v>878</v>
      </c>
      <c r="G216" s="4" t="s">
        <v>879</v>
      </c>
      <c r="H216" s="4">
        <v>68756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19">
        <v>0</v>
      </c>
      <c r="S216" s="6">
        <v>0</v>
      </c>
    </row>
    <row r="217" spans="1:19" ht="54.75" customHeight="1" x14ac:dyDescent="0.25">
      <c r="A217" s="10">
        <f t="shared" si="3"/>
        <v>215</v>
      </c>
      <c r="B217" s="22" t="s">
        <v>880</v>
      </c>
      <c r="C217" s="22" t="s">
        <v>881</v>
      </c>
      <c r="D217" s="4" t="s">
        <v>882</v>
      </c>
      <c r="E217" s="4">
        <v>65082478</v>
      </c>
      <c r="F217" s="4" t="s">
        <v>883</v>
      </c>
      <c r="G217" s="4" t="s">
        <v>884</v>
      </c>
      <c r="H217" s="4">
        <v>40777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19">
        <v>0</v>
      </c>
      <c r="S217" s="6">
        <v>0</v>
      </c>
    </row>
    <row r="218" spans="1:19" ht="54.75" customHeight="1" x14ac:dyDescent="0.25">
      <c r="A218" s="10">
        <f t="shared" si="3"/>
        <v>216</v>
      </c>
      <c r="B218" s="22" t="s">
        <v>885</v>
      </c>
      <c r="C218" s="22" t="s">
        <v>886</v>
      </c>
      <c r="D218" s="4" t="s">
        <v>464</v>
      </c>
      <c r="E218" s="4">
        <v>22854771</v>
      </c>
      <c r="F218" s="4" t="s">
        <v>465</v>
      </c>
      <c r="G218" s="4" t="s">
        <v>73</v>
      </c>
      <c r="H218" s="4">
        <v>11000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19">
        <v>0</v>
      </c>
      <c r="S218" s="6">
        <v>0</v>
      </c>
    </row>
    <row r="219" spans="1:19" ht="54.75" customHeight="1" x14ac:dyDescent="0.25">
      <c r="A219" s="10">
        <f t="shared" si="3"/>
        <v>217</v>
      </c>
      <c r="B219" s="22" t="s">
        <v>887</v>
      </c>
      <c r="C219" s="22" t="s">
        <v>888</v>
      </c>
      <c r="D219" s="4" t="s">
        <v>464</v>
      </c>
      <c r="E219" s="4">
        <v>22854771</v>
      </c>
      <c r="F219" s="4" t="s">
        <v>465</v>
      </c>
      <c r="G219" s="4" t="s">
        <v>73</v>
      </c>
      <c r="H219" s="4">
        <v>11000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19">
        <v>0</v>
      </c>
      <c r="S219" s="6">
        <v>0</v>
      </c>
    </row>
    <row r="220" spans="1:19" ht="54.75" customHeight="1" x14ac:dyDescent="0.25">
      <c r="A220" s="10">
        <f t="shared" si="3"/>
        <v>218</v>
      </c>
      <c r="B220" s="22" t="s">
        <v>889</v>
      </c>
      <c r="C220" s="22" t="s">
        <v>890</v>
      </c>
      <c r="D220" s="4" t="s">
        <v>464</v>
      </c>
      <c r="E220" s="4">
        <v>22854771</v>
      </c>
      <c r="F220" s="4" t="s">
        <v>465</v>
      </c>
      <c r="G220" s="4" t="s">
        <v>73</v>
      </c>
      <c r="H220" s="4">
        <v>11000</v>
      </c>
      <c r="I220" s="5">
        <v>0</v>
      </c>
      <c r="J220" s="5">
        <v>0</v>
      </c>
      <c r="K220" s="5">
        <v>107400</v>
      </c>
      <c r="L220" s="5">
        <v>0</v>
      </c>
      <c r="M220" s="5">
        <v>0</v>
      </c>
      <c r="N220" s="5">
        <v>0</v>
      </c>
      <c r="O220" s="5">
        <v>107400</v>
      </c>
      <c r="P220" s="5">
        <v>0</v>
      </c>
      <c r="Q220" s="5">
        <v>75600</v>
      </c>
      <c r="R220" s="19">
        <v>183000</v>
      </c>
      <c r="S220" s="6">
        <v>64.8</v>
      </c>
    </row>
    <row r="221" spans="1:19" ht="54.75" customHeight="1" x14ac:dyDescent="0.25">
      <c r="A221" s="10">
        <f t="shared" si="3"/>
        <v>219</v>
      </c>
      <c r="B221" s="22" t="s">
        <v>891</v>
      </c>
      <c r="C221" s="22" t="s">
        <v>892</v>
      </c>
      <c r="D221" s="4" t="s">
        <v>464</v>
      </c>
      <c r="E221" s="4">
        <v>22854771</v>
      </c>
      <c r="F221" s="4" t="s">
        <v>465</v>
      </c>
      <c r="G221" s="4" t="s">
        <v>73</v>
      </c>
      <c r="H221" s="4">
        <v>11000</v>
      </c>
      <c r="I221" s="5">
        <v>96000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96000</v>
      </c>
      <c r="P221" s="5">
        <v>0</v>
      </c>
      <c r="Q221" s="5">
        <v>61000</v>
      </c>
      <c r="R221" s="19">
        <v>157000</v>
      </c>
      <c r="S221" s="6">
        <v>40.6</v>
      </c>
    </row>
    <row r="222" spans="1:19" ht="54.75" customHeight="1" x14ac:dyDescent="0.25">
      <c r="A222" s="10">
        <f t="shared" si="3"/>
        <v>220</v>
      </c>
      <c r="B222" s="22" t="s">
        <v>893</v>
      </c>
      <c r="C222" s="22" t="s">
        <v>894</v>
      </c>
      <c r="D222" s="4" t="s">
        <v>895</v>
      </c>
      <c r="E222" s="4">
        <v>25023306</v>
      </c>
      <c r="F222" s="4" t="s">
        <v>896</v>
      </c>
      <c r="G222" s="4" t="s">
        <v>897</v>
      </c>
      <c r="H222" s="4">
        <v>41703</v>
      </c>
      <c r="I222" s="5">
        <v>53800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53800</v>
      </c>
      <c r="P222" s="5">
        <v>0</v>
      </c>
      <c r="Q222" s="5">
        <v>0</v>
      </c>
      <c r="R222" s="19">
        <v>53800</v>
      </c>
      <c r="S222" s="6">
        <v>67.5</v>
      </c>
    </row>
    <row r="223" spans="1:19" ht="54.75" customHeight="1" x14ac:dyDescent="0.25">
      <c r="A223" s="10">
        <f t="shared" si="3"/>
        <v>221</v>
      </c>
      <c r="B223" s="22" t="s">
        <v>898</v>
      </c>
      <c r="C223" s="22" t="s">
        <v>899</v>
      </c>
      <c r="D223" s="4" t="s">
        <v>900</v>
      </c>
      <c r="E223" s="4">
        <v>26515431</v>
      </c>
      <c r="F223" s="4" t="s">
        <v>901</v>
      </c>
      <c r="G223" s="4" t="s">
        <v>43</v>
      </c>
      <c r="H223" s="4">
        <v>15200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19">
        <v>0</v>
      </c>
      <c r="S223" s="6">
        <v>0</v>
      </c>
    </row>
    <row r="224" spans="1:19" ht="54.75" customHeight="1" x14ac:dyDescent="0.25">
      <c r="A224" s="10">
        <f t="shared" si="3"/>
        <v>222</v>
      </c>
      <c r="B224" s="22" t="s">
        <v>902</v>
      </c>
      <c r="C224" s="22" t="s">
        <v>903</v>
      </c>
      <c r="D224" s="4" t="s">
        <v>904</v>
      </c>
      <c r="E224" s="4">
        <v>48132926</v>
      </c>
      <c r="F224" s="4" t="s">
        <v>905</v>
      </c>
      <c r="G224" s="4" t="s">
        <v>308</v>
      </c>
      <c r="H224" s="4">
        <v>12000</v>
      </c>
      <c r="I224" s="5">
        <v>22500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22500</v>
      </c>
      <c r="P224" s="5">
        <v>0</v>
      </c>
      <c r="Q224" s="5">
        <v>7000</v>
      </c>
      <c r="R224" s="19">
        <v>29500</v>
      </c>
      <c r="S224" s="6">
        <v>60.5</v>
      </c>
    </row>
    <row r="225" spans="1:19" ht="54.75" customHeight="1" x14ac:dyDescent="0.25">
      <c r="A225" s="10">
        <f t="shared" si="3"/>
        <v>223</v>
      </c>
      <c r="B225" s="22" t="s">
        <v>906</v>
      </c>
      <c r="C225" s="22" t="s">
        <v>907</v>
      </c>
      <c r="D225" s="4" t="s">
        <v>908</v>
      </c>
      <c r="E225" s="4">
        <v>72743476</v>
      </c>
      <c r="F225" s="4" t="s">
        <v>909</v>
      </c>
      <c r="G225" s="4" t="s">
        <v>910</v>
      </c>
      <c r="H225" s="4">
        <v>46845</v>
      </c>
      <c r="I225" s="5">
        <v>21000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28800</v>
      </c>
      <c r="R225" s="19">
        <v>49800</v>
      </c>
      <c r="S225" s="6">
        <v>47</v>
      </c>
    </row>
    <row r="226" spans="1:19" ht="54.75" customHeight="1" x14ac:dyDescent="0.25">
      <c r="A226" s="10">
        <f t="shared" si="3"/>
        <v>224</v>
      </c>
      <c r="B226" s="22" t="s">
        <v>911</v>
      </c>
      <c r="C226" s="22" t="s">
        <v>912</v>
      </c>
      <c r="D226" s="4" t="s">
        <v>913</v>
      </c>
      <c r="E226" s="4">
        <v>602124</v>
      </c>
      <c r="F226" s="4" t="s">
        <v>914</v>
      </c>
      <c r="G226" s="4" t="s">
        <v>11</v>
      </c>
      <c r="H226" s="4">
        <v>70030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19">
        <v>0</v>
      </c>
      <c r="S226" s="6">
        <v>0</v>
      </c>
    </row>
    <row r="227" spans="1:19" ht="54.75" customHeight="1" x14ac:dyDescent="0.25">
      <c r="A227" s="10">
        <f t="shared" si="3"/>
        <v>225</v>
      </c>
      <c r="B227" s="22" t="s">
        <v>915</v>
      </c>
      <c r="C227" s="22" t="s">
        <v>916</v>
      </c>
      <c r="D227" s="4" t="s">
        <v>917</v>
      </c>
      <c r="E227" s="4">
        <v>70862133</v>
      </c>
      <c r="F227" s="4" t="s">
        <v>918</v>
      </c>
      <c r="G227" s="4" t="s">
        <v>919</v>
      </c>
      <c r="H227" s="4">
        <v>75115</v>
      </c>
      <c r="I227" s="5">
        <v>69300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69300</v>
      </c>
      <c r="P227" s="5">
        <v>0</v>
      </c>
      <c r="Q227" s="5">
        <v>82700</v>
      </c>
      <c r="R227" s="19">
        <v>152000</v>
      </c>
      <c r="S227" s="6">
        <v>61.8</v>
      </c>
    </row>
    <row r="228" spans="1:19" ht="54.75" customHeight="1" x14ac:dyDescent="0.25">
      <c r="A228" s="10">
        <f t="shared" si="3"/>
        <v>226</v>
      </c>
      <c r="B228" s="22" t="s">
        <v>924</v>
      </c>
      <c r="C228" s="22" t="s">
        <v>920</v>
      </c>
      <c r="D228" s="4" t="s">
        <v>921</v>
      </c>
      <c r="E228" s="4">
        <v>70932301</v>
      </c>
      <c r="F228" s="4" t="s">
        <v>922</v>
      </c>
      <c r="G228" s="4" t="s">
        <v>923</v>
      </c>
      <c r="H228" s="4">
        <v>68734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19">
        <v>0</v>
      </c>
      <c r="S228" s="6">
        <v>0</v>
      </c>
    </row>
    <row r="229" spans="1:19" ht="54.75" customHeight="1" x14ac:dyDescent="0.25">
      <c r="A229" s="10">
        <f t="shared" si="3"/>
        <v>227</v>
      </c>
      <c r="B229" s="22" t="s">
        <v>925</v>
      </c>
      <c r="C229" s="22" t="s">
        <v>926</v>
      </c>
      <c r="D229" s="4" t="s">
        <v>927</v>
      </c>
      <c r="E229" s="4">
        <v>72052635</v>
      </c>
      <c r="F229" s="4" t="s">
        <v>928</v>
      </c>
      <c r="G229" s="4" t="s">
        <v>929</v>
      </c>
      <c r="H229" s="4">
        <v>25231</v>
      </c>
      <c r="I229" s="5">
        <v>25000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25000</v>
      </c>
      <c r="P229" s="5">
        <v>0</v>
      </c>
      <c r="Q229" s="5">
        <v>5000</v>
      </c>
      <c r="R229" s="19">
        <v>30000</v>
      </c>
      <c r="S229" s="6">
        <v>34.1</v>
      </c>
    </row>
    <row r="230" spans="1:19" ht="54.75" customHeight="1" x14ac:dyDescent="0.25">
      <c r="A230" s="10">
        <f t="shared" si="3"/>
        <v>228</v>
      </c>
      <c r="B230" s="22" t="s">
        <v>930</v>
      </c>
      <c r="C230" s="22" t="s">
        <v>931</v>
      </c>
      <c r="D230" s="4" t="s">
        <v>932</v>
      </c>
      <c r="E230" s="4">
        <v>29456126</v>
      </c>
      <c r="F230" s="4" t="s">
        <v>933</v>
      </c>
      <c r="G230" s="4" t="s">
        <v>383</v>
      </c>
      <c r="H230" s="4">
        <v>78832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19">
        <v>0</v>
      </c>
      <c r="S230" s="6">
        <v>0</v>
      </c>
    </row>
    <row r="231" spans="1:19" ht="54.75" customHeight="1" x14ac:dyDescent="0.25">
      <c r="A231" s="10">
        <f t="shared" si="3"/>
        <v>229</v>
      </c>
      <c r="B231" s="22" t="s">
        <v>934</v>
      </c>
      <c r="C231" s="22" t="s">
        <v>935</v>
      </c>
      <c r="D231" s="4" t="s">
        <v>936</v>
      </c>
      <c r="E231" s="4">
        <v>66742978</v>
      </c>
      <c r="F231" s="4" t="s">
        <v>937</v>
      </c>
      <c r="G231" s="4" t="s">
        <v>938</v>
      </c>
      <c r="H231" s="4">
        <v>75366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19">
        <v>0</v>
      </c>
      <c r="S231" s="6">
        <v>0</v>
      </c>
    </row>
    <row r="232" spans="1:19" ht="54.75" customHeight="1" x14ac:dyDescent="0.25">
      <c r="A232" s="10">
        <f t="shared" si="3"/>
        <v>230</v>
      </c>
      <c r="B232" s="22" t="s">
        <v>939</v>
      </c>
      <c r="C232" s="22" t="s">
        <v>940</v>
      </c>
      <c r="D232" s="4" t="s">
        <v>941</v>
      </c>
      <c r="E232" s="4">
        <v>667391</v>
      </c>
      <c r="F232" s="4" t="s">
        <v>942</v>
      </c>
      <c r="G232" s="4" t="s">
        <v>943</v>
      </c>
      <c r="H232" s="4">
        <v>39041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19">
        <v>0</v>
      </c>
      <c r="S232" s="6">
        <v>0</v>
      </c>
    </row>
    <row r="233" spans="1:19" ht="54.75" customHeight="1" x14ac:dyDescent="0.25">
      <c r="A233" s="10">
        <f t="shared" si="3"/>
        <v>231</v>
      </c>
      <c r="B233" s="22" t="s">
        <v>944</v>
      </c>
      <c r="C233" s="22" t="s">
        <v>945</v>
      </c>
      <c r="D233" s="4" t="s">
        <v>946</v>
      </c>
      <c r="E233" s="4">
        <v>839329</v>
      </c>
      <c r="F233" s="4" t="s">
        <v>947</v>
      </c>
      <c r="G233" s="4" t="s">
        <v>516</v>
      </c>
      <c r="H233" s="4">
        <v>76001</v>
      </c>
      <c r="I233" s="5">
        <v>28000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28000</v>
      </c>
      <c r="P233" s="5">
        <v>0</v>
      </c>
      <c r="Q233" s="5">
        <v>42000</v>
      </c>
      <c r="R233" s="19">
        <v>70000</v>
      </c>
      <c r="S233" s="6">
        <v>87.5</v>
      </c>
    </row>
    <row r="234" spans="1:19" ht="54.75" customHeight="1" x14ac:dyDescent="0.25">
      <c r="A234" s="10">
        <f t="shared" si="3"/>
        <v>232</v>
      </c>
      <c r="B234" s="22" t="s">
        <v>948</v>
      </c>
      <c r="C234" s="22" t="s">
        <v>949</v>
      </c>
      <c r="D234" s="4" t="s">
        <v>950</v>
      </c>
      <c r="E234" s="4">
        <v>49328280</v>
      </c>
      <c r="F234" s="4" t="s">
        <v>951</v>
      </c>
      <c r="G234" s="4" t="s">
        <v>952</v>
      </c>
      <c r="H234" s="4">
        <v>56802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19">
        <v>0</v>
      </c>
      <c r="S234" s="6">
        <v>0</v>
      </c>
    </row>
    <row r="235" spans="1:19" ht="54.75" customHeight="1" x14ac:dyDescent="0.25">
      <c r="A235" s="10">
        <f t="shared" si="3"/>
        <v>233</v>
      </c>
      <c r="B235" s="22" t="s">
        <v>953</v>
      </c>
      <c r="C235" s="22" t="s">
        <v>954</v>
      </c>
      <c r="D235" s="4" t="s">
        <v>932</v>
      </c>
      <c r="E235" s="4">
        <v>29456126</v>
      </c>
      <c r="F235" s="4" t="s">
        <v>933</v>
      </c>
      <c r="G235" s="4" t="s">
        <v>383</v>
      </c>
      <c r="H235" s="4">
        <v>78832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19">
        <v>0</v>
      </c>
      <c r="S235" s="6">
        <v>0</v>
      </c>
    </row>
    <row r="236" spans="1:19" ht="54.75" customHeight="1" x14ac:dyDescent="0.25">
      <c r="A236" s="10">
        <f t="shared" si="3"/>
        <v>234</v>
      </c>
      <c r="B236" s="22" t="s">
        <v>955</v>
      </c>
      <c r="C236" s="22" t="s">
        <v>956</v>
      </c>
      <c r="D236" s="4" t="s">
        <v>957</v>
      </c>
      <c r="E236" s="4">
        <v>61515451</v>
      </c>
      <c r="F236" s="4" t="s">
        <v>958</v>
      </c>
      <c r="G236" s="4" t="s">
        <v>295</v>
      </c>
      <c r="H236" s="4">
        <v>41501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19">
        <v>0</v>
      </c>
      <c r="S236" s="6">
        <v>0</v>
      </c>
    </row>
    <row r="237" spans="1:19" ht="54.75" customHeight="1" x14ac:dyDescent="0.25">
      <c r="A237" s="10">
        <f t="shared" si="3"/>
        <v>235</v>
      </c>
      <c r="B237" s="22" t="s">
        <v>959</v>
      </c>
      <c r="C237" s="22" t="s">
        <v>960</v>
      </c>
      <c r="D237" s="4" t="s">
        <v>961</v>
      </c>
      <c r="E237" s="4">
        <v>61388939</v>
      </c>
      <c r="F237" s="4" t="s">
        <v>962</v>
      </c>
      <c r="G237" s="4" t="s">
        <v>963</v>
      </c>
      <c r="H237" s="4">
        <v>25050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19">
        <v>0</v>
      </c>
      <c r="S237" s="6">
        <v>0</v>
      </c>
    </row>
    <row r="238" spans="1:19" ht="54.75" customHeight="1" x14ac:dyDescent="0.25">
      <c r="A238" s="10">
        <f t="shared" si="3"/>
        <v>236</v>
      </c>
      <c r="B238" s="22" t="s">
        <v>964</v>
      </c>
      <c r="C238" s="22" t="s">
        <v>965</v>
      </c>
      <c r="D238" s="4" t="s">
        <v>966</v>
      </c>
      <c r="E238" s="4">
        <v>75017407</v>
      </c>
      <c r="F238" s="4" t="s">
        <v>967</v>
      </c>
      <c r="G238" s="4" t="s">
        <v>968</v>
      </c>
      <c r="H238" s="4">
        <v>56907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16200</v>
      </c>
      <c r="R238" s="19">
        <v>16200</v>
      </c>
      <c r="S238" s="6">
        <v>64.3</v>
      </c>
    </row>
    <row r="239" spans="1:19" ht="54.75" customHeight="1" x14ac:dyDescent="0.25">
      <c r="A239" s="10">
        <f t="shared" si="3"/>
        <v>237</v>
      </c>
      <c r="B239" s="22" t="s">
        <v>969</v>
      </c>
      <c r="C239" s="22" t="s">
        <v>970</v>
      </c>
      <c r="D239" s="4" t="s">
        <v>832</v>
      </c>
      <c r="E239" s="4">
        <v>70988145</v>
      </c>
      <c r="F239" s="4" t="s">
        <v>833</v>
      </c>
      <c r="G239" s="4" t="s">
        <v>834</v>
      </c>
      <c r="H239" s="4">
        <v>25791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19">
        <v>0</v>
      </c>
      <c r="S239" s="6">
        <v>0</v>
      </c>
    </row>
    <row r="240" spans="1:19" ht="54.75" customHeight="1" x14ac:dyDescent="0.25">
      <c r="A240" s="10">
        <f t="shared" si="3"/>
        <v>238</v>
      </c>
      <c r="B240" s="22" t="s">
        <v>971</v>
      </c>
      <c r="C240" s="22" t="s">
        <v>972</v>
      </c>
      <c r="D240" s="4" t="s">
        <v>973</v>
      </c>
      <c r="E240" s="4">
        <v>46749799</v>
      </c>
      <c r="F240" s="4" t="s">
        <v>974</v>
      </c>
      <c r="G240" s="4" t="s">
        <v>540</v>
      </c>
      <c r="H240" s="4">
        <v>46</v>
      </c>
      <c r="I240" s="5">
        <v>63600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63600</v>
      </c>
      <c r="P240" s="5">
        <v>0</v>
      </c>
      <c r="Q240" s="5">
        <v>6000</v>
      </c>
      <c r="R240" s="19">
        <v>69600</v>
      </c>
      <c r="S240" s="6">
        <v>89.8</v>
      </c>
    </row>
    <row r="241" spans="1:19" ht="54.75" customHeight="1" x14ac:dyDescent="0.25">
      <c r="A241" s="10">
        <f t="shared" si="3"/>
        <v>239</v>
      </c>
      <c r="B241" s="22" t="s">
        <v>975</v>
      </c>
      <c r="C241" s="22" t="s">
        <v>976</v>
      </c>
      <c r="D241" s="4" t="s">
        <v>900</v>
      </c>
      <c r="E241" s="4">
        <v>26515431</v>
      </c>
      <c r="F241" s="4" t="s">
        <v>901</v>
      </c>
      <c r="G241" s="4" t="s">
        <v>43</v>
      </c>
      <c r="H241" s="4">
        <v>15200</v>
      </c>
      <c r="I241" s="5">
        <v>50000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50000</v>
      </c>
      <c r="P241" s="5">
        <v>0</v>
      </c>
      <c r="Q241" s="5">
        <v>100000</v>
      </c>
      <c r="R241" s="19">
        <v>150000</v>
      </c>
      <c r="S241" s="6">
        <v>24.8</v>
      </c>
    </row>
    <row r="242" spans="1:19" ht="54.75" customHeight="1" x14ac:dyDescent="0.25">
      <c r="A242" s="10">
        <f t="shared" si="3"/>
        <v>240</v>
      </c>
      <c r="B242" s="22" t="s">
        <v>977</v>
      </c>
      <c r="C242" s="22" t="s">
        <v>978</v>
      </c>
      <c r="D242" s="4" t="s">
        <v>979</v>
      </c>
      <c r="E242" s="4">
        <v>70874263</v>
      </c>
      <c r="F242" s="4" t="s">
        <v>980</v>
      </c>
      <c r="G242" s="4" t="s">
        <v>43</v>
      </c>
      <c r="H242" s="4">
        <v>15300</v>
      </c>
      <c r="I242" s="5">
        <v>29088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29088</v>
      </c>
      <c r="P242" s="5">
        <v>0</v>
      </c>
      <c r="Q242" s="5">
        <v>18200</v>
      </c>
      <c r="R242" s="19">
        <v>47288</v>
      </c>
      <c r="S242" s="6">
        <v>59.1</v>
      </c>
    </row>
    <row r="243" spans="1:19" ht="54.75" customHeight="1" x14ac:dyDescent="0.25">
      <c r="A243" s="10">
        <f t="shared" si="3"/>
        <v>241</v>
      </c>
      <c r="B243" s="22" t="s">
        <v>981</v>
      </c>
      <c r="C243" s="22" t="s">
        <v>982</v>
      </c>
      <c r="D243" s="4" t="s">
        <v>983</v>
      </c>
      <c r="E243" s="4">
        <v>45768455</v>
      </c>
      <c r="F243" s="4" t="s">
        <v>984</v>
      </c>
      <c r="G243" s="4" t="s">
        <v>73</v>
      </c>
      <c r="H243" s="4">
        <v>11000</v>
      </c>
      <c r="I243" s="5">
        <v>133000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133000</v>
      </c>
      <c r="P243" s="5">
        <v>0</v>
      </c>
      <c r="Q243" s="5">
        <v>65000</v>
      </c>
      <c r="R243" s="19">
        <v>198000</v>
      </c>
      <c r="S243" s="6">
        <v>100</v>
      </c>
    </row>
    <row r="244" spans="1:19" ht="54.75" customHeight="1" x14ac:dyDescent="0.25">
      <c r="A244" s="10">
        <f t="shared" si="3"/>
        <v>242</v>
      </c>
      <c r="B244" s="22" t="s">
        <v>985</v>
      </c>
      <c r="C244" s="22" t="s">
        <v>986</v>
      </c>
      <c r="D244" s="4" t="s">
        <v>932</v>
      </c>
      <c r="E244" s="4">
        <v>29456126</v>
      </c>
      <c r="F244" s="4" t="s">
        <v>933</v>
      </c>
      <c r="G244" s="4" t="s">
        <v>383</v>
      </c>
      <c r="H244" s="4">
        <v>78832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19">
        <v>0</v>
      </c>
      <c r="S244" s="6">
        <v>0</v>
      </c>
    </row>
    <row r="245" spans="1:19" ht="54.75" customHeight="1" x14ac:dyDescent="0.25">
      <c r="A245" s="10">
        <f t="shared" si="3"/>
        <v>243</v>
      </c>
      <c r="B245" s="22" t="s">
        <v>987</v>
      </c>
      <c r="C245" s="22" t="s">
        <v>988</v>
      </c>
      <c r="D245" s="4" t="s">
        <v>989</v>
      </c>
      <c r="E245" s="4">
        <v>70659265</v>
      </c>
      <c r="F245" s="4" t="s">
        <v>990</v>
      </c>
      <c r="G245" s="4" t="s">
        <v>991</v>
      </c>
      <c r="H245" s="4">
        <v>38731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19">
        <v>0</v>
      </c>
      <c r="S245" s="6">
        <v>0</v>
      </c>
    </row>
    <row r="246" spans="1:19" ht="54.75" customHeight="1" x14ac:dyDescent="0.25">
      <c r="A246" s="10">
        <f t="shared" si="3"/>
        <v>244</v>
      </c>
      <c r="B246" s="22" t="s">
        <v>995</v>
      </c>
      <c r="C246" s="22" t="s">
        <v>996</v>
      </c>
      <c r="D246" s="4" t="s">
        <v>992</v>
      </c>
      <c r="E246" s="4">
        <v>75050081</v>
      </c>
      <c r="F246" s="4" t="s">
        <v>993</v>
      </c>
      <c r="G246" s="4" t="s">
        <v>994</v>
      </c>
      <c r="H246" s="4">
        <v>38241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19">
        <v>0</v>
      </c>
      <c r="S246" s="6">
        <v>0</v>
      </c>
    </row>
    <row r="247" spans="1:19" ht="54.75" customHeight="1" x14ac:dyDescent="0.25">
      <c r="A247" s="10">
        <f t="shared" si="3"/>
        <v>245</v>
      </c>
      <c r="B247" s="22" t="s">
        <v>997</v>
      </c>
      <c r="C247" s="22" t="s">
        <v>998</v>
      </c>
      <c r="D247" s="4" t="s">
        <v>932</v>
      </c>
      <c r="E247" s="4">
        <v>29456126</v>
      </c>
      <c r="F247" s="4" t="s">
        <v>933</v>
      </c>
      <c r="G247" s="4" t="s">
        <v>383</v>
      </c>
      <c r="H247" s="4">
        <v>78832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19">
        <v>0</v>
      </c>
      <c r="S247" s="6">
        <v>0</v>
      </c>
    </row>
    <row r="248" spans="1:19" ht="54.75" customHeight="1" x14ac:dyDescent="0.25">
      <c r="A248" s="10">
        <f t="shared" si="3"/>
        <v>246</v>
      </c>
      <c r="B248" s="22" t="s">
        <v>999</v>
      </c>
      <c r="C248" s="22" t="s">
        <v>1000</v>
      </c>
      <c r="D248" s="4" t="s">
        <v>1001</v>
      </c>
      <c r="E248" s="4">
        <v>70996806</v>
      </c>
      <c r="F248" s="4" t="s">
        <v>1002</v>
      </c>
      <c r="G248" s="4" t="s">
        <v>1003</v>
      </c>
      <c r="H248" s="4">
        <v>56153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19">
        <v>0</v>
      </c>
      <c r="S248" s="6">
        <v>0</v>
      </c>
    </row>
    <row r="249" spans="1:19" ht="54.75" customHeight="1" x14ac:dyDescent="0.25">
      <c r="A249" s="10">
        <f t="shared" si="3"/>
        <v>247</v>
      </c>
      <c r="B249" s="22" t="s">
        <v>1004</v>
      </c>
      <c r="C249" s="22" t="s">
        <v>1005</v>
      </c>
      <c r="D249" s="4" t="s">
        <v>1006</v>
      </c>
      <c r="E249" s="4">
        <v>70948801</v>
      </c>
      <c r="F249" s="4" t="s">
        <v>1007</v>
      </c>
      <c r="G249" s="4" t="s">
        <v>1008</v>
      </c>
      <c r="H249" s="4">
        <v>47001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19">
        <v>0</v>
      </c>
      <c r="S249" s="6">
        <v>0</v>
      </c>
    </row>
    <row r="250" spans="1:19" ht="54.75" customHeight="1" x14ac:dyDescent="0.25">
      <c r="A250" s="10">
        <f t="shared" si="3"/>
        <v>248</v>
      </c>
      <c r="B250" s="22" t="s">
        <v>1009</v>
      </c>
      <c r="C250" s="22" t="s">
        <v>1010</v>
      </c>
      <c r="D250" s="4" t="s">
        <v>1011</v>
      </c>
      <c r="E250" s="4">
        <v>70839913</v>
      </c>
      <c r="F250" s="4" t="s">
        <v>1012</v>
      </c>
      <c r="G250" s="4" t="s">
        <v>295</v>
      </c>
      <c r="H250" s="4">
        <v>41501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16900</v>
      </c>
      <c r="R250" s="19">
        <v>16900</v>
      </c>
      <c r="S250" s="6">
        <v>60.4</v>
      </c>
    </row>
    <row r="251" spans="1:19" ht="54.75" customHeight="1" x14ac:dyDescent="0.25">
      <c r="A251" s="10">
        <f t="shared" si="3"/>
        <v>249</v>
      </c>
      <c r="B251" s="22" t="s">
        <v>1013</v>
      </c>
      <c r="C251" s="22" t="s">
        <v>1014</v>
      </c>
      <c r="D251" s="4" t="s">
        <v>1015</v>
      </c>
      <c r="E251" s="4">
        <v>498874</v>
      </c>
      <c r="F251" s="4" t="s">
        <v>1016</v>
      </c>
      <c r="G251" s="4" t="s">
        <v>106</v>
      </c>
      <c r="H251" s="4">
        <v>56201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22000</v>
      </c>
      <c r="R251" s="19">
        <v>22000</v>
      </c>
      <c r="S251" s="6">
        <v>34.4</v>
      </c>
    </row>
    <row r="252" spans="1:19" ht="54.75" customHeight="1" x14ac:dyDescent="0.25">
      <c r="A252" s="10">
        <f t="shared" si="3"/>
        <v>250</v>
      </c>
      <c r="B252" s="22" t="s">
        <v>1017</v>
      </c>
      <c r="C252" s="22" t="s">
        <v>1018</v>
      </c>
      <c r="D252" s="4" t="s">
        <v>1019</v>
      </c>
      <c r="E252" s="4">
        <v>70982597</v>
      </c>
      <c r="F252" s="4" t="s">
        <v>1020</v>
      </c>
      <c r="G252" s="4" t="s">
        <v>1021</v>
      </c>
      <c r="H252" s="4">
        <v>46861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19">
        <v>0</v>
      </c>
      <c r="S252" s="6">
        <v>0</v>
      </c>
    </row>
    <row r="253" spans="1:19" ht="54.75" customHeight="1" x14ac:dyDescent="0.25">
      <c r="A253" s="10">
        <f t="shared" si="3"/>
        <v>251</v>
      </c>
      <c r="B253" s="22" t="s">
        <v>1022</v>
      </c>
      <c r="C253" s="22" t="s">
        <v>1023</v>
      </c>
      <c r="D253" s="4" t="s">
        <v>873</v>
      </c>
      <c r="E253" s="4">
        <v>559105</v>
      </c>
      <c r="F253" s="4" t="s">
        <v>874</v>
      </c>
      <c r="G253" s="4" t="s">
        <v>516</v>
      </c>
      <c r="H253" s="4">
        <v>76137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19">
        <v>0</v>
      </c>
      <c r="S253" s="6">
        <v>0</v>
      </c>
    </row>
    <row r="254" spans="1:19" ht="54.75" customHeight="1" x14ac:dyDescent="0.25">
      <c r="A254" s="10">
        <f t="shared" si="3"/>
        <v>252</v>
      </c>
      <c r="B254" s="22" t="s">
        <v>1024</v>
      </c>
      <c r="C254" s="22" t="s">
        <v>1025</v>
      </c>
      <c r="D254" s="4" t="s">
        <v>27</v>
      </c>
      <c r="E254" s="4">
        <v>68059175</v>
      </c>
      <c r="F254" s="4" t="s">
        <v>28</v>
      </c>
      <c r="G254" s="4" t="s">
        <v>29</v>
      </c>
      <c r="H254" s="4">
        <v>59231</v>
      </c>
      <c r="I254" s="5">
        <v>183000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183000</v>
      </c>
      <c r="P254" s="5">
        <v>0</v>
      </c>
      <c r="Q254" s="5">
        <v>160700</v>
      </c>
      <c r="R254" s="19">
        <v>343700</v>
      </c>
      <c r="S254" s="6">
        <v>61.4</v>
      </c>
    </row>
    <row r="255" spans="1:19" ht="54.75" customHeight="1" x14ac:dyDescent="0.25">
      <c r="A255" s="10">
        <f t="shared" si="3"/>
        <v>253</v>
      </c>
      <c r="B255" s="22" t="s">
        <v>1026</v>
      </c>
      <c r="C255" s="22" t="s">
        <v>1027</v>
      </c>
      <c r="D255" s="4" t="s">
        <v>600</v>
      </c>
      <c r="E255" s="4">
        <v>60338911</v>
      </c>
      <c r="F255" s="4" t="s">
        <v>601</v>
      </c>
      <c r="G255" s="4" t="s">
        <v>251</v>
      </c>
      <c r="H255" s="4">
        <v>77900</v>
      </c>
      <c r="I255" s="5">
        <v>28000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28000</v>
      </c>
      <c r="P255" s="5">
        <v>0</v>
      </c>
      <c r="Q255" s="5">
        <v>40000</v>
      </c>
      <c r="R255" s="19">
        <v>68000</v>
      </c>
      <c r="S255" s="6">
        <v>91.8</v>
      </c>
    </row>
    <row r="256" spans="1:19" ht="54.75" customHeight="1" x14ac:dyDescent="0.25">
      <c r="A256" s="10">
        <f t="shared" si="3"/>
        <v>254</v>
      </c>
      <c r="B256" s="22" t="s">
        <v>1028</v>
      </c>
      <c r="C256" s="22" t="s">
        <v>1029</v>
      </c>
      <c r="D256" s="4" t="s">
        <v>1030</v>
      </c>
      <c r="E256" s="4">
        <v>70932310</v>
      </c>
      <c r="F256" s="4" t="s">
        <v>1031</v>
      </c>
      <c r="G256" s="4" t="s">
        <v>415</v>
      </c>
      <c r="H256" s="4">
        <v>68814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19">
        <v>0</v>
      </c>
      <c r="S256" s="6">
        <v>0</v>
      </c>
    </row>
    <row r="257" spans="1:19" ht="54.75" customHeight="1" x14ac:dyDescent="0.25">
      <c r="A257" s="10">
        <f t="shared" si="3"/>
        <v>255</v>
      </c>
      <c r="B257" s="22" t="s">
        <v>1032</v>
      </c>
      <c r="C257" s="22" t="s">
        <v>1033</v>
      </c>
      <c r="D257" s="4" t="s">
        <v>485</v>
      </c>
      <c r="E257" s="4">
        <v>60611049</v>
      </c>
      <c r="F257" s="4" t="s">
        <v>486</v>
      </c>
      <c r="G257" s="4" t="s">
        <v>487</v>
      </c>
      <c r="H257" s="4">
        <v>36221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19">
        <v>0</v>
      </c>
      <c r="S257" s="6">
        <v>0</v>
      </c>
    </row>
    <row r="258" spans="1:19" ht="54.75" customHeight="1" x14ac:dyDescent="0.25">
      <c r="A258" s="10">
        <f t="shared" si="3"/>
        <v>256</v>
      </c>
      <c r="B258" s="22" t="s">
        <v>1034</v>
      </c>
      <c r="C258" s="22" t="s">
        <v>1035</v>
      </c>
      <c r="D258" s="4" t="s">
        <v>1036</v>
      </c>
      <c r="E258" s="4">
        <v>409367</v>
      </c>
      <c r="F258" s="4" t="s">
        <v>1037</v>
      </c>
      <c r="G258" s="4" t="s">
        <v>300</v>
      </c>
      <c r="H258" s="4">
        <v>18600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19">
        <v>0</v>
      </c>
      <c r="S258" s="6">
        <v>0</v>
      </c>
    </row>
    <row r="259" spans="1:19" ht="54.75" customHeight="1" x14ac:dyDescent="0.25">
      <c r="A259" s="10">
        <f t="shared" si="3"/>
        <v>257</v>
      </c>
      <c r="B259" s="22" t="s">
        <v>1038</v>
      </c>
      <c r="C259" s="22" t="s">
        <v>1039</v>
      </c>
      <c r="D259" s="4" t="s">
        <v>1040</v>
      </c>
      <c r="E259" s="4">
        <v>60434651</v>
      </c>
      <c r="F259" s="4" t="s">
        <v>1041</v>
      </c>
      <c r="G259" s="4" t="s">
        <v>1042</v>
      </c>
      <c r="H259" s="4">
        <v>16500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10800</v>
      </c>
      <c r="R259" s="19">
        <v>10800</v>
      </c>
      <c r="S259" s="6">
        <v>40</v>
      </c>
    </row>
    <row r="260" spans="1:19" ht="54.75" customHeight="1" x14ac:dyDescent="0.25">
      <c r="A260" s="10">
        <f t="shared" si="3"/>
        <v>258</v>
      </c>
      <c r="B260" s="22" t="s">
        <v>1043</v>
      </c>
      <c r="C260" s="22" t="s">
        <v>1044</v>
      </c>
      <c r="D260" s="4" t="s">
        <v>1045</v>
      </c>
      <c r="E260" s="4">
        <v>75015820</v>
      </c>
      <c r="F260" s="4" t="s">
        <v>94</v>
      </c>
      <c r="G260" s="4" t="s">
        <v>95</v>
      </c>
      <c r="H260" s="4">
        <v>50009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19">
        <v>0</v>
      </c>
      <c r="S260" s="6">
        <v>0</v>
      </c>
    </row>
    <row r="261" spans="1:19" ht="54.75" customHeight="1" x14ac:dyDescent="0.25">
      <c r="A261" s="10">
        <f t="shared" ref="A261:A262" si="4">A260+1</f>
        <v>259</v>
      </c>
      <c r="B261" s="22" t="s">
        <v>1046</v>
      </c>
      <c r="C261" s="22" t="s">
        <v>1047</v>
      </c>
      <c r="D261" s="4" t="s">
        <v>1048</v>
      </c>
      <c r="E261" s="4">
        <v>75050072</v>
      </c>
      <c r="F261" s="4" t="s">
        <v>1049</v>
      </c>
      <c r="G261" s="4" t="s">
        <v>101</v>
      </c>
      <c r="H261" s="4">
        <v>37004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19">
        <v>0</v>
      </c>
      <c r="S261" s="6">
        <v>0</v>
      </c>
    </row>
    <row r="262" spans="1:19" ht="54.75" customHeight="1" thickBot="1" x14ac:dyDescent="0.3">
      <c r="A262" s="10">
        <f t="shared" si="4"/>
        <v>260</v>
      </c>
      <c r="B262" s="23" t="s">
        <v>1050</v>
      </c>
      <c r="C262" s="23" t="s">
        <v>1051</v>
      </c>
      <c r="D262" s="7" t="s">
        <v>1052</v>
      </c>
      <c r="E262" s="7">
        <v>25261991</v>
      </c>
      <c r="F262" s="7" t="s">
        <v>1053</v>
      </c>
      <c r="G262" s="7" t="s">
        <v>96</v>
      </c>
      <c r="H262" s="7">
        <v>50003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20">
        <v>0</v>
      </c>
      <c r="S262" s="9">
        <v>0</v>
      </c>
    </row>
    <row r="263" spans="1:19" ht="54.75" customHeight="1" x14ac:dyDescent="0.25">
      <c r="R263" s="2"/>
    </row>
    <row r="264" spans="1:19" ht="54.75" customHeight="1" x14ac:dyDescent="0.25"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54.75" customHeight="1" x14ac:dyDescent="0.25"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54.75" customHeight="1" x14ac:dyDescent="0.25"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8" spans="1:19" ht="54.75" customHeight="1" x14ac:dyDescent="0.25">
      <c r="J268" s="2"/>
      <c r="K268" s="2"/>
    </row>
  </sheetData>
  <autoFilter ref="A2:S262">
    <sortState ref="A224:BC224">
      <sortCondition ref="B1:B261"/>
    </sortState>
  </autoFilter>
  <pageMargins left="0.7" right="0.7" top="0.78740157499999996" bottom="0.78740157499999996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final dle PP a PK</vt:lpstr>
      <vt:lpstr>List3</vt:lpstr>
      <vt:lpstr>'final dle PP a PK'!Oblast_tisku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Budinská  Martina</dc:creator>
  <cp:lastModifiedBy>Heřmánková Radka</cp:lastModifiedBy>
  <cp:lastPrinted>2014-12-18T13:24:49Z</cp:lastPrinted>
  <dcterms:created xsi:type="dcterms:W3CDTF">2014-12-02T12:18:16Z</dcterms:created>
  <dcterms:modified xsi:type="dcterms:W3CDTF">2014-12-18T13:24:59Z</dcterms:modified>
</cp:coreProperties>
</file>