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defaultThemeVersion="124226"/>
  <bookViews>
    <workbookView xWindow="120" yWindow="165" windowWidth="13815" windowHeight="7845" tabRatio="770"/>
  </bookViews>
  <sheets>
    <sheet name="Project IFR total" sheetId="1" r:id="rId1"/>
    <sheet name="Project promoter IFR" sheetId="2" r:id="rId2"/>
    <sheet name="Project partner IFR (1)" sheetId="6" r:id="rId3"/>
    <sheet name="Project partner IFR (2)" sheetId="7" r:id="rId4"/>
    <sheet name="Project partner IFR (3)" sheetId="8" r:id="rId5"/>
    <sheet name="Project partner IFR (4)" sheetId="9" r:id="rId6"/>
  </sheets>
  <definedNames>
    <definedName name="_xlnm.Print_Area" localSheetId="0">'Project IFR total'!$A$1:$D$56</definedName>
    <definedName name="_xlnm.Print_Area" localSheetId="2">'Project partner IFR (1)'!$A$1:$G$53</definedName>
    <definedName name="_xlnm.Print_Area" localSheetId="3">'Project partner IFR (2)'!$A$1:$G$53</definedName>
    <definedName name="_xlnm.Print_Area" localSheetId="4">'Project partner IFR (3)'!$A$1:$G$53</definedName>
    <definedName name="_xlnm.Print_Area" localSheetId="5">'Project partner IFR (4)'!$A$1:$G$53</definedName>
    <definedName name="_xlnm.Print_Area" localSheetId="1">'Project promoter IFR'!$A$1:$G$48</definedName>
  </definedNames>
  <calcPr calcId="144525"/>
</workbook>
</file>

<file path=xl/calcChain.xml><?xml version="1.0" encoding="utf-8"?>
<calcChain xmlns="http://schemas.openxmlformats.org/spreadsheetml/2006/main">
  <c r="B27" i="1" l="1"/>
  <c r="D43" i="9" l="1"/>
  <c r="D43" i="6" l="1"/>
  <c r="C43" i="6"/>
  <c r="D43" i="7"/>
  <c r="C43" i="7"/>
  <c r="D43" i="8"/>
  <c r="C43" i="8"/>
  <c r="G31" i="9"/>
  <c r="F31" i="9"/>
  <c r="G30" i="9"/>
  <c r="F30" i="9"/>
  <c r="E29" i="9"/>
  <c r="D29" i="9"/>
  <c r="C29" i="9"/>
  <c r="G29" i="9" s="1"/>
  <c r="B29" i="9"/>
  <c r="F29" i="9" s="1"/>
  <c r="G31" i="8"/>
  <c r="F31" i="8"/>
  <c r="G30" i="8"/>
  <c r="F30" i="8"/>
  <c r="E29" i="8"/>
  <c r="D29" i="8"/>
  <c r="C29" i="8"/>
  <c r="G29" i="8" s="1"/>
  <c r="B29" i="8"/>
  <c r="F29" i="8" s="1"/>
  <c r="G31" i="7"/>
  <c r="F31" i="7"/>
  <c r="G30" i="7"/>
  <c r="F30" i="7"/>
  <c r="E29" i="7"/>
  <c r="D29" i="7"/>
  <c r="C29" i="7"/>
  <c r="G29" i="7" s="1"/>
  <c r="B29" i="7"/>
  <c r="F29" i="7" s="1"/>
  <c r="G31" i="6"/>
  <c r="F31" i="6"/>
  <c r="G30" i="6"/>
  <c r="F30" i="6"/>
  <c r="E29" i="6"/>
  <c r="D29" i="6"/>
  <c r="C29" i="6"/>
  <c r="G29" i="6" s="1"/>
  <c r="B29" i="6"/>
  <c r="F29" i="6" s="1"/>
  <c r="D25" i="2"/>
  <c r="C30" i="2"/>
  <c r="C25" i="2" s="1"/>
  <c r="D30" i="2"/>
  <c r="E30" i="2"/>
  <c r="E25" i="2" s="1"/>
  <c r="G32" i="2"/>
  <c r="F32" i="2"/>
  <c r="B30" i="2"/>
  <c r="F30" i="2" s="1"/>
  <c r="G30" i="2" l="1"/>
  <c r="B25" i="2"/>
  <c r="B19" i="2"/>
  <c r="D19" i="2"/>
  <c r="D18" i="6"/>
  <c r="D24" i="6"/>
  <c r="B18" i="6"/>
  <c r="B24" i="6"/>
  <c r="B37" i="1" l="1"/>
  <c r="C34" i="1"/>
  <c r="B34" i="1"/>
  <c r="E53" i="9"/>
  <c r="E53" i="8"/>
  <c r="E53" i="7"/>
  <c r="F17" i="6"/>
  <c r="E48" i="2"/>
  <c r="F14" i="7"/>
  <c r="D53" i="9"/>
  <c r="B48" i="9"/>
  <c r="D48" i="9" s="1"/>
  <c r="G32" i="9"/>
  <c r="F32" i="9"/>
  <c r="G28" i="9"/>
  <c r="F28" i="9"/>
  <c r="G27" i="9"/>
  <c r="F27" i="9"/>
  <c r="G26" i="9"/>
  <c r="F26" i="9"/>
  <c r="G25" i="9"/>
  <c r="E24" i="9"/>
  <c r="C24" i="9"/>
  <c r="G24" i="9" s="1"/>
  <c r="G23" i="9"/>
  <c r="F23" i="9"/>
  <c r="G22" i="9"/>
  <c r="F22" i="9"/>
  <c r="G21" i="9"/>
  <c r="F21" i="9"/>
  <c r="G20" i="9"/>
  <c r="F20" i="9"/>
  <c r="G19" i="9"/>
  <c r="E18" i="9"/>
  <c r="C18" i="9"/>
  <c r="G18" i="9" s="1"/>
  <c r="G17" i="9"/>
  <c r="G16" i="9"/>
  <c r="F16" i="9"/>
  <c r="G15" i="9"/>
  <c r="G14" i="9"/>
  <c r="E13" i="9"/>
  <c r="C13" i="9"/>
  <c r="D53" i="8"/>
  <c r="B48" i="8"/>
  <c r="D48" i="8" s="1"/>
  <c r="G32" i="8"/>
  <c r="F32" i="8"/>
  <c r="G28" i="8"/>
  <c r="F28" i="8"/>
  <c r="G27" i="8"/>
  <c r="F27" i="8"/>
  <c r="G26" i="8"/>
  <c r="F26" i="8"/>
  <c r="G25" i="8"/>
  <c r="E24" i="8"/>
  <c r="C24" i="8"/>
  <c r="G23" i="8"/>
  <c r="G22" i="8"/>
  <c r="F22" i="8"/>
  <c r="G21" i="8"/>
  <c r="F21" i="8"/>
  <c r="G20" i="8"/>
  <c r="F20" i="8"/>
  <c r="G19" i="8"/>
  <c r="E18" i="8"/>
  <c r="C18" i="8"/>
  <c r="G17" i="8"/>
  <c r="F17" i="8"/>
  <c r="G16" i="8"/>
  <c r="F16" i="8"/>
  <c r="G15" i="8"/>
  <c r="F15" i="8"/>
  <c r="G14" i="8"/>
  <c r="F14" i="8"/>
  <c r="E13" i="8"/>
  <c r="C13" i="8"/>
  <c r="D53" i="7"/>
  <c r="B48" i="7"/>
  <c r="D48" i="7" s="1"/>
  <c r="G32" i="7"/>
  <c r="F32" i="7"/>
  <c r="G28" i="7"/>
  <c r="F28" i="7"/>
  <c r="G27" i="7"/>
  <c r="F27" i="7"/>
  <c r="G26" i="7"/>
  <c r="F26" i="7"/>
  <c r="G25" i="7"/>
  <c r="F25" i="7"/>
  <c r="E24" i="7"/>
  <c r="C24" i="7"/>
  <c r="G24" i="7" s="1"/>
  <c r="G23" i="7"/>
  <c r="F23" i="7"/>
  <c r="G22" i="7"/>
  <c r="F22" i="7"/>
  <c r="G21" i="7"/>
  <c r="F21" i="7"/>
  <c r="G20" i="7"/>
  <c r="F20" i="7"/>
  <c r="G19" i="7"/>
  <c r="F19" i="7"/>
  <c r="E18" i="7"/>
  <c r="C18" i="7"/>
  <c r="G18" i="7" s="1"/>
  <c r="G17" i="7"/>
  <c r="F17" i="7"/>
  <c r="G16" i="7"/>
  <c r="F16" i="7"/>
  <c r="G15" i="7"/>
  <c r="F15" i="7"/>
  <c r="G14" i="7"/>
  <c r="E13" i="7"/>
  <c r="C13" i="7"/>
  <c r="F32" i="6"/>
  <c r="F28" i="6"/>
  <c r="F27" i="6"/>
  <c r="F26" i="6"/>
  <c r="F25" i="6"/>
  <c r="F21" i="6"/>
  <c r="F22" i="6"/>
  <c r="F23" i="6"/>
  <c r="F20" i="6"/>
  <c r="F19" i="6"/>
  <c r="F15" i="6"/>
  <c r="E24" i="6"/>
  <c r="D26" i="1"/>
  <c r="D25" i="1"/>
  <c r="C27" i="1"/>
  <c r="B48" i="6"/>
  <c r="D48" i="6" s="1"/>
  <c r="E53" i="6"/>
  <c r="D53" i="6"/>
  <c r="D48" i="2"/>
  <c r="B43" i="2"/>
  <c r="D43" i="2" s="1"/>
  <c r="C24" i="6"/>
  <c r="G31" i="2"/>
  <c r="G15" i="2"/>
  <c r="G16" i="2"/>
  <c r="G17" i="2"/>
  <c r="G18" i="2"/>
  <c r="G20" i="2"/>
  <c r="G21" i="2"/>
  <c r="G22" i="2"/>
  <c r="G23" i="2"/>
  <c r="G24" i="2"/>
  <c r="G26" i="2"/>
  <c r="G27" i="2"/>
  <c r="G28" i="2"/>
  <c r="G29" i="2"/>
  <c r="G33" i="2"/>
  <c r="G14" i="6"/>
  <c r="G15" i="6"/>
  <c r="G16" i="6"/>
  <c r="G17" i="6"/>
  <c r="G19" i="6"/>
  <c r="G20" i="6"/>
  <c r="G21" i="6"/>
  <c r="G22" i="6"/>
  <c r="G23" i="6"/>
  <c r="G25" i="6"/>
  <c r="G26" i="6"/>
  <c r="G27" i="6"/>
  <c r="G28" i="6"/>
  <c r="G32" i="6"/>
  <c r="E18" i="6"/>
  <c r="C18" i="6"/>
  <c r="G18" i="6" s="1"/>
  <c r="E13" i="6"/>
  <c r="C13" i="6"/>
  <c r="E19" i="2"/>
  <c r="C19" i="2"/>
  <c r="G19" i="2" s="1"/>
  <c r="E14" i="2"/>
  <c r="C14" i="2"/>
  <c r="D34" i="1" l="1"/>
  <c r="G13" i="7"/>
  <c r="G13" i="8"/>
  <c r="G24" i="6"/>
  <c r="G13" i="6"/>
  <c r="C43" i="9"/>
  <c r="E12" i="6"/>
  <c r="C37" i="6" s="1"/>
  <c r="G14" i="2"/>
  <c r="E12" i="7"/>
  <c r="C37" i="7" s="1"/>
  <c r="E12" i="9"/>
  <c r="C37" i="9" s="1"/>
  <c r="C12" i="6"/>
  <c r="D27" i="1"/>
  <c r="G24" i="8"/>
  <c r="F25" i="8"/>
  <c r="F23" i="8"/>
  <c r="E12" i="8"/>
  <c r="C37" i="8" s="1"/>
  <c r="G13" i="9"/>
  <c r="F19" i="8"/>
  <c r="G18" i="8"/>
  <c r="C12" i="8"/>
  <c r="C12" i="7"/>
  <c r="G25" i="2"/>
  <c r="F15" i="9"/>
  <c r="F16" i="2"/>
  <c r="B13" i="6"/>
  <c r="F22" i="2"/>
  <c r="F18" i="2"/>
  <c r="F29" i="2"/>
  <c r="F17" i="2"/>
  <c r="F17" i="9"/>
  <c r="C12" i="9"/>
  <c r="B24" i="9"/>
  <c r="F24" i="9" s="1"/>
  <c r="F25" i="9"/>
  <c r="D18" i="8"/>
  <c r="B18" i="8"/>
  <c r="D13" i="8"/>
  <c r="D24" i="8"/>
  <c r="B24" i="8"/>
  <c r="D24" i="7"/>
  <c r="F16" i="6"/>
  <c r="D24" i="9"/>
  <c r="B13" i="9"/>
  <c r="D13" i="9"/>
  <c r="B18" i="9"/>
  <c r="F18" i="9" s="1"/>
  <c r="F14" i="9"/>
  <c r="D18" i="9"/>
  <c r="B18" i="7"/>
  <c r="F18" i="7" s="1"/>
  <c r="D13" i="7"/>
  <c r="B24" i="7"/>
  <c r="F24" i="7" s="1"/>
  <c r="D18" i="7"/>
  <c r="F14" i="6"/>
  <c r="F15" i="2"/>
  <c r="F20" i="2"/>
  <c r="F21" i="2"/>
  <c r="F28" i="2"/>
  <c r="F24" i="2"/>
  <c r="F26" i="2"/>
  <c r="F27" i="2"/>
  <c r="F23" i="2"/>
  <c r="F31" i="2"/>
  <c r="F33" i="2"/>
  <c r="E13" i="2"/>
  <c r="B38" i="2" s="1"/>
  <c r="B35" i="1"/>
  <c r="C13" i="2"/>
  <c r="F19" i="9"/>
  <c r="B13" i="8"/>
  <c r="B13" i="7"/>
  <c r="F18" i="6"/>
  <c r="D13" i="6"/>
  <c r="F24" i="6"/>
  <c r="E33" i="7" l="1"/>
  <c r="E33" i="9"/>
  <c r="E33" i="8"/>
  <c r="C33" i="6"/>
  <c r="G12" i="6"/>
  <c r="E33" i="6"/>
  <c r="F24" i="8"/>
  <c r="G12" i="8"/>
  <c r="F18" i="8"/>
  <c r="C33" i="8"/>
  <c r="G12" i="7"/>
  <c r="C33" i="7"/>
  <c r="E34" i="2"/>
  <c r="D14" i="2"/>
  <c r="F13" i="9"/>
  <c r="G12" i="9"/>
  <c r="C33" i="9"/>
  <c r="F19" i="2"/>
  <c r="F13" i="6"/>
  <c r="D12" i="8"/>
  <c r="D33" i="8" s="1"/>
  <c r="D12" i="7"/>
  <c r="D33" i="7" s="1"/>
  <c r="D12" i="9"/>
  <c r="D33" i="9" s="1"/>
  <c r="B12" i="9"/>
  <c r="B14" i="2"/>
  <c r="B13" i="2" s="1"/>
  <c r="C34" i="2"/>
  <c r="G13" i="2"/>
  <c r="F13" i="8"/>
  <c r="B12" i="8"/>
  <c r="F13" i="7"/>
  <c r="B12" i="7"/>
  <c r="D12" i="6"/>
  <c r="D33" i="6" s="1"/>
  <c r="B12" i="6"/>
  <c r="B33" i="6" s="1"/>
  <c r="G33" i="7" l="1"/>
  <c r="G33" i="8"/>
  <c r="C21" i="1"/>
  <c r="C30" i="1" s="1"/>
  <c r="G33" i="9"/>
  <c r="B21" i="1"/>
  <c r="G34" i="2"/>
  <c r="G33" i="6"/>
  <c r="F14" i="2"/>
  <c r="F25" i="2"/>
  <c r="D13" i="2"/>
  <c r="D34" i="2" s="1"/>
  <c r="F12" i="9"/>
  <c r="B33" i="9"/>
  <c r="F33" i="9" s="1"/>
  <c r="B34" i="2"/>
  <c r="B33" i="8"/>
  <c r="F33" i="8" s="1"/>
  <c r="F12" i="8"/>
  <c r="B33" i="7"/>
  <c r="F33" i="7" s="1"/>
  <c r="F12" i="7"/>
  <c r="F33" i="6"/>
  <c r="F12" i="6"/>
  <c r="B22" i="1" l="1"/>
  <c r="B23" i="1" s="1"/>
  <c r="B30" i="1"/>
  <c r="D21" i="1"/>
  <c r="C22" i="1"/>
  <c r="F34" i="2"/>
  <c r="F13" i="2"/>
  <c r="D30" i="1" l="1"/>
  <c r="D31" i="1" s="1"/>
  <c r="C23" i="1"/>
  <c r="D23" i="1" s="1"/>
  <c r="D22" i="1"/>
  <c r="B31" i="1"/>
</calcChain>
</file>

<file path=xl/comments1.xml><?xml version="1.0" encoding="utf-8"?>
<comments xmlns="http://schemas.openxmlformats.org/spreadsheetml/2006/main">
  <authors>
    <author>Autor</author>
  </authors>
  <commentList>
    <comment ref="A10" authorId="0">
      <text>
        <r>
          <rPr>
            <b/>
            <sz val="9"/>
            <color indexed="81"/>
            <rFont val="Tahoma"/>
            <family val="2"/>
            <charset val="238"/>
          </rPr>
          <t>PO: The total amount from the Project contract.</t>
        </r>
        <r>
          <rPr>
            <sz val="9"/>
            <color indexed="81"/>
            <rFont val="Tahoma"/>
            <family val="2"/>
            <charset val="238"/>
          </rPr>
          <t xml:space="preserve">
</t>
        </r>
      </text>
    </comment>
    <comment ref="A11" authorId="0">
      <text>
        <r>
          <rPr>
            <b/>
            <sz val="9"/>
            <color indexed="81"/>
            <rFont val="Tahoma"/>
            <family val="2"/>
            <charset val="238"/>
          </rPr>
          <t>PO: Total grant approved by the Programme operator for the whole project period.</t>
        </r>
        <r>
          <rPr>
            <sz val="9"/>
            <color indexed="81"/>
            <rFont val="Tahoma"/>
            <family val="2"/>
            <charset val="238"/>
          </rPr>
          <t xml:space="preserve">
</t>
        </r>
      </text>
    </comment>
    <comment ref="B18" author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C18" authorId="0">
      <text>
        <r>
          <rPr>
            <b/>
            <sz val="9"/>
            <color indexed="81"/>
            <rFont val="Tahoma"/>
            <family val="2"/>
            <charset val="238"/>
          </rPr>
          <t>PO: Actual spending per project in the reporting period (a calendar year).</t>
        </r>
        <r>
          <rPr>
            <sz val="9"/>
            <color indexed="81"/>
            <rFont val="Tahoma"/>
            <family val="2"/>
            <charset val="238"/>
          </rPr>
          <t xml:space="preserve">
</t>
        </r>
      </text>
    </comment>
    <comment ref="A24" authorId="0">
      <text>
        <r>
          <rPr>
            <b/>
            <sz val="10"/>
            <color indexed="81"/>
            <rFont val="Tahoma"/>
            <family val="2"/>
            <charset val="238"/>
          </rPr>
          <t>PO: Amounts from the previous project periodic report(s).</t>
        </r>
        <r>
          <rPr>
            <sz val="9"/>
            <color indexed="81"/>
            <rFont val="Tahoma"/>
            <family val="2"/>
            <charset val="238"/>
          </rPr>
          <t xml:space="preserve">
</t>
        </r>
      </text>
    </comment>
    <comment ref="B24" author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C24" authorId="0">
      <text>
        <r>
          <rPr>
            <b/>
            <sz val="9"/>
            <color indexed="81"/>
            <rFont val="Tahoma"/>
            <family val="2"/>
            <charset val="238"/>
          </rPr>
          <t>PO: Expenditure incurred in the previous reporting period and reported in the previous periodic report.</t>
        </r>
      </text>
    </comment>
    <comment ref="A30" authorId="0">
      <text>
        <r>
          <rPr>
            <b/>
            <sz val="9"/>
            <color indexed="81"/>
            <rFont val="Tahoma"/>
            <family val="2"/>
            <charset val="238"/>
          </rPr>
          <t>PO: All received payments from the programme operator. Cumulative amount from the start.</t>
        </r>
        <r>
          <rPr>
            <sz val="9"/>
            <color indexed="81"/>
            <rFont val="Tahoma"/>
            <family val="2"/>
            <charset val="238"/>
          </rPr>
          <t xml:space="preserve">
</t>
        </r>
      </text>
    </comment>
    <comment ref="D30" authorId="0">
      <text>
        <r>
          <rPr>
            <b/>
            <sz val="9"/>
            <color indexed="81"/>
            <rFont val="Tahoma"/>
            <family val="2"/>
            <charset val="238"/>
          </rPr>
          <t>PO: IF Result is &lt;0 then you did not spent 2014 Grant.</t>
        </r>
        <r>
          <rPr>
            <sz val="9"/>
            <color indexed="81"/>
            <rFont val="Tahoma"/>
            <family val="2"/>
            <charset val="238"/>
          </rPr>
          <t xml:space="preserve">
</t>
        </r>
      </text>
    </comment>
    <comment ref="A31" authorId="0">
      <text>
        <r>
          <rPr>
            <b/>
            <sz val="9"/>
            <color indexed="81"/>
            <rFont val="Tahoma"/>
            <family val="2"/>
            <charset val="238"/>
          </rPr>
          <t>PO: The grant to be left from received payments from the programme operator.</t>
        </r>
        <r>
          <rPr>
            <sz val="9"/>
            <color indexed="81"/>
            <rFont val="Tahoma"/>
            <family val="2"/>
            <charset val="238"/>
          </rPr>
          <t xml:space="preserve">
</t>
        </r>
      </text>
    </comment>
    <comment ref="D31" authorId="0">
      <text>
        <r>
          <rPr>
            <b/>
            <sz val="9"/>
            <color indexed="81"/>
            <rFont val="Tahoma"/>
            <family val="2"/>
            <charset val="238"/>
          </rPr>
          <t>PO: If NO, the project promoter has to request for a payment  when the project meets min. 70% spending of the previous payment.</t>
        </r>
        <r>
          <rPr>
            <sz val="9"/>
            <color indexed="81"/>
            <rFont val="Tahoma"/>
            <family val="2"/>
            <charset val="238"/>
          </rPr>
          <t xml:space="preserve">
</t>
        </r>
      </text>
    </comment>
    <comment ref="A34" authorId="0">
      <text>
        <r>
          <rPr>
            <b/>
            <sz val="9"/>
            <color indexed="81"/>
            <rFont val="Tahoma"/>
            <family val="2"/>
            <charset val="238"/>
          </rPr>
          <t>PO: Grant from Fund for bilateral relations supports preparation costs and capacity building activities, networking and sharing best practices.</t>
        </r>
        <r>
          <rPr>
            <sz val="9"/>
            <color indexed="81"/>
            <rFont val="Tahoma"/>
            <family val="2"/>
            <charset val="238"/>
          </rPr>
          <t xml:space="preserve">
</t>
        </r>
      </text>
    </comment>
    <comment ref="A37" author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2.xml><?xml version="1.0" encoding="utf-8"?>
<comments xmlns="http://schemas.openxmlformats.org/spreadsheetml/2006/main">
  <authors>
    <author>Autor</author>
  </authors>
  <commentList>
    <comment ref="B10" author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10" authorId="0">
      <text>
        <r>
          <rPr>
            <b/>
            <sz val="10"/>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2" author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2" author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2" author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2" author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3" author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6" authorId="0">
      <text>
        <r>
          <rPr>
            <b/>
            <sz val="9"/>
            <color indexed="81"/>
            <rFont val="Tahoma"/>
            <family val="2"/>
            <charset val="238"/>
          </rPr>
          <t>PO: You may comment if necessary.</t>
        </r>
        <r>
          <rPr>
            <sz val="9"/>
            <color indexed="81"/>
            <rFont val="Tahoma"/>
            <family val="2"/>
            <charset val="238"/>
          </rPr>
          <t xml:space="preserve">
</t>
        </r>
      </text>
    </comment>
    <comment ref="A38" authorId="0">
      <text>
        <r>
          <rPr>
            <b/>
            <sz val="9"/>
            <color indexed="81"/>
            <rFont val="Tahoma"/>
            <family val="2"/>
            <charset val="238"/>
          </rPr>
          <t>PO: Overheads=(B. Item/A item-A5.1 item)/</t>
        </r>
        <r>
          <rPr>
            <sz val="9"/>
            <color indexed="81"/>
            <rFont val="Tahoma"/>
            <family val="2"/>
            <charset val="238"/>
          </rPr>
          <t xml:space="preserve">
</t>
        </r>
      </text>
    </comment>
    <comment ref="A41" author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2" authorId="0">
      <text>
        <r>
          <rPr>
            <b/>
            <sz val="9"/>
            <color indexed="81"/>
            <rFont val="Tahoma"/>
            <family val="2"/>
            <charset val="238"/>
          </rPr>
          <t>PO: Total amount of all actually incurred expenditure from the Grant which have been spent in the project since the start date. The number is cumulative per project since the project start date.</t>
        </r>
        <r>
          <rPr>
            <sz val="9"/>
            <color indexed="81"/>
            <rFont val="Tahoma"/>
            <family val="2"/>
            <charset val="238"/>
          </rPr>
          <t xml:space="preserve">
</t>
        </r>
      </text>
    </comment>
    <comment ref="A43" author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45" author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3.xml><?xml version="1.0" encoding="utf-8"?>
<comments xmlns="http://schemas.openxmlformats.org/spreadsheetml/2006/main">
  <authors>
    <author>Autor</author>
  </authors>
  <commentList>
    <comment ref="B9" author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text>
        <r>
          <rPr>
            <b/>
            <sz val="9"/>
            <color indexed="81"/>
            <rFont val="Tahoma"/>
            <family val="2"/>
            <charset val="238"/>
          </rPr>
          <t>PO: You may comment if necessary.</t>
        </r>
        <r>
          <rPr>
            <sz val="9"/>
            <color indexed="81"/>
            <rFont val="Tahoma"/>
            <family val="2"/>
            <charset val="238"/>
          </rPr>
          <t xml:space="preserve">
</t>
        </r>
      </text>
    </comment>
    <comment ref="A37" author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3" authorId="0">
      <text>
        <r>
          <rPr>
            <b/>
            <sz val="9"/>
            <color indexed="81"/>
            <rFont val="Tahoma"/>
            <family val="2"/>
            <charset val="238"/>
          </rPr>
          <t>PO: It must be identical with Annex III; cell F40.</t>
        </r>
        <r>
          <rPr>
            <sz val="9"/>
            <color indexed="81"/>
            <rFont val="Tahoma"/>
            <family val="2"/>
            <charset val="238"/>
          </rPr>
          <t xml:space="preserve">
</t>
        </r>
      </text>
    </comment>
    <comment ref="D43" authorId="0">
      <text>
        <r>
          <rPr>
            <b/>
            <sz val="9"/>
            <color indexed="81"/>
            <rFont val="Tahoma"/>
            <family val="2"/>
            <charset val="238"/>
          </rPr>
          <t>PO: It must be identical with Annex III; cell F25.</t>
        </r>
        <r>
          <rPr>
            <sz val="9"/>
            <color indexed="81"/>
            <rFont val="Tahoma"/>
            <family val="2"/>
            <charset val="238"/>
          </rPr>
          <t xml:space="preserve">
</t>
        </r>
      </text>
    </comment>
    <comment ref="A46" author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7" authorId="0">
      <text>
        <r>
          <rPr>
            <b/>
            <sz val="9"/>
            <color indexed="81"/>
            <rFont val="Tahoma"/>
            <family val="2"/>
            <charset val="238"/>
          </rPr>
          <t>PO: Total amount of all actually incurred expenditure from the Grant which have been spent in the project since the start date. The number is cumulative per project since the project start date.</t>
        </r>
        <r>
          <rPr>
            <sz val="9"/>
            <color indexed="81"/>
            <rFont val="Tahoma"/>
            <family val="2"/>
            <charset val="238"/>
          </rPr>
          <t xml:space="preserve">
</t>
        </r>
      </text>
    </comment>
    <comment ref="A48" author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0" author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4.xml><?xml version="1.0" encoding="utf-8"?>
<comments xmlns="http://schemas.openxmlformats.org/spreadsheetml/2006/main">
  <authors>
    <author>Autor</author>
  </authors>
  <commentList>
    <comment ref="B9" author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text>
        <r>
          <rPr>
            <b/>
            <sz val="9"/>
            <color indexed="81"/>
            <rFont val="Tahoma"/>
            <family val="2"/>
            <charset val="238"/>
          </rPr>
          <t>PO: You may comment if necessary.</t>
        </r>
        <r>
          <rPr>
            <sz val="9"/>
            <color indexed="81"/>
            <rFont val="Tahoma"/>
            <family val="2"/>
            <charset val="238"/>
          </rPr>
          <t xml:space="preserve">
</t>
        </r>
      </text>
    </comment>
    <comment ref="A37" author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3" authorId="0">
      <text>
        <r>
          <rPr>
            <b/>
            <sz val="9"/>
            <color indexed="81"/>
            <rFont val="Tahoma"/>
            <family val="2"/>
            <charset val="238"/>
          </rPr>
          <t>OPO: It must be identical with Annex III; cell F40.</t>
        </r>
        <r>
          <rPr>
            <sz val="9"/>
            <color indexed="81"/>
            <rFont val="Tahoma"/>
            <family val="2"/>
            <charset val="238"/>
          </rPr>
          <t xml:space="preserve">
</t>
        </r>
      </text>
    </comment>
    <comment ref="D43" authorId="0">
      <text>
        <r>
          <rPr>
            <b/>
            <sz val="9"/>
            <color indexed="81"/>
            <rFont val="Tahoma"/>
            <family val="2"/>
            <charset val="238"/>
          </rPr>
          <t>PO: It must be identical with Annex III; cell F25.</t>
        </r>
        <r>
          <rPr>
            <sz val="9"/>
            <color indexed="81"/>
            <rFont val="Tahoma"/>
            <family val="2"/>
            <charset val="238"/>
          </rPr>
          <t xml:space="preserve">
</t>
        </r>
      </text>
    </comment>
    <comment ref="A46" author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7" authorId="0">
      <text>
        <r>
          <rPr>
            <b/>
            <sz val="9"/>
            <color indexed="81"/>
            <rFont val="Tahoma"/>
            <family val="2"/>
            <charset val="238"/>
          </rPr>
          <t>PO: Total amount of all actually incurred expenditure from the Grant which have been spent in the project since the start date. The number is cumulative per project since the project start date.</t>
        </r>
        <r>
          <rPr>
            <sz val="9"/>
            <color indexed="81"/>
            <rFont val="Tahoma"/>
            <family val="2"/>
            <charset val="238"/>
          </rPr>
          <t xml:space="preserve">
</t>
        </r>
      </text>
    </comment>
    <comment ref="A48" author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0" author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5.xml><?xml version="1.0" encoding="utf-8"?>
<comments xmlns="http://schemas.openxmlformats.org/spreadsheetml/2006/main">
  <authors>
    <author>Autor</author>
  </authors>
  <commentList>
    <comment ref="B9" author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text>
        <r>
          <rPr>
            <b/>
            <sz val="9"/>
            <color indexed="81"/>
            <rFont val="Tahoma"/>
            <family val="2"/>
            <charset val="238"/>
          </rPr>
          <t>PO: You may comment if necessary.</t>
        </r>
        <r>
          <rPr>
            <sz val="9"/>
            <color indexed="81"/>
            <rFont val="Tahoma"/>
            <family val="2"/>
            <charset val="238"/>
          </rPr>
          <t xml:space="preserve">
</t>
        </r>
      </text>
    </comment>
    <comment ref="A37" author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3" authorId="0">
      <text>
        <r>
          <rPr>
            <b/>
            <sz val="9"/>
            <color indexed="81"/>
            <rFont val="Tahoma"/>
            <family val="2"/>
            <charset val="238"/>
          </rPr>
          <t>PO: It must be identical with Annex III; cell F40.</t>
        </r>
        <r>
          <rPr>
            <sz val="9"/>
            <color indexed="81"/>
            <rFont val="Tahoma"/>
            <family val="2"/>
            <charset val="238"/>
          </rPr>
          <t xml:space="preserve">
</t>
        </r>
      </text>
    </comment>
    <comment ref="D43" authorId="0">
      <text>
        <r>
          <rPr>
            <b/>
            <sz val="9"/>
            <color indexed="81"/>
            <rFont val="Tahoma"/>
            <family val="2"/>
            <charset val="238"/>
          </rPr>
          <t>PO: It must be identical with Annex III; cell F25.</t>
        </r>
        <r>
          <rPr>
            <sz val="9"/>
            <color indexed="81"/>
            <rFont val="Tahoma"/>
            <family val="2"/>
            <charset val="238"/>
          </rPr>
          <t xml:space="preserve">
</t>
        </r>
      </text>
    </comment>
    <comment ref="A46" author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7" authorId="0">
      <text>
        <r>
          <rPr>
            <b/>
            <sz val="9"/>
            <color indexed="81"/>
            <rFont val="Tahoma"/>
            <family val="2"/>
            <charset val="238"/>
          </rPr>
          <t>PO: Total amount of all actually incurred expenditure from the Grant which have been spent in the project since the start date. The number is cumulative per project since the project start date.</t>
        </r>
        <r>
          <rPr>
            <sz val="9"/>
            <color indexed="81"/>
            <rFont val="Tahoma"/>
            <family val="2"/>
            <charset val="238"/>
          </rPr>
          <t xml:space="preserve">
</t>
        </r>
      </text>
    </comment>
    <comment ref="A48" author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0" author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6.xml><?xml version="1.0" encoding="utf-8"?>
<comments xmlns="http://schemas.openxmlformats.org/spreadsheetml/2006/main">
  <authors>
    <author>Autor</author>
  </authors>
  <commentList>
    <comment ref="B9" author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text>
        <r>
          <rPr>
            <b/>
            <sz val="9"/>
            <color indexed="81"/>
            <rFont val="Tahoma"/>
            <family val="2"/>
            <charset val="238"/>
          </rPr>
          <t>PO: You may comment if necessary.</t>
        </r>
        <r>
          <rPr>
            <sz val="9"/>
            <color indexed="81"/>
            <rFont val="Tahoma"/>
            <family val="2"/>
            <charset val="238"/>
          </rPr>
          <t xml:space="preserve">
</t>
        </r>
      </text>
    </comment>
    <comment ref="A37" author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3" authorId="0">
      <text>
        <r>
          <rPr>
            <b/>
            <sz val="9"/>
            <color indexed="81"/>
            <rFont val="Tahoma"/>
            <family val="2"/>
            <charset val="238"/>
          </rPr>
          <t xml:space="preserve">PO: It must be identical with Annex III; cell F40.
</t>
        </r>
        <r>
          <rPr>
            <sz val="9"/>
            <color indexed="81"/>
            <rFont val="Tahoma"/>
            <family val="2"/>
            <charset val="238"/>
          </rPr>
          <t xml:space="preserve">
</t>
        </r>
      </text>
    </comment>
    <comment ref="D43" authorId="0">
      <text>
        <r>
          <rPr>
            <b/>
            <sz val="9"/>
            <color indexed="81"/>
            <rFont val="Tahoma"/>
            <family val="2"/>
            <charset val="238"/>
          </rPr>
          <t xml:space="preserve">PO: It must be identical with Annex III; cell F25.
</t>
        </r>
        <r>
          <rPr>
            <sz val="9"/>
            <color indexed="81"/>
            <rFont val="Tahoma"/>
            <family val="2"/>
            <charset val="238"/>
          </rPr>
          <t xml:space="preserve">
</t>
        </r>
      </text>
    </comment>
    <comment ref="A46" author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7" authorId="0">
      <text>
        <r>
          <rPr>
            <b/>
            <sz val="9"/>
            <color indexed="81"/>
            <rFont val="Tahoma"/>
            <family val="2"/>
            <charset val="238"/>
          </rPr>
          <t>PO: Total amount of all actually incurred expenditure from the Grant which have been spent in the project since the start date. The number is cumulative per project since the project start date.</t>
        </r>
        <r>
          <rPr>
            <sz val="9"/>
            <color indexed="81"/>
            <rFont val="Tahoma"/>
            <family val="2"/>
            <charset val="238"/>
          </rPr>
          <t xml:space="preserve">
</t>
        </r>
      </text>
    </comment>
    <comment ref="A48" author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0" author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sharedStrings.xml><?xml version="1.0" encoding="utf-8"?>
<sst xmlns="http://schemas.openxmlformats.org/spreadsheetml/2006/main" count="346" uniqueCount="113">
  <si>
    <t>CZ09 Czech-Norwegian Research Programme</t>
  </si>
  <si>
    <t>A. DIRECT COSTS</t>
  </si>
  <si>
    <t>Cost item</t>
  </si>
  <si>
    <t>A1. Personnel total</t>
  </si>
  <si>
    <t>A1.1 Salaries</t>
  </si>
  <si>
    <t>A1.2 Agreements</t>
  </si>
  <si>
    <t>A2. Travel allowances and subsistence</t>
  </si>
  <si>
    <t>A3.1 Tangible assets - depreciated</t>
  </si>
  <si>
    <t>A3.2 Intangible assets - depreciated</t>
  </si>
  <si>
    <t>A3.3 Tangible assets - not depreciated</t>
  </si>
  <si>
    <t>A3.4 Intangible assets - not depreciated</t>
  </si>
  <si>
    <t>A4. Consumables and supplies</t>
  </si>
  <si>
    <t>A5. Other</t>
  </si>
  <si>
    <t>A5.2 Laboratory animals</t>
  </si>
  <si>
    <t>A3. New or used assets/equipment</t>
  </si>
  <si>
    <t>Norwegian Financial Mechanism 2009-2014</t>
  </si>
  <si>
    <t>dd/mm/yyyy</t>
  </si>
  <si>
    <t>A. Total grant</t>
  </si>
  <si>
    <t>ANNEX I - PROJECT INTERIM FINANCIAL REPORT</t>
  </si>
  <si>
    <t>For the Project promoter</t>
  </si>
  <si>
    <t>Date</t>
  </si>
  <si>
    <t>Full name of statutory</t>
  </si>
  <si>
    <t>Signature of statutory</t>
  </si>
  <si>
    <t>Position of statutory</t>
  </si>
  <si>
    <t>Project promoter:</t>
  </si>
  <si>
    <t>C. TOTAL PROJECT  COSTS/EXPENDITURE in CZK (C=A+B)</t>
  </si>
  <si>
    <t>Share of item 4 in item 2 (in %)</t>
  </si>
  <si>
    <t>Project identification number:</t>
  </si>
  <si>
    <t>Financial sources/Year</t>
  </si>
  <si>
    <t>A5.4 Other</t>
  </si>
  <si>
    <t>A5.3 Results dissemination/publicity</t>
  </si>
  <si>
    <t>II. FUND FOR BILATERAL RELATIONS</t>
  </si>
  <si>
    <t>Actual expenditure</t>
  </si>
  <si>
    <t>Payment from PO</t>
  </si>
  <si>
    <t>Payment from PO/Actual expenditure</t>
  </si>
  <si>
    <t>Share</t>
  </si>
  <si>
    <t xml:space="preserve"> I. PROJECT PROMOTER INTERIM FINANCIAL REPORT (in CZK)</t>
  </si>
  <si>
    <t>B. INDIRECT COSTS (overheads)</t>
  </si>
  <si>
    <t>7F14XXX</t>
  </si>
  <si>
    <t>I certify that I am duly authorised to sign this project interim financial report and that the actual expenditure incurred described in the report were related to the project and spent according to the principles and rules of the Norwegian Financial Mechanism 2009-2014 and the expenditure can be proved in compliance with the European and national law.</t>
  </si>
  <si>
    <t>Project acronym:</t>
  </si>
  <si>
    <t>Email of PI:</t>
  </si>
  <si>
    <t>Telephone of PI:</t>
  </si>
  <si>
    <t>Project partner:</t>
  </si>
  <si>
    <t xml:space="preserve"> I. PROJECT PARTNER INTERIM FINANCIAL REPORT (in CZK)</t>
  </si>
  <si>
    <t>Exchange rate (NOK/CZK)</t>
  </si>
  <si>
    <t>Actual total project expenditure incurred in NOK</t>
  </si>
  <si>
    <t>Actual expenditure incurred from Grant in NOK</t>
  </si>
  <si>
    <t>Approved total project costs (1)</t>
  </si>
  <si>
    <t>Approved costs from Grant (2)</t>
  </si>
  <si>
    <t>Total project costs in CZK:</t>
  </si>
  <si>
    <t>Costs/Expenditure</t>
  </si>
  <si>
    <t>Approved costs</t>
  </si>
  <si>
    <t>I. PROJECT FINANCIAL REPORT IN TOTAL (in CZK)</t>
  </si>
  <si>
    <t xml:space="preserve">Reported start date of project: </t>
  </si>
  <si>
    <t>Completition date of project:</t>
  </si>
  <si>
    <t>Total project grant in CZK:</t>
  </si>
  <si>
    <t>Start date of reporting period:</t>
  </si>
  <si>
    <t>End date of reporting period:</t>
  </si>
  <si>
    <t xml:space="preserve">  Share of item 3 in item 1 (in %)</t>
  </si>
  <si>
    <t>Principal Investigator (PI):</t>
  </si>
  <si>
    <t>I have thoroughly reviewed the actual expenditure incurred in the reporting period and confirm that the information provided is accurate. I confirm that this project is carried out as described in the Project contract and that the incurred expenditure is correctly represented.</t>
  </si>
  <si>
    <t>1 January 2015</t>
  </si>
  <si>
    <t>31 December 2015</t>
  </si>
  <si>
    <t>Full legal name of PP in English:</t>
  </si>
  <si>
    <t xml:space="preserve">Legal address of PP: </t>
  </si>
  <si>
    <t xml:space="preserve">Project promoter (PP) </t>
  </si>
  <si>
    <t>Approved 2015</t>
  </si>
  <si>
    <t>Actual 2015</t>
  </si>
  <si>
    <t>II. FUND FOR BILATERAL RELATIONS (in CZK)</t>
  </si>
  <si>
    <t>a. Previously received payments in total</t>
  </si>
  <si>
    <t>Bilateral activities</t>
  </si>
  <si>
    <t>Payment 2014</t>
  </si>
  <si>
    <t>Payment 2015</t>
  </si>
  <si>
    <t>Project periodic report</t>
  </si>
  <si>
    <t xml:space="preserve">Overheads rate from A. Direct costs </t>
  </si>
  <si>
    <t>SUMMARY GRANT PER PROJECT PROMOTER (in CZK)</t>
  </si>
  <si>
    <t>SUMMARY GRANT (in CZK)</t>
  </si>
  <si>
    <t>b. Expenditure incurred from grant in total</t>
  </si>
  <si>
    <t>Balance</t>
  </si>
  <si>
    <t>SUMMARY GRANT PER PROJECT PARTNER (in CZK)</t>
  </si>
  <si>
    <t>Actually incurred (%)</t>
  </si>
  <si>
    <t>Expenditure actually incurred</t>
  </si>
  <si>
    <t>Total project expenditure actually incurred (3)</t>
  </si>
  <si>
    <t>Expenditure actually incurred from Grant (4)</t>
  </si>
  <si>
    <t xml:space="preserve">A1.3 Social security charges and other statutory costs  </t>
  </si>
  <si>
    <t>Acronym</t>
  </si>
  <si>
    <t>c. Total grant balance (c=a-b)</t>
  </si>
  <si>
    <t>Year: 2015</t>
  </si>
  <si>
    <t>Fund for bilateral relations balance</t>
  </si>
  <si>
    <t>Ineligible expenditure from grant in CZK</t>
  </si>
  <si>
    <r>
      <t xml:space="preserve">Report number: 2 </t>
    </r>
    <r>
      <rPr>
        <b/>
        <sz val="13"/>
        <color indexed="56"/>
        <rFont val="Calibri"/>
        <family val="2"/>
        <charset val="238"/>
      </rPr>
      <t>(No. 1 for reserve projects)</t>
    </r>
  </si>
  <si>
    <t>B. Own sources</t>
  </si>
  <si>
    <t>C. TOTAL PROJECT COSTS/EXPENDITURE    in CZK (C=A+B)</t>
  </si>
  <si>
    <t>Grant balance in %</t>
  </si>
  <si>
    <t>a. Previously received payments</t>
  </si>
  <si>
    <t>Actually incurred (cumulatively)</t>
  </si>
  <si>
    <t>Overheads rate calculation</t>
  </si>
  <si>
    <t xml:space="preserve">A5.5.1 Value added tax </t>
  </si>
  <si>
    <t>A5.5.2 Value added tax from Subcontracting</t>
  </si>
  <si>
    <t>Total in NOK in the current reporting period (1 Jan - 31 Dec 2015)</t>
  </si>
  <si>
    <t>SUMMARY OF PAYMENTS FOR NORWEGIAN PROJECT PARTNER in 2015</t>
  </si>
  <si>
    <t>Annex I - Project Interim Financial Report - partial</t>
  </si>
  <si>
    <t>Total balance of project grant</t>
  </si>
  <si>
    <t>Ineligible expenditure from project grant</t>
  </si>
  <si>
    <t>Financial sources/Previous period</t>
  </si>
  <si>
    <t>A5.1 Subcontracting</t>
  </si>
  <si>
    <t>NO</t>
  </si>
  <si>
    <t>Do you calculate overheads rate from A1. Personnel cost?</t>
  </si>
  <si>
    <t xml:space="preserve">A5.5.2 Value added tax from Subcontracting </t>
  </si>
  <si>
    <t>A5.5 Value added tax (VAT)</t>
  </si>
  <si>
    <t xml:space="preserve"> 2016 GRANT</t>
  </si>
  <si>
    <t>Note: All reported items of direct costs may include VAT (DPH) where applicable, if VAT is not reclaimed from state financial authorities.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</si>
</sst>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0.00000000000"/>
    <numFmt numFmtId="165" formatCode="#,##0_ ;\-#,##0\ "/>
  </numFmts>
  <fonts count="35" x14ac:knownFonts="1">
    <font>
      <sz val="11"/>
      <color theme="1"/>
      <name val="Calibri"/>
      <family val="2"/>
      <charset val="238"/>
      <scheme val="minor"/>
    </font>
    <font>
      <b/>
      <sz val="14"/>
      <name val="Calibri"/>
      <family val="2"/>
      <charset val="238"/>
    </font>
    <font>
      <i/>
      <sz val="14"/>
      <name val="Calibri"/>
      <family val="2"/>
      <charset val="238"/>
    </font>
    <font>
      <b/>
      <sz val="16"/>
      <name val="Calibri"/>
      <family val="2"/>
      <charset val="238"/>
    </font>
    <font>
      <sz val="9"/>
      <color indexed="81"/>
      <name val="Tahoma"/>
      <family val="2"/>
      <charset val="238"/>
    </font>
    <font>
      <b/>
      <sz val="9"/>
      <color indexed="81"/>
      <name val="Tahoma"/>
      <family val="2"/>
      <charset val="238"/>
    </font>
    <font>
      <b/>
      <sz val="13"/>
      <name val="Calibri"/>
      <family val="2"/>
      <charset val="238"/>
    </font>
    <font>
      <b/>
      <sz val="10"/>
      <color indexed="81"/>
      <name val="Tahoma"/>
      <family val="2"/>
      <charset val="238"/>
    </font>
    <font>
      <b/>
      <sz val="13"/>
      <color indexed="56"/>
      <name val="Calibri"/>
      <family val="2"/>
      <charset val="238"/>
    </font>
    <font>
      <sz val="11"/>
      <color theme="1"/>
      <name val="Calibri"/>
      <family val="2"/>
      <charset val="238"/>
      <scheme val="minor"/>
    </font>
    <font>
      <sz val="12"/>
      <color theme="1"/>
      <name val="Calibri"/>
      <family val="2"/>
      <charset val="238"/>
      <scheme val="minor"/>
    </font>
    <font>
      <i/>
      <sz val="12"/>
      <color theme="1"/>
      <name val="Calibri"/>
      <family val="2"/>
      <charset val="238"/>
      <scheme val="minor"/>
    </font>
    <font>
      <sz val="14"/>
      <color theme="1"/>
      <name val="Calibri"/>
      <family val="2"/>
      <charset val="238"/>
      <scheme val="minor"/>
    </font>
    <font>
      <i/>
      <sz val="12"/>
      <color theme="1"/>
      <name val="Calibri"/>
      <family val="2"/>
      <charset val="238"/>
    </font>
    <font>
      <b/>
      <sz val="14"/>
      <color theme="1"/>
      <name val="Calibri"/>
      <family val="2"/>
      <charset val="238"/>
      <scheme val="minor"/>
    </font>
    <font>
      <b/>
      <sz val="16"/>
      <color rgb="FF002060"/>
      <name val="Calibri"/>
      <family val="2"/>
      <charset val="238"/>
      <scheme val="minor"/>
    </font>
    <font>
      <b/>
      <i/>
      <sz val="12"/>
      <color theme="1"/>
      <name val="Calibri"/>
      <family val="2"/>
      <charset val="238"/>
    </font>
    <font>
      <b/>
      <sz val="14"/>
      <color theme="1"/>
      <name val="Calibri"/>
      <family val="2"/>
      <charset val="238"/>
    </font>
    <font>
      <b/>
      <sz val="14"/>
      <color rgb="FF002060"/>
      <name val="Calibri"/>
      <family val="2"/>
      <charset val="238"/>
      <scheme val="minor"/>
    </font>
    <font>
      <sz val="14"/>
      <color theme="1"/>
      <name val="Calibri"/>
      <family val="2"/>
      <charset val="238"/>
    </font>
    <font>
      <b/>
      <sz val="14"/>
      <color theme="0"/>
      <name val="Calibri"/>
      <family val="2"/>
      <charset val="238"/>
      <scheme val="minor"/>
    </font>
    <font>
      <sz val="12"/>
      <color theme="1"/>
      <name val="Calibri"/>
      <family val="2"/>
      <charset val="238"/>
    </font>
    <font>
      <sz val="14"/>
      <color theme="3" tint="-0.249977111117893"/>
      <name val="Calibri"/>
      <family val="2"/>
      <charset val="238"/>
      <scheme val="minor"/>
    </font>
    <font>
      <b/>
      <sz val="16"/>
      <color theme="1"/>
      <name val="Calibri"/>
      <family val="2"/>
      <charset val="238"/>
      <scheme val="minor"/>
    </font>
    <font>
      <b/>
      <sz val="13"/>
      <color theme="1"/>
      <name val="Calibri"/>
      <family val="2"/>
      <charset val="238"/>
    </font>
    <font>
      <sz val="12"/>
      <name val="Calibri"/>
      <family val="2"/>
      <charset val="238"/>
      <scheme val="minor"/>
    </font>
    <font>
      <i/>
      <sz val="14"/>
      <color theme="1"/>
      <name val="Calibri"/>
      <family val="2"/>
      <charset val="238"/>
    </font>
    <font>
      <b/>
      <sz val="12"/>
      <color theme="1"/>
      <name val="Calibri"/>
      <family val="2"/>
      <charset val="238"/>
    </font>
    <font>
      <b/>
      <sz val="14"/>
      <color theme="0"/>
      <name val="Calibri"/>
      <family val="2"/>
      <charset val="238"/>
    </font>
    <font>
      <b/>
      <sz val="16"/>
      <color theme="0"/>
      <name val="Calibri"/>
      <family val="2"/>
      <charset val="238"/>
    </font>
    <font>
      <b/>
      <sz val="16"/>
      <color theme="1"/>
      <name val="Calibri"/>
      <family val="2"/>
      <charset val="238"/>
    </font>
    <font>
      <b/>
      <sz val="16"/>
      <color theme="0"/>
      <name val="Calibri"/>
      <family val="2"/>
      <charset val="238"/>
      <scheme val="minor"/>
    </font>
    <font>
      <b/>
      <sz val="14"/>
      <color theme="2"/>
      <name val="Calibri"/>
      <family val="2"/>
      <charset val="238"/>
    </font>
    <font>
      <b/>
      <sz val="14"/>
      <name val="Calibri"/>
      <family val="2"/>
      <charset val="238"/>
      <scheme val="minor"/>
    </font>
    <font>
      <b/>
      <i/>
      <sz val="16"/>
      <color theme="1"/>
      <name val="Calibri"/>
      <family val="2"/>
      <charset val="238"/>
    </font>
  </fonts>
  <fills count="10">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3"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3" tint="-0.24994659260841701"/>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style="medium">
        <color indexed="64"/>
      </bottom>
      <diagonal/>
    </border>
  </borders>
  <cellStyleXfs count="3">
    <xf numFmtId="0" fontId="0" fillId="0" borderId="0"/>
    <xf numFmtId="9" fontId="9" fillId="0" borderId="0" applyFont="0" applyFill="0" applyBorder="0" applyAlignment="0" applyProtection="0"/>
    <xf numFmtId="43" fontId="9" fillId="0" borderId="0" applyFont="0" applyFill="0" applyBorder="0" applyAlignment="0" applyProtection="0"/>
  </cellStyleXfs>
  <cellXfs count="243">
    <xf numFmtId="0" fontId="0" fillId="0" borderId="0" xfId="0"/>
    <xf numFmtId="0" fontId="10" fillId="0" borderId="0" xfId="0" applyFont="1"/>
    <xf numFmtId="0" fontId="11" fillId="0" borderId="0" xfId="0" applyFont="1"/>
    <xf numFmtId="0" fontId="12" fillId="0" borderId="0" xfId="0" applyFont="1" applyAlignment="1">
      <alignment horizontal="left"/>
    </xf>
    <xf numFmtId="0" fontId="13" fillId="0" borderId="0" xfId="0" applyFont="1" applyFill="1" applyBorder="1" applyAlignment="1">
      <alignment horizontal="left" wrapText="1"/>
    </xf>
    <xf numFmtId="0" fontId="12" fillId="0" borderId="0" xfId="0" applyFont="1" applyAlignment="1">
      <alignment horizontal="left"/>
    </xf>
    <xf numFmtId="0" fontId="14" fillId="0" borderId="0" xfId="0" applyFont="1" applyAlignment="1">
      <alignment horizontal="right"/>
    </xf>
    <xf numFmtId="0" fontId="15" fillId="0" borderId="0" xfId="0" applyFont="1" applyAlignment="1">
      <alignment horizontal="center"/>
    </xf>
    <xf numFmtId="0" fontId="13" fillId="0" borderId="0" xfId="0" applyFont="1" applyFill="1" applyBorder="1" applyAlignment="1">
      <alignment wrapText="1"/>
    </xf>
    <xf numFmtId="0" fontId="16" fillId="0" borderId="0" xfId="0" applyFont="1" applyFill="1" applyBorder="1" applyAlignment="1">
      <alignment wrapText="1"/>
    </xf>
    <xf numFmtId="0" fontId="17" fillId="0" borderId="0" xfId="0" applyFont="1" applyFill="1" applyBorder="1" applyAlignment="1">
      <alignment wrapText="1"/>
    </xf>
    <xf numFmtId="0" fontId="12" fillId="0" borderId="0" xfId="0" applyFont="1"/>
    <xf numFmtId="0" fontId="14" fillId="0" borderId="0" xfId="0" applyFont="1" applyBorder="1" applyAlignment="1" applyProtection="1">
      <alignment horizontal="center"/>
      <protection locked="0"/>
    </xf>
    <xf numFmtId="0" fontId="18" fillId="0" borderId="1" xfId="0" applyFont="1" applyBorder="1" applyAlignment="1">
      <alignment horizontal="right"/>
    </xf>
    <xf numFmtId="0" fontId="18" fillId="0" borderId="2" xfId="0" applyFont="1" applyBorder="1" applyAlignment="1">
      <alignment horizontal="right"/>
    </xf>
    <xf numFmtId="0" fontId="1" fillId="0" borderId="1" xfId="0" applyFont="1" applyFill="1" applyBorder="1" applyAlignment="1">
      <alignment horizontal="right" wrapText="1"/>
    </xf>
    <xf numFmtId="0" fontId="1" fillId="0" borderId="3" xfId="0" applyFont="1" applyFill="1" applyBorder="1" applyAlignment="1">
      <alignment horizontal="right" wrapText="1"/>
    </xf>
    <xf numFmtId="0" fontId="1" fillId="0" borderId="2" xfId="0" applyFont="1" applyFill="1" applyBorder="1" applyAlignment="1">
      <alignment horizontal="right" wrapText="1"/>
    </xf>
    <xf numFmtId="3" fontId="19" fillId="2" borderId="5" xfId="0" applyNumberFormat="1" applyFont="1" applyFill="1" applyBorder="1" applyAlignment="1" applyProtection="1">
      <alignment horizontal="center" vertical="center" wrapText="1"/>
    </xf>
    <xf numFmtId="0" fontId="14" fillId="2" borderId="5" xfId="0" applyFont="1" applyFill="1" applyBorder="1" applyAlignment="1">
      <alignment horizontal="center"/>
    </xf>
    <xf numFmtId="0" fontId="13" fillId="0" borderId="0" xfId="0" applyFont="1" applyFill="1" applyBorder="1" applyAlignment="1">
      <alignment horizontal="left" wrapText="1"/>
    </xf>
    <xf numFmtId="0" fontId="18" fillId="0" borderId="6" xfId="0" applyFont="1" applyBorder="1" applyAlignment="1">
      <alignment horizontal="right"/>
    </xf>
    <xf numFmtId="0" fontId="18" fillId="0" borderId="7" xfId="0" applyFont="1" applyBorder="1" applyAlignment="1">
      <alignment horizontal="right"/>
    </xf>
    <xf numFmtId="0" fontId="17" fillId="2" borderId="3" xfId="0" applyFont="1" applyFill="1" applyBorder="1" applyAlignment="1">
      <alignment horizontal="left" vertical="center" wrapText="1"/>
    </xf>
    <xf numFmtId="0" fontId="1" fillId="0" borderId="8" xfId="0" applyFont="1" applyFill="1" applyBorder="1" applyAlignment="1">
      <alignment horizontal="right" wrapText="1"/>
    </xf>
    <xf numFmtId="4" fontId="19" fillId="2" borderId="5" xfId="0" applyNumberFormat="1" applyFont="1" applyFill="1" applyBorder="1" applyAlignment="1" applyProtection="1">
      <alignment horizontal="center" vertical="center" wrapText="1"/>
    </xf>
    <xf numFmtId="0" fontId="12" fillId="0" borderId="0" xfId="0" applyFont="1" applyAlignment="1">
      <alignment horizontal="left"/>
    </xf>
    <xf numFmtId="0" fontId="10" fillId="0" borderId="0" xfId="0" applyFont="1" applyAlignment="1">
      <alignment horizontal="right" wrapText="1"/>
    </xf>
    <xf numFmtId="0" fontId="20" fillId="4" borderId="1" xfId="0" applyFont="1" applyFill="1" applyBorder="1" applyAlignment="1">
      <alignment horizontal="center" vertical="center"/>
    </xf>
    <xf numFmtId="0" fontId="17" fillId="2" borderId="6" xfId="0" applyFont="1" applyFill="1" applyBorder="1" applyAlignment="1">
      <alignment horizontal="left"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left" vertical="center" wrapText="1"/>
    </xf>
    <xf numFmtId="3" fontId="19" fillId="5" borderId="11" xfId="0" applyNumberFormat="1" applyFont="1" applyFill="1" applyBorder="1" applyAlignment="1">
      <alignment horizontal="center" vertical="center" wrapText="1"/>
    </xf>
    <xf numFmtId="3" fontId="19" fillId="5" borderId="12" xfId="0" applyNumberFormat="1" applyFont="1" applyFill="1" applyBorder="1" applyAlignment="1">
      <alignment horizontal="center" vertical="center" wrapText="1"/>
    </xf>
    <xf numFmtId="0" fontId="17" fillId="2" borderId="8" xfId="0" applyFont="1" applyFill="1" applyBorder="1" applyAlignment="1">
      <alignment horizontal="left" vertical="center" wrapText="1"/>
    </xf>
    <xf numFmtId="0" fontId="20" fillId="4" borderId="14" xfId="0" applyFont="1" applyFill="1" applyBorder="1" applyAlignment="1">
      <alignment horizontal="center" vertical="center"/>
    </xf>
    <xf numFmtId="0" fontId="20" fillId="4" borderId="15" xfId="0" applyFont="1" applyFill="1" applyBorder="1" applyAlignment="1">
      <alignment horizontal="center" vertical="center"/>
    </xf>
    <xf numFmtId="0" fontId="14" fillId="0" borderId="0" xfId="0" applyFont="1" applyBorder="1" applyAlignment="1">
      <alignment horizontal="center"/>
    </xf>
    <xf numFmtId="0" fontId="12" fillId="0" borderId="0" xfId="0" applyFont="1" applyFill="1" applyBorder="1" applyAlignment="1" applyProtection="1">
      <protection locked="0"/>
    </xf>
    <xf numFmtId="0" fontId="0" fillId="0" borderId="0" xfId="0" applyBorder="1"/>
    <xf numFmtId="0" fontId="13" fillId="0" borderId="0" xfId="0" applyFont="1" applyFill="1" applyBorder="1" applyAlignment="1">
      <alignment horizontal="left" wrapText="1"/>
    </xf>
    <xf numFmtId="0" fontId="17" fillId="2" borderId="10" xfId="0" applyFont="1" applyFill="1" applyBorder="1" applyAlignment="1">
      <alignment horizontal="left" vertical="center"/>
    </xf>
    <xf numFmtId="0" fontId="17" fillId="2" borderId="10" xfId="0" applyNumberFormat="1" applyFont="1" applyFill="1" applyBorder="1" applyAlignment="1">
      <alignment horizontal="left" vertical="center" wrapText="1"/>
    </xf>
    <xf numFmtId="0" fontId="17" fillId="2" borderId="6" xfId="0" applyNumberFormat="1" applyFont="1" applyFill="1" applyBorder="1" applyAlignment="1">
      <alignment horizontal="left" vertical="center" wrapText="1"/>
    </xf>
    <xf numFmtId="0" fontId="17" fillId="2" borderId="3" xfId="0" applyNumberFormat="1" applyFont="1" applyFill="1" applyBorder="1" applyAlignment="1">
      <alignment horizontal="left" vertical="center" wrapText="1"/>
    </xf>
    <xf numFmtId="0" fontId="17" fillId="2" borderId="3" xfId="0" applyNumberFormat="1" applyFont="1" applyFill="1" applyBorder="1" applyAlignment="1">
      <alignment horizontal="left" vertical="center"/>
    </xf>
    <xf numFmtId="16" fontId="17" fillId="2" borderId="10" xfId="0" applyNumberFormat="1" applyFont="1" applyFill="1" applyBorder="1" applyAlignment="1">
      <alignment horizontal="left" vertical="center" wrapText="1"/>
    </xf>
    <xf numFmtId="0" fontId="17" fillId="5" borderId="16" xfId="0" applyFont="1" applyFill="1" applyBorder="1" applyAlignment="1">
      <alignment horizontal="left" vertical="center" wrapText="1"/>
    </xf>
    <xf numFmtId="0" fontId="14" fillId="2" borderId="2" xfId="0" applyFont="1" applyFill="1" applyBorder="1" applyAlignment="1">
      <alignment horizontal="left" vertical="center"/>
    </xf>
    <xf numFmtId="0" fontId="21" fillId="0" borderId="0" xfId="0" applyFont="1" applyFill="1" applyBorder="1" applyAlignment="1">
      <alignment horizontal="left" wrapText="1"/>
    </xf>
    <xf numFmtId="4" fontId="12" fillId="6" borderId="17" xfId="0" applyNumberFormat="1" applyFont="1" applyFill="1" applyBorder="1" applyAlignment="1" applyProtection="1">
      <alignment horizontal="center" vertical="center"/>
      <protection hidden="1"/>
    </xf>
    <xf numFmtId="0" fontId="12" fillId="3" borderId="19" xfId="0" applyFont="1" applyFill="1" applyBorder="1" applyAlignment="1" applyProtection="1">
      <alignment horizontal="center"/>
      <protection locked="0"/>
    </xf>
    <xf numFmtId="4" fontId="22" fillId="6" borderId="11" xfId="0" applyNumberFormat="1" applyFont="1" applyFill="1" applyBorder="1" applyAlignment="1">
      <alignment horizontal="center" vertical="center"/>
    </xf>
    <xf numFmtId="0" fontId="15" fillId="0" borderId="0" xfId="0" applyFont="1" applyAlignment="1">
      <alignment horizontal="center"/>
    </xf>
    <xf numFmtId="3" fontId="19" fillId="0" borderId="0" xfId="0" applyNumberFormat="1" applyFont="1" applyFill="1" applyBorder="1" applyAlignment="1">
      <alignment horizontal="center" vertical="center" wrapText="1"/>
    </xf>
    <xf numFmtId="4" fontId="22" fillId="0" borderId="0" xfId="0" applyNumberFormat="1" applyFont="1" applyFill="1" applyBorder="1" applyAlignment="1">
      <alignment horizontal="center" vertical="center"/>
    </xf>
    <xf numFmtId="4" fontId="12" fillId="0" borderId="0" xfId="0" applyNumberFormat="1" applyFont="1" applyFill="1" applyBorder="1" applyAlignment="1">
      <alignment horizontal="center" vertical="center"/>
    </xf>
    <xf numFmtId="4" fontId="19" fillId="5" borderId="11" xfId="0" applyNumberFormat="1" applyFont="1" applyFill="1" applyBorder="1" applyAlignment="1">
      <alignment horizontal="center" vertical="center" wrapText="1"/>
    </xf>
    <xf numFmtId="4" fontId="19" fillId="5" borderId="12" xfId="0" applyNumberFormat="1" applyFont="1" applyFill="1" applyBorder="1" applyAlignment="1">
      <alignment horizontal="center" vertical="center" wrapText="1"/>
    </xf>
    <xf numFmtId="4" fontId="19" fillId="0" borderId="0" xfId="0" applyNumberFormat="1" applyFont="1" applyFill="1" applyBorder="1" applyAlignment="1" applyProtection="1">
      <alignment horizontal="center" vertical="center" wrapText="1"/>
    </xf>
    <xf numFmtId="3" fontId="19" fillId="0" borderId="0" xfId="0" applyNumberFormat="1" applyFont="1" applyFill="1" applyBorder="1" applyAlignment="1" applyProtection="1">
      <alignment horizontal="center" vertical="center" wrapText="1"/>
    </xf>
    <xf numFmtId="0" fontId="13" fillId="0" borderId="0" xfId="0" applyFont="1" applyFill="1" applyBorder="1" applyAlignment="1" applyProtection="1">
      <alignment horizontal="center" wrapText="1"/>
    </xf>
    <xf numFmtId="4" fontId="12" fillId="6" borderId="21" xfId="0" applyNumberFormat="1" applyFont="1" applyFill="1" applyBorder="1" applyAlignment="1" applyProtection="1">
      <alignment horizontal="center" vertical="center"/>
      <protection hidden="1"/>
    </xf>
    <xf numFmtId="0" fontId="14" fillId="2" borderId="13" xfId="0" applyFont="1" applyFill="1" applyBorder="1" applyAlignment="1">
      <alignment horizontal="center"/>
    </xf>
    <xf numFmtId="4" fontId="19" fillId="0" borderId="0" xfId="0" applyNumberFormat="1" applyFont="1" applyFill="1" applyBorder="1" applyAlignment="1">
      <alignment horizontal="center" vertical="center" wrapText="1"/>
    </xf>
    <xf numFmtId="4" fontId="22" fillId="0" borderId="0" xfId="0" applyNumberFormat="1" applyFont="1" applyFill="1" applyBorder="1" applyAlignment="1">
      <alignment horizontal="center"/>
    </xf>
    <xf numFmtId="4" fontId="12" fillId="0" borderId="0" xfId="0" applyNumberFormat="1" applyFont="1" applyFill="1" applyBorder="1" applyAlignment="1">
      <alignment horizontal="center"/>
    </xf>
    <xf numFmtId="4" fontId="22" fillId="6" borderId="22" xfId="0" applyNumberFormat="1" applyFont="1" applyFill="1" applyBorder="1" applyAlignment="1">
      <alignment horizontal="center" vertical="center"/>
    </xf>
    <xf numFmtId="4" fontId="22" fillId="6" borderId="12" xfId="0" applyNumberFormat="1" applyFont="1" applyFill="1" applyBorder="1" applyAlignment="1">
      <alignment horizontal="center" vertical="center"/>
    </xf>
    <xf numFmtId="4" fontId="22" fillId="6" borderId="4" xfId="0" applyNumberFormat="1" applyFont="1" applyFill="1" applyBorder="1" applyAlignment="1">
      <alignment horizontal="center" vertical="center"/>
    </xf>
    <xf numFmtId="4" fontId="22" fillId="7" borderId="23" xfId="0" applyNumberFormat="1" applyFont="1" applyFill="1" applyBorder="1" applyAlignment="1">
      <alignment horizontal="center" vertical="center"/>
    </xf>
    <xf numFmtId="4" fontId="22" fillId="7" borderId="17" xfId="0" applyNumberFormat="1" applyFont="1" applyFill="1" applyBorder="1" applyAlignment="1">
      <alignment horizontal="center" vertical="center"/>
    </xf>
    <xf numFmtId="4" fontId="22" fillId="7" borderId="24" xfId="0" applyNumberFormat="1" applyFont="1" applyFill="1" applyBorder="1" applyAlignment="1">
      <alignment horizontal="center" vertical="center"/>
    </xf>
    <xf numFmtId="4" fontId="22" fillId="7" borderId="25" xfId="0" applyNumberFormat="1" applyFont="1" applyFill="1" applyBorder="1" applyAlignment="1">
      <alignment horizontal="center" vertical="center"/>
    </xf>
    <xf numFmtId="0" fontId="23" fillId="2" borderId="10" xfId="0" applyFont="1" applyFill="1" applyBorder="1" applyAlignment="1">
      <alignment horizontal="left" vertical="center"/>
    </xf>
    <xf numFmtId="0" fontId="17" fillId="2" borderId="2" xfId="0" applyFont="1" applyFill="1" applyBorder="1" applyAlignment="1">
      <alignment horizontal="left" vertical="center" wrapText="1"/>
    </xf>
    <xf numFmtId="0" fontId="13" fillId="0" borderId="0" xfId="0" applyFont="1" applyFill="1" applyBorder="1" applyAlignment="1">
      <alignment horizontal="left" wrapText="1"/>
    </xf>
    <xf numFmtId="4" fontId="19" fillId="2" borderId="4" xfId="0" applyNumberFormat="1" applyFont="1" applyFill="1" applyBorder="1" applyAlignment="1" applyProtection="1">
      <alignment horizontal="center" vertical="center" wrapText="1"/>
    </xf>
    <xf numFmtId="0" fontId="13" fillId="2" borderId="17" xfId="0" applyFont="1" applyFill="1" applyBorder="1" applyAlignment="1">
      <alignment horizontal="left" wrapText="1"/>
    </xf>
    <xf numFmtId="4" fontId="17" fillId="2" borderId="5" xfId="0" applyNumberFormat="1" applyFont="1" applyFill="1" applyBorder="1" applyAlignment="1" applyProtection="1">
      <alignment horizontal="center" vertical="center" wrapText="1"/>
    </xf>
    <xf numFmtId="0" fontId="24" fillId="2" borderId="3" xfId="0" applyFont="1" applyFill="1" applyBorder="1" applyAlignment="1">
      <alignment horizontal="left" vertical="center" wrapText="1"/>
    </xf>
    <xf numFmtId="0" fontId="6" fillId="2" borderId="3" xfId="0" applyFont="1" applyFill="1" applyBorder="1" applyAlignment="1">
      <alignment horizontal="left" vertical="center" wrapText="1"/>
    </xf>
    <xf numFmtId="0" fontId="24" fillId="2" borderId="2" xfId="0" applyFont="1" applyFill="1" applyBorder="1" applyAlignment="1">
      <alignment horizontal="left" vertical="center" wrapText="1"/>
    </xf>
    <xf numFmtId="0" fontId="25" fillId="0" borderId="0" xfId="0" applyFont="1" applyAlignment="1"/>
    <xf numFmtId="0" fontId="26" fillId="0" borderId="0" xfId="0" applyFont="1" applyFill="1" applyBorder="1" applyAlignment="1">
      <alignment horizontal="left" vertical="center" wrapText="1"/>
    </xf>
    <xf numFmtId="2" fontId="17" fillId="2" borderId="5" xfId="0" applyNumberFormat="1" applyFont="1" applyFill="1" applyBorder="1" applyAlignment="1">
      <alignment horizontal="center" vertical="center" wrapText="1"/>
    </xf>
    <xf numFmtId="0" fontId="17" fillId="5" borderId="26" xfId="0" applyFont="1" applyFill="1" applyBorder="1" applyAlignment="1">
      <alignment horizontal="left" vertical="center" wrapText="1"/>
    </xf>
    <xf numFmtId="3" fontId="19" fillId="5" borderId="20" xfId="0" applyNumberFormat="1" applyFont="1" applyFill="1" applyBorder="1" applyAlignment="1">
      <alignment horizontal="center" vertical="center" wrapText="1"/>
    </xf>
    <xf numFmtId="4" fontId="19" fillId="5" borderId="20" xfId="0" applyNumberFormat="1" applyFont="1" applyFill="1" applyBorder="1" applyAlignment="1">
      <alignment horizontal="center" vertical="center" wrapText="1"/>
    </xf>
    <xf numFmtId="0" fontId="20" fillId="4" borderId="27" xfId="0" applyFont="1" applyFill="1" applyBorder="1" applyAlignment="1">
      <alignment horizontal="center" vertical="center"/>
    </xf>
    <xf numFmtId="4" fontId="12" fillId="3" borderId="5" xfId="0" applyNumberFormat="1" applyFont="1" applyFill="1" applyBorder="1" applyAlignment="1" applyProtection="1">
      <alignment horizontal="center" vertical="center"/>
    </xf>
    <xf numFmtId="10" fontId="19" fillId="6" borderId="23" xfId="1" applyNumberFormat="1" applyFont="1" applyFill="1" applyBorder="1" applyAlignment="1">
      <alignment horizontal="center" vertical="center" wrapText="1"/>
    </xf>
    <xf numFmtId="10" fontId="14" fillId="6" borderId="21" xfId="1" applyNumberFormat="1" applyFont="1" applyFill="1" applyBorder="1" applyAlignment="1" applyProtection="1">
      <alignment horizontal="center" vertical="center"/>
      <protection hidden="1"/>
    </xf>
    <xf numFmtId="0" fontId="19" fillId="0" borderId="0" xfId="0" applyNumberFormat="1" applyFont="1" applyFill="1" applyBorder="1" applyAlignment="1">
      <alignment horizontal="left" vertical="center"/>
    </xf>
    <xf numFmtId="0" fontId="19" fillId="0" borderId="28" xfId="0" applyNumberFormat="1" applyFont="1" applyFill="1" applyBorder="1" applyAlignment="1">
      <alignment horizontal="left" vertical="center"/>
    </xf>
    <xf numFmtId="0" fontId="17" fillId="0" borderId="0" xfId="0" applyFont="1" applyFill="1" applyBorder="1" applyAlignment="1">
      <alignment vertical="center" wrapText="1"/>
    </xf>
    <xf numFmtId="10" fontId="19" fillId="0" borderId="0" xfId="1" applyNumberFormat="1" applyFont="1" applyFill="1" applyBorder="1" applyAlignment="1">
      <alignment horizontal="center" vertical="center" wrapText="1"/>
    </xf>
    <xf numFmtId="0" fontId="1" fillId="2" borderId="10" xfId="0" applyFont="1" applyFill="1" applyBorder="1" applyAlignment="1">
      <alignment horizontal="left" vertical="center" wrapText="1"/>
    </xf>
    <xf numFmtId="0" fontId="24" fillId="0" borderId="0" xfId="0" applyFont="1" applyFill="1" applyBorder="1" applyAlignment="1">
      <alignment horizontal="left" vertical="center" wrapText="1"/>
    </xf>
    <xf numFmtId="4" fontId="17" fillId="0" borderId="0" xfId="0" applyNumberFormat="1" applyFont="1" applyFill="1" applyBorder="1" applyAlignment="1" applyProtection="1">
      <alignment horizontal="center" vertical="center" wrapText="1"/>
    </xf>
    <xf numFmtId="4" fontId="27" fillId="0" borderId="0" xfId="0" applyNumberFormat="1" applyFont="1" applyFill="1" applyBorder="1" applyAlignment="1" applyProtection="1">
      <alignment horizontal="center" vertical="center" wrapText="1"/>
    </xf>
    <xf numFmtId="10" fontId="14" fillId="0" borderId="0" xfId="1" applyNumberFormat="1" applyFont="1" applyFill="1" applyBorder="1" applyAlignment="1" applyProtection="1">
      <alignment horizontal="center" vertical="center"/>
      <protection hidden="1"/>
    </xf>
    <xf numFmtId="0" fontId="17" fillId="2" borderId="6" xfId="0" applyNumberFormat="1" applyFont="1" applyFill="1" applyBorder="1" applyAlignment="1">
      <alignment horizontal="left" vertical="center"/>
    </xf>
    <xf numFmtId="0" fontId="28" fillId="4" borderId="10"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8" fillId="4" borderId="11" xfId="0" applyFont="1" applyFill="1" applyBorder="1" applyAlignment="1">
      <alignment horizontal="center" vertical="center" wrapText="1"/>
    </xf>
    <xf numFmtId="0" fontId="28" fillId="4" borderId="23" xfId="0" applyFont="1" applyFill="1" applyBorder="1" applyAlignment="1">
      <alignment horizontal="center" vertical="center" wrapText="1"/>
    </xf>
    <xf numFmtId="0" fontId="24" fillId="2" borderId="6" xfId="0" applyFont="1" applyFill="1" applyBorder="1" applyAlignment="1">
      <alignment horizontal="left" vertical="center" wrapText="1"/>
    </xf>
    <xf numFmtId="4" fontId="19" fillId="2" borderId="13" xfId="0" applyNumberFormat="1" applyFont="1" applyFill="1" applyBorder="1" applyAlignment="1" applyProtection="1">
      <alignment horizontal="center" vertical="center" wrapText="1"/>
    </xf>
    <xf numFmtId="0" fontId="13" fillId="2" borderId="31" xfId="0" applyFont="1" applyFill="1" applyBorder="1" applyAlignment="1">
      <alignment horizontal="left" wrapText="1"/>
    </xf>
    <xf numFmtId="2" fontId="12" fillId="6" borderId="21" xfId="0" applyNumberFormat="1" applyFont="1" applyFill="1" applyBorder="1" applyAlignment="1">
      <alignment horizontal="center" vertical="center"/>
    </xf>
    <xf numFmtId="0" fontId="13" fillId="0" borderId="0" xfId="0" applyFont="1" applyFill="1" applyBorder="1" applyAlignment="1">
      <alignment horizontal="left" wrapText="1"/>
    </xf>
    <xf numFmtId="0" fontId="17" fillId="2" borderId="30" xfId="0" applyFont="1" applyFill="1" applyBorder="1" applyAlignment="1">
      <alignment horizontal="left" vertical="center" wrapText="1"/>
    </xf>
    <xf numFmtId="3" fontId="19" fillId="0" borderId="13" xfId="0" applyNumberFormat="1" applyFont="1" applyFill="1" applyBorder="1" applyAlignment="1" applyProtection="1">
      <alignment horizontal="center" vertical="center" wrapText="1"/>
      <protection locked="0"/>
    </xf>
    <xf numFmtId="4" fontId="19" fillId="0" borderId="13" xfId="0" applyNumberFormat="1" applyFont="1" applyFill="1" applyBorder="1" applyAlignment="1" applyProtection="1">
      <alignment horizontal="center" vertical="center" wrapText="1"/>
      <protection locked="0"/>
    </xf>
    <xf numFmtId="3" fontId="19" fillId="0" borderId="20" xfId="0" applyNumberFormat="1" applyFont="1" applyFill="1" applyBorder="1" applyAlignment="1" applyProtection="1">
      <alignment horizontal="center" vertical="center" wrapText="1"/>
      <protection locked="0"/>
    </xf>
    <xf numFmtId="4" fontId="19" fillId="0" borderId="20" xfId="0" applyNumberFormat="1" applyFont="1" applyFill="1" applyBorder="1" applyAlignment="1" applyProtection="1">
      <alignment horizontal="center" vertical="center" wrapText="1"/>
      <protection locked="0"/>
    </xf>
    <xf numFmtId="3" fontId="19" fillId="0" borderId="11" xfId="0" applyNumberFormat="1" applyFont="1" applyFill="1" applyBorder="1" applyAlignment="1" applyProtection="1">
      <alignment horizontal="center" vertical="center" wrapText="1"/>
      <protection locked="0"/>
    </xf>
    <xf numFmtId="4" fontId="19" fillId="0" borderId="11" xfId="0" applyNumberFormat="1" applyFont="1" applyFill="1" applyBorder="1" applyAlignment="1" applyProtection="1">
      <alignment horizontal="center" vertical="center" wrapText="1"/>
      <protection locked="0"/>
    </xf>
    <xf numFmtId="4" fontId="19" fillId="0" borderId="23" xfId="0" applyNumberFormat="1" applyFont="1" applyFill="1" applyBorder="1" applyAlignment="1" applyProtection="1">
      <alignment horizontal="center" vertical="center" wrapText="1"/>
      <protection locked="0"/>
    </xf>
    <xf numFmtId="4" fontId="19" fillId="0" borderId="4" xfId="0" applyNumberFormat="1" applyFont="1" applyFill="1" applyBorder="1" applyAlignment="1" applyProtection="1">
      <alignment horizontal="center" vertical="center" wrapText="1"/>
      <protection locked="0"/>
    </xf>
    <xf numFmtId="4" fontId="22" fillId="6" borderId="20" xfId="0" applyNumberFormat="1" applyFont="1" applyFill="1" applyBorder="1" applyAlignment="1">
      <alignment horizontal="center" vertical="center"/>
    </xf>
    <xf numFmtId="4" fontId="22" fillId="7" borderId="39" xfId="0" applyNumberFormat="1" applyFont="1" applyFill="1" applyBorder="1" applyAlignment="1">
      <alignment horizontal="center" vertical="center"/>
    </xf>
    <xf numFmtId="4" fontId="19" fillId="8" borderId="4" xfId="0" applyNumberFormat="1" applyFont="1" applyFill="1" applyBorder="1" applyAlignment="1" applyProtection="1">
      <alignment horizontal="center" vertical="center" wrapText="1"/>
      <protection locked="0"/>
    </xf>
    <xf numFmtId="9" fontId="12" fillId="6" borderId="21" xfId="1" applyFont="1" applyFill="1" applyBorder="1" applyAlignment="1">
      <alignment horizontal="center" vertical="center"/>
    </xf>
    <xf numFmtId="3" fontId="12" fillId="8" borderId="5" xfId="0" applyNumberFormat="1" applyFont="1" applyFill="1" applyBorder="1" applyAlignment="1" applyProtection="1">
      <alignment horizontal="center" vertical="center"/>
      <protection locked="0"/>
    </xf>
    <xf numFmtId="4" fontId="12" fillId="8" borderId="5" xfId="0" applyNumberFormat="1" applyFont="1" applyFill="1" applyBorder="1" applyAlignment="1" applyProtection="1">
      <alignment horizontal="center" vertical="center"/>
      <protection locked="0"/>
    </xf>
    <xf numFmtId="10" fontId="12" fillId="6" borderId="21" xfId="1" applyNumberFormat="1" applyFont="1" applyFill="1" applyBorder="1" applyAlignment="1" applyProtection="1">
      <alignment horizontal="center" vertical="center"/>
      <protection hidden="1"/>
    </xf>
    <xf numFmtId="0" fontId="12" fillId="8" borderId="14" xfId="0" applyFont="1" applyFill="1" applyBorder="1" applyAlignment="1" applyProtection="1">
      <alignment horizontal="center"/>
      <protection locked="0"/>
    </xf>
    <xf numFmtId="0" fontId="12" fillId="8" borderId="18" xfId="0" applyFont="1" applyFill="1" applyBorder="1" applyAlignment="1" applyProtection="1">
      <alignment horizontal="center" vertical="center"/>
      <protection locked="0"/>
    </xf>
    <xf numFmtId="0" fontId="12" fillId="8" borderId="13" xfId="0" applyFont="1" applyFill="1" applyBorder="1" applyAlignment="1" applyProtection="1">
      <alignment horizontal="center"/>
      <protection locked="0"/>
    </xf>
    <xf numFmtId="0" fontId="12" fillId="8" borderId="18" xfId="0" applyFont="1" applyFill="1" applyBorder="1" applyAlignment="1" applyProtection="1">
      <alignment horizontal="center"/>
      <protection locked="0"/>
    </xf>
    <xf numFmtId="0" fontId="17" fillId="5" borderId="10" xfId="0" applyFont="1" applyFill="1" applyBorder="1" applyAlignment="1">
      <alignment horizontal="left" vertical="center" wrapText="1"/>
    </xf>
    <xf numFmtId="3" fontId="12" fillId="0" borderId="5" xfId="0" applyNumberFormat="1" applyFont="1" applyFill="1" applyBorder="1" applyAlignment="1" applyProtection="1">
      <alignment horizontal="center" vertical="center"/>
      <protection locked="0"/>
    </xf>
    <xf numFmtId="4" fontId="12" fillId="0" borderId="5" xfId="0" applyNumberFormat="1" applyFont="1" applyFill="1" applyBorder="1" applyAlignment="1" applyProtection="1">
      <alignment horizontal="center" vertical="center"/>
      <protection locked="0"/>
    </xf>
    <xf numFmtId="3" fontId="19" fillId="0" borderId="4" xfId="0" applyNumberFormat="1" applyFont="1" applyFill="1" applyBorder="1" applyAlignment="1" applyProtection="1">
      <alignment horizontal="center" vertical="center" wrapText="1"/>
      <protection locked="0"/>
    </xf>
    <xf numFmtId="0" fontId="32" fillId="9" borderId="4" xfId="0" applyNumberFormat="1" applyFont="1" applyFill="1" applyBorder="1" applyAlignment="1">
      <alignment horizontal="center" vertical="center" wrapText="1"/>
    </xf>
    <xf numFmtId="9" fontId="12" fillId="6" borderId="17" xfId="1" applyFont="1" applyFill="1" applyBorder="1" applyAlignment="1" applyProtection="1">
      <alignment horizontal="center" vertical="center"/>
      <protection hidden="1"/>
    </xf>
    <xf numFmtId="4" fontId="19" fillId="2" borderId="23" xfId="0" applyNumberFormat="1" applyFont="1" applyFill="1" applyBorder="1" applyAlignment="1" applyProtection="1">
      <alignment horizontal="center" vertical="center" wrapText="1"/>
      <protection hidden="1"/>
    </xf>
    <xf numFmtId="4" fontId="17" fillId="2" borderId="5" xfId="0" applyNumberFormat="1" applyFont="1" applyFill="1" applyBorder="1" applyAlignment="1" applyProtection="1">
      <alignment horizontal="center" vertical="center" wrapText="1"/>
      <protection hidden="1"/>
    </xf>
    <xf numFmtId="4" fontId="17" fillId="2" borderId="21" xfId="0" applyNumberFormat="1" applyFont="1" applyFill="1" applyBorder="1" applyAlignment="1" applyProtection="1">
      <alignment horizontal="center" vertical="center" wrapText="1"/>
      <protection hidden="1"/>
    </xf>
    <xf numFmtId="4" fontId="19" fillId="0" borderId="4" xfId="0" applyNumberFormat="1" applyFont="1" applyFill="1" applyBorder="1" applyAlignment="1" applyProtection="1">
      <alignment horizontal="center" vertical="center" wrapText="1"/>
      <protection locked="0" hidden="1"/>
    </xf>
    <xf numFmtId="0" fontId="23" fillId="2" borderId="10" xfId="0" applyFont="1" applyFill="1" applyBorder="1" applyAlignment="1" applyProtection="1">
      <alignment horizontal="left" vertical="center"/>
      <protection locked="0"/>
    </xf>
    <xf numFmtId="0" fontId="12" fillId="0" borderId="0" xfId="0" applyFont="1" applyAlignment="1" applyProtection="1">
      <alignment horizontal="left"/>
      <protection locked="0"/>
    </xf>
    <xf numFmtId="0" fontId="32" fillId="9" borderId="3" xfId="0" applyNumberFormat="1" applyFont="1" applyFill="1" applyBorder="1" applyAlignment="1">
      <alignment horizontal="center" vertical="center" wrapText="1"/>
    </xf>
    <xf numFmtId="0" fontId="32" fillId="9" borderId="17" xfId="0" applyNumberFormat="1" applyFont="1" applyFill="1" applyBorder="1" applyAlignment="1">
      <alignment horizontal="center" vertical="center" wrapText="1"/>
    </xf>
    <xf numFmtId="3" fontId="19" fillId="2" borderId="4" xfId="0" applyNumberFormat="1" applyFont="1" applyFill="1" applyBorder="1" applyAlignment="1" applyProtection="1">
      <alignment horizontal="center" vertical="center" wrapText="1"/>
    </xf>
    <xf numFmtId="164" fontId="19" fillId="0" borderId="13" xfId="0" applyNumberFormat="1" applyFont="1" applyFill="1" applyBorder="1" applyAlignment="1" applyProtection="1">
      <alignment horizontal="center" vertical="center" wrapText="1"/>
      <protection locked="0"/>
    </xf>
    <xf numFmtId="164" fontId="19" fillId="0" borderId="4" xfId="0" applyNumberFormat="1" applyFont="1" applyFill="1" applyBorder="1" applyAlignment="1" applyProtection="1">
      <alignment horizontal="center" vertical="center" wrapText="1"/>
      <protection locked="0"/>
    </xf>
    <xf numFmtId="0" fontId="17" fillId="2" borderId="5" xfId="0" applyFont="1" applyFill="1" applyBorder="1" applyAlignment="1">
      <alignment horizontal="center" vertical="center" wrapText="1"/>
    </xf>
    <xf numFmtId="0" fontId="17" fillId="2" borderId="30" xfId="0" applyFont="1" applyFill="1" applyBorder="1" applyAlignment="1">
      <alignment horizontal="left" vertical="center" wrapText="1"/>
    </xf>
    <xf numFmtId="4" fontId="24" fillId="2" borderId="5" xfId="0" applyNumberFormat="1" applyFont="1" applyFill="1" applyBorder="1" applyAlignment="1" applyProtection="1">
      <alignment horizontal="center" vertical="center" wrapText="1"/>
    </xf>
    <xf numFmtId="0" fontId="33" fillId="0" borderId="0" xfId="0" applyFont="1" applyAlignment="1">
      <alignment horizontal="right"/>
    </xf>
    <xf numFmtId="3" fontId="19" fillId="2" borderId="4" xfId="0" applyNumberFormat="1" applyFont="1" applyFill="1" applyBorder="1" applyAlignment="1" applyProtection="1">
      <alignment horizontal="center" vertical="center" wrapText="1"/>
      <protection hidden="1"/>
    </xf>
    <xf numFmtId="4" fontId="19" fillId="2" borderId="4" xfId="0" applyNumberFormat="1" applyFont="1" applyFill="1" applyBorder="1" applyAlignment="1" applyProtection="1">
      <alignment horizontal="center" vertical="center" wrapText="1"/>
      <protection hidden="1"/>
    </xf>
    <xf numFmtId="0" fontId="17" fillId="2" borderId="29" xfId="0" applyFont="1" applyFill="1" applyBorder="1" applyAlignment="1">
      <alignment horizontal="left" vertical="center" wrapText="1"/>
    </xf>
    <xf numFmtId="10" fontId="19" fillId="0" borderId="23" xfId="1" applyNumberFormat="1" applyFont="1" applyFill="1" applyBorder="1" applyAlignment="1" applyProtection="1">
      <alignment horizontal="center" vertical="center" wrapText="1"/>
      <protection locked="0"/>
    </xf>
    <xf numFmtId="10" fontId="19" fillId="6" borderId="29" xfId="1" applyNumberFormat="1" applyFont="1" applyFill="1" applyBorder="1" applyAlignment="1" applyProtection="1">
      <alignment horizontal="center" vertical="center" wrapText="1"/>
    </xf>
    <xf numFmtId="0" fontId="17" fillId="2" borderId="1" xfId="0" applyNumberFormat="1" applyFont="1" applyFill="1" applyBorder="1" applyAlignment="1">
      <alignment horizontal="left" vertical="center" wrapText="1"/>
    </xf>
    <xf numFmtId="3" fontId="19" fillId="0" borderId="14" xfId="0" applyNumberFormat="1" applyFont="1" applyFill="1" applyBorder="1" applyAlignment="1" applyProtection="1">
      <alignment horizontal="center" vertical="center" wrapText="1"/>
      <protection locked="0"/>
    </xf>
    <xf numFmtId="4" fontId="19" fillId="0" borderId="14" xfId="0" applyNumberFormat="1" applyFont="1" applyFill="1" applyBorder="1" applyAlignment="1" applyProtection="1">
      <alignment horizontal="center" vertical="center" wrapText="1"/>
      <protection locked="0"/>
    </xf>
    <xf numFmtId="4" fontId="22" fillId="6" borderId="14" xfId="0" applyNumberFormat="1" applyFont="1" applyFill="1" applyBorder="1" applyAlignment="1">
      <alignment horizontal="center" vertical="center"/>
    </xf>
    <xf numFmtId="0" fontId="17" fillId="2" borderId="2" xfId="0" applyNumberFormat="1" applyFont="1" applyFill="1" applyBorder="1" applyAlignment="1">
      <alignment horizontal="left" vertical="center" wrapText="1"/>
    </xf>
    <xf numFmtId="3" fontId="19" fillId="0" borderId="5" xfId="0" applyNumberFormat="1" applyFont="1" applyFill="1" applyBorder="1" applyAlignment="1" applyProtection="1">
      <alignment horizontal="center" vertical="center" wrapText="1"/>
      <protection locked="0"/>
    </xf>
    <xf numFmtId="4" fontId="19" fillId="0" borderId="5" xfId="0" applyNumberFormat="1" applyFont="1" applyFill="1" applyBorder="1" applyAlignment="1" applyProtection="1">
      <alignment horizontal="center" vertical="center" wrapText="1"/>
      <protection locked="0"/>
    </xf>
    <xf numFmtId="4" fontId="22" fillId="6" borderId="5" xfId="0" applyNumberFormat="1" applyFont="1" applyFill="1" applyBorder="1" applyAlignment="1">
      <alignment horizontal="center" vertical="center"/>
    </xf>
    <xf numFmtId="0" fontId="23" fillId="0" borderId="0" xfId="0" applyFont="1"/>
    <xf numFmtId="0" fontId="17" fillId="2" borderId="30" xfId="0" applyFont="1" applyFill="1" applyBorder="1" applyAlignment="1">
      <alignment horizontal="left" vertical="center" wrapText="1"/>
    </xf>
    <xf numFmtId="4" fontId="19" fillId="0" borderId="31" xfId="0" applyNumberFormat="1" applyFont="1" applyFill="1" applyBorder="1" applyAlignment="1" applyProtection="1">
      <alignment horizontal="center" vertical="center" wrapText="1"/>
      <protection locked="0"/>
    </xf>
    <xf numFmtId="0" fontId="34" fillId="6" borderId="21" xfId="0" applyFont="1" applyFill="1" applyBorder="1" applyAlignment="1" applyProtection="1">
      <alignment horizontal="center" wrapText="1"/>
      <protection hidden="1"/>
    </xf>
    <xf numFmtId="3" fontId="19" fillId="8" borderId="13" xfId="0" applyNumberFormat="1" applyFont="1" applyFill="1" applyBorder="1" applyAlignment="1" applyProtection="1">
      <alignment horizontal="center" vertical="center" wrapText="1"/>
      <protection locked="0"/>
    </xf>
    <xf numFmtId="4" fontId="19" fillId="8" borderId="13" xfId="0" applyNumberFormat="1" applyFont="1" applyFill="1" applyBorder="1" applyAlignment="1" applyProtection="1">
      <alignment horizontal="center" vertical="center" wrapText="1"/>
      <protection locked="0"/>
    </xf>
    <xf numFmtId="3" fontId="19" fillId="8" borderId="20" xfId="0" applyNumberFormat="1" applyFont="1" applyFill="1" applyBorder="1" applyAlignment="1" applyProtection="1">
      <alignment horizontal="center" vertical="center" wrapText="1"/>
      <protection locked="0"/>
    </xf>
    <xf numFmtId="4" fontId="19" fillId="8" borderId="20" xfId="0" applyNumberFormat="1" applyFont="1" applyFill="1" applyBorder="1" applyAlignment="1" applyProtection="1">
      <alignment horizontal="center" vertical="center" wrapText="1"/>
      <protection locked="0"/>
    </xf>
    <xf numFmtId="3" fontId="19" fillId="8" borderId="11" xfId="0" applyNumberFormat="1" applyFont="1" applyFill="1" applyBorder="1" applyAlignment="1" applyProtection="1">
      <alignment horizontal="center" vertical="center" wrapText="1"/>
      <protection locked="0"/>
    </xf>
    <xf numFmtId="4" fontId="19" fillId="8" borderId="11" xfId="0" applyNumberFormat="1" applyFont="1" applyFill="1" applyBorder="1" applyAlignment="1" applyProtection="1">
      <alignment horizontal="center" vertical="center" wrapText="1"/>
      <protection locked="0"/>
    </xf>
    <xf numFmtId="3" fontId="19" fillId="2" borderId="9" xfId="0" applyNumberFormat="1" applyFont="1" applyFill="1" applyBorder="1" applyAlignment="1" applyProtection="1">
      <alignment horizontal="center" vertical="center" wrapText="1"/>
    </xf>
    <xf numFmtId="3" fontId="19" fillId="2" borderId="12" xfId="0" applyNumberFormat="1" applyFont="1" applyFill="1" applyBorder="1" applyAlignment="1" applyProtection="1">
      <alignment horizontal="center" vertical="center" wrapText="1"/>
    </xf>
    <xf numFmtId="165" fontId="12" fillId="8" borderId="13" xfId="2" applyNumberFormat="1" applyFont="1" applyFill="1" applyBorder="1" applyAlignment="1" applyProtection="1">
      <alignment horizontal="center" vertical="center"/>
      <protection locked="0"/>
    </xf>
    <xf numFmtId="4" fontId="19" fillId="8" borderId="23" xfId="0" applyNumberFormat="1" applyFont="1" applyFill="1" applyBorder="1" applyAlignment="1" applyProtection="1">
      <alignment horizontal="center" vertical="center" wrapText="1"/>
      <protection locked="0"/>
    </xf>
    <xf numFmtId="0" fontId="29" fillId="4" borderId="1" xfId="0" applyFont="1" applyFill="1" applyBorder="1" applyAlignment="1">
      <alignment horizontal="center" wrapText="1"/>
    </xf>
    <xf numFmtId="0" fontId="29" fillId="4" borderId="14" xfId="0" applyFont="1" applyFill="1" applyBorder="1" applyAlignment="1">
      <alignment horizontal="center" wrapText="1"/>
    </xf>
    <xf numFmtId="0" fontId="29" fillId="4" borderId="15" xfId="0" applyFont="1" applyFill="1" applyBorder="1" applyAlignment="1">
      <alignment horizontal="center" wrapText="1"/>
    </xf>
    <xf numFmtId="0" fontId="17" fillId="2" borderId="17" xfId="0" applyFont="1" applyFill="1" applyBorder="1" applyAlignment="1">
      <alignment horizontal="center" vertical="center" wrapText="1"/>
    </xf>
    <xf numFmtId="0" fontId="15" fillId="0" borderId="0" xfId="0" applyFont="1" applyAlignment="1">
      <alignment horizontal="center"/>
    </xf>
    <xf numFmtId="0" fontId="12" fillId="0" borderId="32" xfId="0" applyFont="1" applyFill="1" applyBorder="1" applyAlignment="1">
      <alignment horizontal="center"/>
    </xf>
    <xf numFmtId="0" fontId="12" fillId="0" borderId="33" xfId="0" applyFont="1" applyFill="1" applyBorder="1" applyAlignment="1">
      <alignment horizontal="center"/>
    </xf>
    <xf numFmtId="0" fontId="12" fillId="0" borderId="34" xfId="0" applyFont="1" applyFill="1" applyBorder="1" applyAlignment="1">
      <alignment horizontal="center"/>
    </xf>
    <xf numFmtId="0" fontId="12" fillId="0" borderId="35" xfId="0" applyFont="1" applyFill="1" applyBorder="1" applyAlignment="1">
      <alignment horizontal="center"/>
    </xf>
    <xf numFmtId="0" fontId="12" fillId="0" borderId="36" xfId="0" applyFont="1" applyFill="1" applyBorder="1" applyAlignment="1">
      <alignment horizontal="center"/>
    </xf>
    <xf numFmtId="0" fontId="12" fillId="0" borderId="37" xfId="0" applyFont="1" applyFill="1" applyBorder="1" applyAlignment="1">
      <alignment horizontal="center"/>
    </xf>
    <xf numFmtId="0" fontId="15" fillId="0" borderId="0" xfId="0" applyFont="1" applyAlignment="1">
      <alignment horizontal="left"/>
    </xf>
    <xf numFmtId="0" fontId="15" fillId="0" borderId="0" xfId="0" applyFont="1" applyAlignment="1">
      <alignment horizontal="right"/>
    </xf>
    <xf numFmtId="0" fontId="12" fillId="3" borderId="30" xfId="0" applyFont="1" applyFill="1" applyBorder="1" applyAlignment="1" applyProtection="1">
      <alignment horizontal="center"/>
      <protection locked="0"/>
    </xf>
    <xf numFmtId="0" fontId="12" fillId="3" borderId="29" xfId="0" applyFont="1" applyFill="1" applyBorder="1" applyAlignment="1" applyProtection="1">
      <alignment horizontal="center"/>
      <protection locked="0"/>
    </xf>
    <xf numFmtId="0" fontId="17" fillId="2" borderId="4" xfId="0" applyFont="1" applyFill="1" applyBorder="1" applyAlignment="1">
      <alignment horizontal="center" vertical="center" wrapText="1"/>
    </xf>
    <xf numFmtId="0" fontId="13" fillId="0" borderId="0" xfId="0" applyFont="1" applyFill="1" applyBorder="1" applyAlignment="1">
      <alignment horizontal="left" wrapText="1"/>
    </xf>
    <xf numFmtId="0" fontId="17" fillId="2" borderId="8"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2" fillId="0" borderId="4" xfId="0" applyFont="1" applyFill="1" applyBorder="1" applyAlignment="1" applyProtection="1">
      <alignment horizontal="left" wrapText="1"/>
      <protection locked="0"/>
    </xf>
    <xf numFmtId="0" fontId="2" fillId="0" borderId="17" xfId="0" applyFont="1" applyFill="1" applyBorder="1" applyAlignment="1" applyProtection="1">
      <alignment horizontal="left" wrapText="1"/>
      <protection locked="0"/>
    </xf>
    <xf numFmtId="0" fontId="12" fillId="3" borderId="30" xfId="0" applyFont="1" applyFill="1" applyBorder="1" applyAlignment="1" applyProtection="1">
      <alignment horizontal="left"/>
      <protection locked="0"/>
    </xf>
    <xf numFmtId="0" fontId="12" fillId="3" borderId="29" xfId="0" applyFont="1" applyFill="1" applyBorder="1" applyAlignment="1" applyProtection="1">
      <alignment horizontal="left"/>
      <protection locked="0"/>
    </xf>
    <xf numFmtId="0" fontId="2" fillId="0" borderId="14" xfId="0" applyFont="1" applyFill="1" applyBorder="1" applyAlignment="1" applyProtection="1">
      <alignment horizontal="left" wrapText="1"/>
      <protection locked="0"/>
    </xf>
    <xf numFmtId="0" fontId="2" fillId="0" borderId="15" xfId="0" applyFont="1" applyFill="1" applyBorder="1" applyAlignment="1" applyProtection="1">
      <alignment horizontal="left" wrapText="1"/>
      <protection locked="0"/>
    </xf>
    <xf numFmtId="0" fontId="3" fillId="0" borderId="0" xfId="0" applyFont="1" applyFill="1" applyBorder="1" applyAlignment="1">
      <alignment horizontal="left" wrapText="1"/>
    </xf>
    <xf numFmtId="0" fontId="2" fillId="0" borderId="5" xfId="0" applyFont="1" applyFill="1" applyBorder="1" applyAlignment="1" applyProtection="1">
      <alignment horizontal="left" wrapText="1"/>
      <protection locked="0"/>
    </xf>
    <xf numFmtId="0" fontId="2" fillId="0" borderId="21" xfId="0" applyFont="1" applyFill="1" applyBorder="1" applyAlignment="1" applyProtection="1">
      <alignment horizontal="left" wrapText="1"/>
      <protection locked="0"/>
    </xf>
    <xf numFmtId="0" fontId="29" fillId="4" borderId="13" xfId="0" applyFont="1" applyFill="1" applyBorder="1" applyAlignment="1">
      <alignment horizontal="center" wrapText="1"/>
    </xf>
    <xf numFmtId="0" fontId="29" fillId="4" borderId="31" xfId="0" applyFont="1" applyFill="1" applyBorder="1" applyAlignment="1">
      <alignment horizontal="center" wrapText="1"/>
    </xf>
    <xf numFmtId="0" fontId="2" fillId="0" borderId="40" xfId="0" applyFont="1" applyFill="1" applyBorder="1" applyAlignment="1" applyProtection="1">
      <alignment horizontal="left" wrapText="1"/>
      <protection locked="0"/>
    </xf>
    <xf numFmtId="0" fontId="2" fillId="0" borderId="41" xfId="0" applyFont="1" applyFill="1" applyBorder="1" applyAlignment="1" applyProtection="1">
      <alignment horizontal="left" wrapText="1"/>
      <protection locked="0"/>
    </xf>
    <xf numFmtId="0" fontId="2" fillId="0" borderId="42" xfId="0" applyFont="1" applyFill="1" applyBorder="1" applyAlignment="1" applyProtection="1">
      <alignment horizontal="left" wrapText="1"/>
      <protection locked="0"/>
    </xf>
    <xf numFmtId="0" fontId="29" fillId="4" borderId="43" xfId="0" applyFont="1" applyFill="1" applyBorder="1" applyAlignment="1">
      <alignment horizontal="center" vertical="center" wrapText="1"/>
    </xf>
    <xf numFmtId="0" fontId="29" fillId="4" borderId="44" xfId="0" applyFont="1" applyFill="1" applyBorder="1" applyAlignment="1">
      <alignment horizontal="center" vertical="center" wrapText="1"/>
    </xf>
    <xf numFmtId="0" fontId="29" fillId="4" borderId="45" xfId="0" applyFont="1" applyFill="1" applyBorder="1" applyAlignment="1">
      <alignment horizontal="center" vertical="center" wrapText="1"/>
    </xf>
    <xf numFmtId="0" fontId="26" fillId="0" borderId="46" xfId="0" applyFont="1" applyFill="1" applyBorder="1" applyAlignment="1">
      <alignment horizontal="left" vertical="center" wrapText="1"/>
    </xf>
    <xf numFmtId="0" fontId="23" fillId="0" borderId="0" xfId="0" applyFont="1" applyAlignment="1">
      <alignment horizontal="left" wrapText="1"/>
    </xf>
    <xf numFmtId="0" fontId="31" fillId="4" borderId="43" xfId="0" applyFont="1" applyFill="1" applyBorder="1" applyAlignment="1">
      <alignment horizontal="center" vertical="center" wrapText="1"/>
    </xf>
    <xf numFmtId="0" fontId="31" fillId="4" borderId="44" xfId="0" applyFont="1" applyFill="1" applyBorder="1" applyAlignment="1">
      <alignment horizontal="center" vertical="center" wrapText="1"/>
    </xf>
    <xf numFmtId="0" fontId="31" fillId="4" borderId="45" xfId="0" applyFont="1" applyFill="1" applyBorder="1" applyAlignment="1">
      <alignment horizontal="center" vertical="center" wrapText="1"/>
    </xf>
    <xf numFmtId="0" fontId="14" fillId="6" borderId="4"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23" fillId="0" borderId="0" xfId="0" applyFont="1" applyAlignment="1">
      <alignment horizontal="left"/>
    </xf>
    <xf numFmtId="0" fontId="12" fillId="3" borderId="11" xfId="0" applyFont="1" applyFill="1" applyBorder="1" applyAlignment="1" applyProtection="1">
      <alignment horizontal="center"/>
      <protection locked="0"/>
    </xf>
    <xf numFmtId="0" fontId="12" fillId="3" borderId="23" xfId="0" applyFont="1" applyFill="1" applyBorder="1" applyAlignment="1" applyProtection="1">
      <alignment horizontal="center"/>
      <protection locked="0"/>
    </xf>
    <xf numFmtId="0" fontId="17" fillId="5" borderId="4"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14" fillId="7" borderId="38" xfId="0" applyFont="1" applyFill="1" applyBorder="1" applyAlignment="1">
      <alignment horizontal="center" vertical="center" wrapText="1"/>
    </xf>
    <xf numFmtId="0" fontId="14" fillId="0" borderId="0" xfId="0" applyFont="1" applyAlignment="1">
      <alignment horizontal="right"/>
    </xf>
    <xf numFmtId="0" fontId="26" fillId="0" borderId="30" xfId="0" applyFont="1" applyFill="1"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17" fillId="2" borderId="2" xfId="0" applyNumberFormat="1" applyFont="1" applyFill="1" applyBorder="1" applyAlignment="1">
      <alignment horizontal="left" vertical="center"/>
    </xf>
    <xf numFmtId="0" fontId="17" fillId="2" borderId="5" xfId="0" applyNumberFormat="1" applyFont="1" applyFill="1" applyBorder="1" applyAlignment="1">
      <alignment horizontal="left" vertical="center"/>
    </xf>
    <xf numFmtId="0" fontId="12" fillId="0" borderId="0" xfId="0" applyFont="1" applyAlignment="1">
      <alignment horizontal="right"/>
    </xf>
    <xf numFmtId="0" fontId="29" fillId="4" borderId="30" xfId="0" applyFont="1" applyFill="1" applyBorder="1" applyAlignment="1">
      <alignment horizontal="center" vertical="center" wrapText="1"/>
    </xf>
    <xf numFmtId="0" fontId="29" fillId="4" borderId="28" xfId="0" applyFont="1" applyFill="1" applyBorder="1" applyAlignment="1">
      <alignment horizontal="center" vertical="center" wrapText="1"/>
    </xf>
    <xf numFmtId="0" fontId="29" fillId="4" borderId="29" xfId="0" applyFont="1" applyFill="1" applyBorder="1" applyAlignment="1">
      <alignment horizontal="center" vertical="center" wrapText="1"/>
    </xf>
    <xf numFmtId="0" fontId="17" fillId="2" borderId="30" xfId="0" applyFont="1" applyFill="1" applyBorder="1" applyAlignment="1">
      <alignment horizontal="left" vertical="center" wrapText="1"/>
    </xf>
    <xf numFmtId="0" fontId="17" fillId="2" borderId="47" xfId="0" applyFont="1" applyFill="1" applyBorder="1" applyAlignment="1">
      <alignment horizontal="left" vertical="center" wrapText="1"/>
    </xf>
  </cellXfs>
  <cellStyles count="3">
    <cellStyle name="Čárka" xfId="2" builtinId="3"/>
    <cellStyle name="Normální" xfId="0" builtinId="0"/>
    <cellStyle name="Procenta" xfId="1" builtinId="5"/>
  </cellStyles>
  <dxfs count="3">
    <dxf>
      <fill>
        <patternFill patternType="solid">
          <fgColor auto="1"/>
          <bgColor rgb="FFFF3300"/>
        </patternFill>
      </fill>
    </dxf>
    <dxf>
      <fill>
        <patternFill>
          <bgColor rgb="FF92D050"/>
        </patternFill>
      </fill>
    </dxf>
    <dxf>
      <font>
        <b/>
        <i val="0"/>
        <strike val="0"/>
        <color auto="1"/>
      </font>
      <fill>
        <patternFill>
          <bgColor rgb="FF92D050"/>
        </patternFill>
      </fill>
    </dxf>
  </dxfs>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2314575</xdr:colOff>
      <xdr:row>9</xdr:row>
      <xdr:rowOff>28575</xdr:rowOff>
    </xdr:from>
    <xdr:to>
      <xdr:col>3</xdr:col>
      <xdr:colOff>1447800</xdr:colOff>
      <xdr:row>12</xdr:row>
      <xdr:rowOff>104775</xdr:rowOff>
    </xdr:to>
    <xdr:pic>
      <xdr:nvPicPr>
        <xdr:cNvPr id="1489"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00950" y="2400300"/>
          <a:ext cx="14954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114300</xdr:colOff>
      <xdr:row>9</xdr:row>
      <xdr:rowOff>47625</xdr:rowOff>
    </xdr:from>
    <xdr:to>
      <xdr:col>2</xdr:col>
      <xdr:colOff>1962150</xdr:colOff>
      <xdr:row>12</xdr:row>
      <xdr:rowOff>76200</xdr:rowOff>
    </xdr:to>
    <xdr:pic>
      <xdr:nvPicPr>
        <xdr:cNvPr id="1490"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00675" y="2419350"/>
          <a:ext cx="18478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809625</xdr:colOff>
      <xdr:row>1</xdr:row>
      <xdr:rowOff>85725</xdr:rowOff>
    </xdr:from>
    <xdr:to>
      <xdr:col>6</xdr:col>
      <xdr:colOff>1009650</xdr:colOff>
      <xdr:row>4</xdr:row>
      <xdr:rowOff>171450</xdr:rowOff>
    </xdr:to>
    <xdr:pic>
      <xdr:nvPicPr>
        <xdr:cNvPr id="2642"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4000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619125</xdr:colOff>
      <xdr:row>1</xdr:row>
      <xdr:rowOff>104775</xdr:rowOff>
    </xdr:from>
    <xdr:to>
      <xdr:col>5</xdr:col>
      <xdr:colOff>704850</xdr:colOff>
      <xdr:row>4</xdr:row>
      <xdr:rowOff>85725</xdr:rowOff>
    </xdr:to>
    <xdr:pic>
      <xdr:nvPicPr>
        <xdr:cNvPr id="2643"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848725" y="4191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4240"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4241"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4361"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4362"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5385"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5386"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6409"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6410"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1"/>
  <dimension ref="A1:E55"/>
  <sheetViews>
    <sheetView tabSelected="1" view="pageBreakPreview" zoomScaleNormal="100" zoomScaleSheetLayoutView="100" workbookViewId="0">
      <selection activeCell="B55" sqref="B55"/>
    </sheetView>
  </sheetViews>
  <sheetFormatPr defaultRowHeight="15" x14ac:dyDescent="0.25"/>
  <cols>
    <col min="1" max="1" width="47.42578125" customWidth="1"/>
    <col min="2" max="2" width="31.85546875" customWidth="1"/>
    <col min="3" max="3" width="35.42578125" customWidth="1"/>
    <col min="4" max="4" width="25.5703125" customWidth="1"/>
    <col min="5" max="5" width="9.140625" customWidth="1"/>
  </cols>
  <sheetData>
    <row r="1" spans="1:5" ht="18.75" x14ac:dyDescent="0.3">
      <c r="D1" s="152" t="s">
        <v>74</v>
      </c>
      <c r="E1" s="83"/>
    </row>
    <row r="2" spans="1:5" ht="21" x14ac:dyDescent="0.35">
      <c r="A2" s="184" t="s">
        <v>18</v>
      </c>
      <c r="B2" s="184"/>
      <c r="C2" s="184"/>
      <c r="D2" s="184"/>
    </row>
    <row r="3" spans="1:5" ht="21" x14ac:dyDescent="0.35">
      <c r="A3" s="184" t="s">
        <v>0</v>
      </c>
      <c r="B3" s="184"/>
      <c r="C3" s="184"/>
      <c r="D3" s="184"/>
    </row>
    <row r="4" spans="1:5" ht="21" x14ac:dyDescent="0.35">
      <c r="A4" s="184" t="s">
        <v>15</v>
      </c>
      <c r="B4" s="184"/>
      <c r="C4" s="184"/>
      <c r="D4" s="184"/>
    </row>
    <row r="5" spans="1:5" ht="21" x14ac:dyDescent="0.35">
      <c r="A5" s="53"/>
      <c r="B5" s="53"/>
      <c r="C5" s="53"/>
      <c r="D5" s="53"/>
    </row>
    <row r="6" spans="1:5" ht="21" x14ac:dyDescent="0.35">
      <c r="A6" s="191" t="s">
        <v>91</v>
      </c>
      <c r="B6" s="191"/>
      <c r="C6" s="192" t="s">
        <v>88</v>
      </c>
      <c r="D6" s="192"/>
    </row>
    <row r="7" spans="1:5" ht="15" customHeight="1" thickBot="1" x14ac:dyDescent="0.4">
      <c r="C7" s="7"/>
      <c r="D7" s="7"/>
    </row>
    <row r="8" spans="1:5" ht="24" customHeight="1" x14ac:dyDescent="0.3">
      <c r="A8" s="13" t="s">
        <v>27</v>
      </c>
      <c r="B8" s="128" t="s">
        <v>38</v>
      </c>
      <c r="C8" s="185"/>
      <c r="D8" s="186"/>
    </row>
    <row r="9" spans="1:5" ht="24" customHeight="1" thickBot="1" x14ac:dyDescent="0.35">
      <c r="A9" s="22" t="s">
        <v>40</v>
      </c>
      <c r="B9" s="129" t="s">
        <v>86</v>
      </c>
      <c r="C9" s="187"/>
      <c r="D9" s="188"/>
    </row>
    <row r="10" spans="1:5" ht="24" customHeight="1" thickTop="1" x14ac:dyDescent="0.3">
      <c r="A10" s="21" t="s">
        <v>50</v>
      </c>
      <c r="B10" s="178">
        <v>0</v>
      </c>
      <c r="C10" s="187"/>
      <c r="D10" s="188"/>
    </row>
    <row r="11" spans="1:5" ht="24" customHeight="1" thickBot="1" x14ac:dyDescent="0.35">
      <c r="A11" s="22" t="s">
        <v>56</v>
      </c>
      <c r="B11" s="178">
        <v>0</v>
      </c>
      <c r="C11" s="187"/>
      <c r="D11" s="188"/>
    </row>
    <row r="12" spans="1:5" ht="24" customHeight="1" thickTop="1" x14ac:dyDescent="0.3">
      <c r="A12" s="21" t="s">
        <v>54</v>
      </c>
      <c r="B12" s="130" t="s">
        <v>16</v>
      </c>
      <c r="C12" s="187"/>
      <c r="D12" s="188"/>
    </row>
    <row r="13" spans="1:5" ht="24" customHeight="1" thickBot="1" x14ac:dyDescent="0.35">
      <c r="A13" s="22" t="s">
        <v>55</v>
      </c>
      <c r="B13" s="131" t="s">
        <v>16</v>
      </c>
      <c r="C13" s="187"/>
      <c r="D13" s="188"/>
    </row>
    <row r="14" spans="1:5" ht="21.75" customHeight="1" thickTop="1" x14ac:dyDescent="0.3">
      <c r="A14" s="21" t="s">
        <v>57</v>
      </c>
      <c r="B14" s="63" t="s">
        <v>62</v>
      </c>
      <c r="C14" s="187"/>
      <c r="D14" s="188"/>
    </row>
    <row r="15" spans="1:5" ht="21.75" customHeight="1" thickBot="1" x14ac:dyDescent="0.35">
      <c r="A15" s="14" t="s">
        <v>58</v>
      </c>
      <c r="B15" s="19" t="s">
        <v>63</v>
      </c>
      <c r="C15" s="189"/>
      <c r="D15" s="190"/>
    </row>
    <row r="16" spans="1:5" ht="20.100000000000001" customHeight="1" thickBot="1" x14ac:dyDescent="0.35">
      <c r="A16" s="5"/>
      <c r="B16" s="3"/>
      <c r="C16" s="12"/>
    </row>
    <row r="17" spans="1:4" ht="24.75" customHeight="1" x14ac:dyDescent="0.35">
      <c r="A17" s="180" t="s">
        <v>53</v>
      </c>
      <c r="B17" s="181"/>
      <c r="C17" s="181"/>
      <c r="D17" s="182"/>
    </row>
    <row r="18" spans="1:4" ht="15" customHeight="1" x14ac:dyDescent="0.25">
      <c r="A18" s="197" t="s">
        <v>51</v>
      </c>
      <c r="B18" s="195" t="s">
        <v>52</v>
      </c>
      <c r="C18" s="195" t="s">
        <v>82</v>
      </c>
      <c r="D18" s="183" t="s">
        <v>81</v>
      </c>
    </row>
    <row r="19" spans="1:4" ht="24.75" customHeight="1" x14ac:dyDescent="0.25">
      <c r="A19" s="198"/>
      <c r="B19" s="195"/>
      <c r="C19" s="195"/>
      <c r="D19" s="183"/>
    </row>
    <row r="20" spans="1:4" ht="18.75" x14ac:dyDescent="0.25">
      <c r="A20" s="144" t="s">
        <v>28</v>
      </c>
      <c r="B20" s="136">
        <v>2015</v>
      </c>
      <c r="C20" s="136">
        <v>2015</v>
      </c>
      <c r="D20" s="145"/>
    </row>
    <row r="21" spans="1:4" ht="37.5" customHeight="1" x14ac:dyDescent="0.25">
      <c r="A21" s="23" t="s">
        <v>17</v>
      </c>
      <c r="B21" s="176">
        <f>SUM('Project promoter IFR'!C34,'Project partner IFR (1)'!C33,'Project partner IFR (2)'!C33,'Project partner IFR (3)'!C33,'Project partner IFR (4)'!C33)</f>
        <v>0</v>
      </c>
      <c r="C21" s="77">
        <f>SUM('Project promoter IFR'!E34,'Project partner IFR (1)'!E$33,'Project partner IFR (2)'!E$33,'Project partner IFR (3)'!E$33,'Project partner IFR (4)'!E$33)</f>
        <v>0</v>
      </c>
      <c r="D21" s="50">
        <f>IF(B21=0,0,C21/B21*100)</f>
        <v>0</v>
      </c>
    </row>
    <row r="22" spans="1:4" ht="37.5" customHeight="1" x14ac:dyDescent="0.25">
      <c r="A22" s="23" t="s">
        <v>92</v>
      </c>
      <c r="B22" s="146">
        <f>SUM('Project promoter IFR'!B34,'Project partner IFR (1)'!B$33,'Project partner IFR (2)'!B$33,'Project partner IFR (3)'!B$33,'Project partner IFR (4)'!B$33)-B21</f>
        <v>0</v>
      </c>
      <c r="C22" s="77">
        <f>SUM('Project promoter IFR'!D34,'Project partner IFR (1)'!D$33,'Project partner IFR (2)'!D$33,'Project partner IFR (3)'!D$33,'Project partner IFR (4)'!D$33)-C21</f>
        <v>0</v>
      </c>
      <c r="D22" s="50">
        <f>IF(B22=0,0,C22/B22*100)</f>
        <v>0</v>
      </c>
    </row>
    <row r="23" spans="1:4" ht="38.25" thickBot="1" x14ac:dyDescent="0.3">
      <c r="A23" s="75" t="s">
        <v>93</v>
      </c>
      <c r="B23" s="177">
        <f>SUM(B21:B22)</f>
        <v>0</v>
      </c>
      <c r="C23" s="25">
        <f>SUM(C21:C22)</f>
        <v>0</v>
      </c>
      <c r="D23" s="62">
        <f>IF(B23=0,0,C23/B23*100)</f>
        <v>0</v>
      </c>
    </row>
    <row r="24" spans="1:4" ht="18.75" x14ac:dyDescent="0.25">
      <c r="A24" s="144" t="s">
        <v>105</v>
      </c>
      <c r="B24" s="136">
        <v>2014</v>
      </c>
      <c r="C24" s="136">
        <v>2014</v>
      </c>
      <c r="D24" s="145"/>
    </row>
    <row r="25" spans="1:4" ht="37.5" customHeight="1" x14ac:dyDescent="0.25">
      <c r="A25" s="23" t="s">
        <v>17</v>
      </c>
      <c r="B25" s="135">
        <v>0</v>
      </c>
      <c r="C25" s="141">
        <v>0</v>
      </c>
      <c r="D25" s="50">
        <f>IF(B25=0,0,C25/B25*100)</f>
        <v>0</v>
      </c>
    </row>
    <row r="26" spans="1:4" ht="37.5" customHeight="1" x14ac:dyDescent="0.25">
      <c r="A26" s="23" t="s">
        <v>92</v>
      </c>
      <c r="B26" s="135">
        <v>0</v>
      </c>
      <c r="C26" s="141">
        <v>0</v>
      </c>
      <c r="D26" s="50">
        <f>IF(B26=0,0,C26/B26*100)</f>
        <v>0</v>
      </c>
    </row>
    <row r="27" spans="1:4" ht="38.25" thickBot="1" x14ac:dyDescent="0.3">
      <c r="A27" s="75" t="s">
        <v>93</v>
      </c>
      <c r="B27" s="18">
        <f>SUM(B25:B26)</f>
        <v>0</v>
      </c>
      <c r="C27" s="25">
        <f>SUM(C25:C26)</f>
        <v>0</v>
      </c>
      <c r="D27" s="62">
        <f>IF(B27=0,0,C27/B27*100)</f>
        <v>0</v>
      </c>
    </row>
    <row r="28" spans="1:4" ht="24" customHeight="1" thickBot="1" x14ac:dyDescent="0.3">
      <c r="A28" s="111"/>
      <c r="B28" s="111"/>
      <c r="C28" s="111"/>
      <c r="D28" s="111"/>
    </row>
    <row r="29" spans="1:4" ht="24" customHeight="1" x14ac:dyDescent="0.35">
      <c r="A29" s="180" t="s">
        <v>77</v>
      </c>
      <c r="B29" s="181"/>
      <c r="C29" s="181"/>
      <c r="D29" s="182"/>
    </row>
    <row r="30" spans="1:4" ht="24" customHeight="1" x14ac:dyDescent="0.25">
      <c r="A30" s="23" t="s">
        <v>96</v>
      </c>
      <c r="B30" s="146">
        <f>B25+B21</f>
        <v>0</v>
      </c>
      <c r="C30" s="77">
        <f>C25+C21</f>
        <v>0</v>
      </c>
      <c r="D30" s="137">
        <f>IF(B21=0,0,(C30-B25)/B21)</f>
        <v>0</v>
      </c>
    </row>
    <row r="31" spans="1:4" ht="24" customHeight="1" thickBot="1" x14ac:dyDescent="0.4">
      <c r="A31" s="75" t="s">
        <v>103</v>
      </c>
      <c r="B31" s="18">
        <f>B30-C30</f>
        <v>0</v>
      </c>
      <c r="C31" s="149" t="s">
        <v>111</v>
      </c>
      <c r="D31" s="169" t="str">
        <f>IF(D30&lt;0.7,"NO","YES")</f>
        <v>NO</v>
      </c>
    </row>
    <row r="32" spans="1:4" ht="24" customHeight="1" thickBot="1" x14ac:dyDescent="0.3">
      <c r="A32" s="111"/>
      <c r="B32" s="111"/>
      <c r="C32" s="111"/>
      <c r="D32" s="111"/>
    </row>
    <row r="33" spans="1:5" ht="24" customHeight="1" x14ac:dyDescent="0.35">
      <c r="A33" s="180" t="s">
        <v>69</v>
      </c>
      <c r="B33" s="181"/>
      <c r="C33" s="208"/>
      <c r="D33" s="209"/>
    </row>
    <row r="34" spans="1:5" ht="24" customHeight="1" x14ac:dyDescent="0.25">
      <c r="A34" s="23" t="s">
        <v>34</v>
      </c>
      <c r="B34" s="153">
        <f>SUM('Project promoter IFR'!B48,'Project partner IFR (1)'!B53,'Project partner IFR (2)'!B53,'Project partner IFR (3)'!B53,'Project partner IFR (4)'!B53)</f>
        <v>0</v>
      </c>
      <c r="C34" s="154">
        <f>SUM('Project promoter IFR'!C48,'Project partner IFR (1)'!C53,'Project partner IFR (2)'!C53,'Project partner IFR (3)'!C53,'Project partner IFR (4)'!C53)</f>
        <v>0</v>
      </c>
      <c r="D34" s="137">
        <f>IF(B34=0,0,C34/B34)</f>
        <v>0</v>
      </c>
    </row>
    <row r="35" spans="1:5" ht="24" customHeight="1" thickBot="1" x14ac:dyDescent="0.3">
      <c r="A35" s="75" t="s">
        <v>89</v>
      </c>
      <c r="B35" s="85">
        <f>B34-C34</f>
        <v>0</v>
      </c>
      <c r="C35" s="85"/>
      <c r="D35" s="62"/>
    </row>
    <row r="36" spans="1:5" ht="24" customHeight="1" thickBot="1" x14ac:dyDescent="0.3">
      <c r="A36" s="49"/>
      <c r="B36" s="60"/>
      <c r="C36" s="59"/>
      <c r="D36" s="40"/>
    </row>
    <row r="37" spans="1:5" ht="24" customHeight="1" thickBot="1" x14ac:dyDescent="0.3">
      <c r="A37" s="97" t="s">
        <v>104</v>
      </c>
      <c r="B37" s="138">
        <f>'Project promoter IFR'!B45+'Project partner IFR (1)'!B50+'Project partner IFR (2)'!B50+'Project partner IFR (3)'!B50+'Project partner IFR (4)'!B50</f>
        <v>0</v>
      </c>
      <c r="C37" s="59"/>
      <c r="D37" s="76"/>
    </row>
    <row r="38" spans="1:5" ht="19.5" customHeight="1" x14ac:dyDescent="0.25">
      <c r="A38" s="4"/>
      <c r="B38" s="61"/>
    </row>
    <row r="39" spans="1:5" ht="24.95" customHeight="1" thickBot="1" x14ac:dyDescent="0.4">
      <c r="A39" s="205" t="s">
        <v>66</v>
      </c>
      <c r="B39" s="205"/>
      <c r="C39" s="205"/>
      <c r="D39" s="205"/>
    </row>
    <row r="40" spans="1:5" ht="24.95" customHeight="1" x14ac:dyDescent="0.3">
      <c r="A40" s="15" t="s">
        <v>64</v>
      </c>
      <c r="B40" s="203"/>
      <c r="C40" s="203"/>
      <c r="D40" s="204"/>
    </row>
    <row r="41" spans="1:5" ht="24.95" customHeight="1" x14ac:dyDescent="0.3">
      <c r="A41" s="16" t="s">
        <v>65</v>
      </c>
      <c r="B41" s="199"/>
      <c r="C41" s="199"/>
      <c r="D41" s="200"/>
    </row>
    <row r="42" spans="1:5" ht="24.95" customHeight="1" x14ac:dyDescent="0.3">
      <c r="A42" s="16" t="s">
        <v>60</v>
      </c>
      <c r="B42" s="199"/>
      <c r="C42" s="199"/>
      <c r="D42" s="200"/>
    </row>
    <row r="43" spans="1:5" ht="24.95" customHeight="1" x14ac:dyDescent="0.3">
      <c r="A43" s="24" t="s">
        <v>41</v>
      </c>
      <c r="B43" s="210"/>
      <c r="C43" s="211"/>
      <c r="D43" s="212"/>
    </row>
    <row r="44" spans="1:5" ht="24.95" customHeight="1" thickBot="1" x14ac:dyDescent="0.35">
      <c r="A44" s="17" t="s">
        <v>42</v>
      </c>
      <c r="B44" s="206"/>
      <c r="C44" s="206"/>
      <c r="D44" s="207"/>
      <c r="E44" s="8"/>
    </row>
    <row r="45" spans="1:5" ht="15.75" customHeight="1" x14ac:dyDescent="0.25">
      <c r="A45" s="8"/>
      <c r="B45" s="8"/>
    </row>
    <row r="46" spans="1:5" ht="15.75" customHeight="1" x14ac:dyDescent="0.25">
      <c r="A46" s="196" t="s">
        <v>39</v>
      </c>
      <c r="B46" s="196"/>
      <c r="C46" s="196"/>
      <c r="D46" s="196"/>
    </row>
    <row r="47" spans="1:5" ht="33" customHeight="1" x14ac:dyDescent="0.25">
      <c r="A47" s="196"/>
      <c r="B47" s="196"/>
      <c r="C47" s="196"/>
      <c r="D47" s="196"/>
    </row>
    <row r="48" spans="1:5" ht="37.5" customHeight="1" x14ac:dyDescent="0.25">
      <c r="A48" s="196" t="s">
        <v>61</v>
      </c>
      <c r="B48" s="196"/>
      <c r="C48" s="196"/>
      <c r="D48" s="196"/>
    </row>
    <row r="49" spans="1:3" ht="21" customHeight="1" x14ac:dyDescent="0.25">
      <c r="A49" s="196"/>
      <c r="B49" s="196"/>
    </row>
    <row r="50" spans="1:3" ht="19.5" customHeight="1" thickBot="1" x14ac:dyDescent="0.35">
      <c r="A50" s="10" t="s">
        <v>19</v>
      </c>
      <c r="B50" s="9"/>
    </row>
    <row r="51" spans="1:3" ht="24.95" customHeight="1" thickBot="1" x14ac:dyDescent="0.35">
      <c r="A51" s="6" t="s">
        <v>21</v>
      </c>
      <c r="B51" s="193"/>
      <c r="C51" s="194"/>
    </row>
    <row r="52" spans="1:3" ht="46.5" customHeight="1" thickBot="1" x14ac:dyDescent="0.35">
      <c r="A52" s="6" t="s">
        <v>22</v>
      </c>
      <c r="B52" s="201"/>
      <c r="C52" s="202"/>
    </row>
    <row r="53" spans="1:3" ht="24.95" customHeight="1" thickBot="1" x14ac:dyDescent="0.35">
      <c r="A53" s="6" t="s">
        <v>23</v>
      </c>
      <c r="B53" s="193"/>
      <c r="C53" s="194"/>
    </row>
    <row r="54" spans="1:3" ht="10.5" customHeight="1" thickBot="1" x14ac:dyDescent="0.35">
      <c r="A54" s="6"/>
      <c r="B54" s="11"/>
      <c r="C54" s="11"/>
    </row>
    <row r="55" spans="1:3" ht="24.95" customHeight="1" thickBot="1" x14ac:dyDescent="0.35">
      <c r="A55" s="6" t="s">
        <v>20</v>
      </c>
      <c r="B55" s="51" t="s">
        <v>16</v>
      </c>
      <c r="C55" s="11"/>
    </row>
  </sheetData>
  <sheetProtection password="CF31" sheet="1" objects="1" scenarios="1" selectLockedCells="1"/>
  <mergeCells count="25">
    <mergeCell ref="B53:C53"/>
    <mergeCell ref="B18:B19"/>
    <mergeCell ref="C18:C19"/>
    <mergeCell ref="A49:B49"/>
    <mergeCell ref="A18:A19"/>
    <mergeCell ref="A46:D47"/>
    <mergeCell ref="A48:D48"/>
    <mergeCell ref="B42:D42"/>
    <mergeCell ref="B51:C51"/>
    <mergeCell ref="B52:C52"/>
    <mergeCell ref="B40:D40"/>
    <mergeCell ref="A39:D39"/>
    <mergeCell ref="B44:D44"/>
    <mergeCell ref="B41:D41"/>
    <mergeCell ref="A33:D33"/>
    <mergeCell ref="B43:D43"/>
    <mergeCell ref="A29:D29"/>
    <mergeCell ref="D18:D19"/>
    <mergeCell ref="A4:D4"/>
    <mergeCell ref="A2:D2"/>
    <mergeCell ref="C8:D15"/>
    <mergeCell ref="A17:D17"/>
    <mergeCell ref="A3:D3"/>
    <mergeCell ref="A6:B6"/>
    <mergeCell ref="C6:D6"/>
  </mergeCells>
  <conditionalFormatting sqref="D30">
    <cfRule type="cellIs" dxfId="2" priority="3" stopIfTrue="1" operator="greaterThanOrEqual">
      <formula>0.7</formula>
    </cfRule>
  </conditionalFormatting>
  <conditionalFormatting sqref="D31">
    <cfRule type="containsText" dxfId="1" priority="2" stopIfTrue="1" operator="containsText" text="yes">
      <formula>NOT(ISERROR(SEARCH("yes",D31)))</formula>
    </cfRule>
  </conditionalFormatting>
  <conditionalFormatting sqref="B31">
    <cfRule type="cellIs" dxfId="0" priority="1" operator="lessThan">
      <formula>0</formula>
    </cfRule>
  </conditionalFormatting>
  <pageMargins left="1.1023622047244095" right="1.1023622047244095" top="0.35433070866141736" bottom="0" header="0.31496062992125984" footer="0.31496062992125984"/>
  <pageSetup paperSize="9" scale="54" orientation="portrait"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
  <dimension ref="A1:G49"/>
  <sheetViews>
    <sheetView view="pageBreakPreview" topLeftCell="A34" zoomScaleNormal="85" zoomScaleSheetLayoutView="100" workbookViewId="0">
      <selection activeCell="C48" sqref="C48"/>
    </sheetView>
  </sheetViews>
  <sheetFormatPr defaultRowHeight="15" x14ac:dyDescent="0.25"/>
  <cols>
    <col min="1" max="1" width="51.140625" customWidth="1"/>
    <col min="2" max="5" width="25.7109375" customWidth="1"/>
    <col min="6" max="7" width="20.7109375" customWidth="1"/>
  </cols>
  <sheetData>
    <row r="1" spans="1:7" ht="24.95" customHeight="1" x14ac:dyDescent="0.35">
      <c r="A1" s="217" t="s">
        <v>102</v>
      </c>
      <c r="B1" s="217"/>
      <c r="C1" s="166"/>
      <c r="D1" s="166"/>
      <c r="E1" s="166"/>
      <c r="F1" s="231" t="s">
        <v>74</v>
      </c>
      <c r="G1" s="231"/>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6" spans="1:7" ht="13.5" customHeight="1" thickBot="1" x14ac:dyDescent="0.3"/>
    <row r="7" spans="1:7" ht="35.1" customHeight="1" thickBot="1" x14ac:dyDescent="0.35">
      <c r="A7" s="74" t="s">
        <v>24</v>
      </c>
      <c r="B7" s="226"/>
      <c r="C7" s="226"/>
      <c r="D7" s="226"/>
      <c r="E7" s="227"/>
      <c r="F7" s="39"/>
      <c r="G7" s="27"/>
    </row>
    <row r="8" spans="1:7" ht="15.75" thickBot="1" x14ac:dyDescent="0.3"/>
    <row r="9" spans="1:7" ht="27.75" customHeight="1" x14ac:dyDescent="0.25">
      <c r="A9" s="218" t="s">
        <v>36</v>
      </c>
      <c r="B9" s="219"/>
      <c r="C9" s="219"/>
      <c r="D9" s="219"/>
      <c r="E9" s="219"/>
      <c r="F9" s="219"/>
      <c r="G9" s="220"/>
    </row>
    <row r="10" spans="1:7" ht="20.25" customHeight="1" x14ac:dyDescent="0.25">
      <c r="A10" s="223" t="s">
        <v>2</v>
      </c>
      <c r="B10" s="228" t="s">
        <v>67</v>
      </c>
      <c r="C10" s="228"/>
      <c r="D10" s="228" t="s">
        <v>68</v>
      </c>
      <c r="E10" s="228"/>
      <c r="F10" s="221" t="s">
        <v>59</v>
      </c>
      <c r="G10" s="229" t="s">
        <v>26</v>
      </c>
    </row>
    <row r="11" spans="1:7" ht="27" customHeight="1" x14ac:dyDescent="0.25">
      <c r="A11" s="223"/>
      <c r="B11" s="228"/>
      <c r="C11" s="228"/>
      <c r="D11" s="228"/>
      <c r="E11" s="228"/>
      <c r="F11" s="221"/>
      <c r="G11" s="229"/>
    </row>
    <row r="12" spans="1:7" ht="75.75" customHeight="1" thickBot="1" x14ac:dyDescent="0.3">
      <c r="A12" s="224"/>
      <c r="B12" s="30" t="s">
        <v>48</v>
      </c>
      <c r="C12" s="30" t="s">
        <v>49</v>
      </c>
      <c r="D12" s="30" t="s">
        <v>83</v>
      </c>
      <c r="E12" s="30" t="s">
        <v>84</v>
      </c>
      <c r="F12" s="222"/>
      <c r="G12" s="230"/>
    </row>
    <row r="13" spans="1:7" ht="37.5" customHeight="1" thickBot="1" x14ac:dyDescent="0.3">
      <c r="A13" s="31" t="s">
        <v>1</v>
      </c>
      <c r="B13" s="32">
        <f>B14+B18+B19+B24+B25</f>
        <v>0</v>
      </c>
      <c r="C13" s="32">
        <f>C14+C18+C19+C24+C25</f>
        <v>0</v>
      </c>
      <c r="D13" s="57">
        <f>D14+D18+D19+D24+D25</f>
        <v>0</v>
      </c>
      <c r="E13" s="57">
        <f>E14+E18+E19+E24+E25</f>
        <v>0</v>
      </c>
      <c r="F13" s="52">
        <f>IF(B13=0,0,D13/B13*100)</f>
        <v>0</v>
      </c>
      <c r="G13" s="70">
        <f>IF(C13=0,0,E13/C13*100)</f>
        <v>0</v>
      </c>
    </row>
    <row r="14" spans="1:7" ht="37.5" customHeight="1" thickBot="1" x14ac:dyDescent="0.3">
      <c r="A14" s="31" t="s">
        <v>3</v>
      </c>
      <c r="B14" s="32">
        <f>B15+B16+B17</f>
        <v>0</v>
      </c>
      <c r="C14" s="32">
        <f>C15+C16+C17</f>
        <v>0</v>
      </c>
      <c r="D14" s="57">
        <f>D15+D16+D17</f>
        <v>0</v>
      </c>
      <c r="E14" s="57">
        <f>E15+E16+E17</f>
        <v>0</v>
      </c>
      <c r="F14" s="52">
        <f t="shared" ref="F14:F34" si="0">IF(B14=0,0,D14/B14*100)</f>
        <v>0</v>
      </c>
      <c r="G14" s="70">
        <f t="shared" ref="G14:G34" si="1">IF(C14=0,0,E14/C14*100)</f>
        <v>0</v>
      </c>
    </row>
    <row r="15" spans="1:7" ht="37.5" customHeight="1" x14ac:dyDescent="0.25">
      <c r="A15" s="29" t="s">
        <v>4</v>
      </c>
      <c r="B15" s="170">
        <v>0</v>
      </c>
      <c r="C15" s="170">
        <v>0</v>
      </c>
      <c r="D15" s="171">
        <v>0</v>
      </c>
      <c r="E15" s="171">
        <v>0</v>
      </c>
      <c r="F15" s="67">
        <f t="shared" si="0"/>
        <v>0</v>
      </c>
      <c r="G15" s="73">
        <f t="shared" si="1"/>
        <v>0</v>
      </c>
    </row>
    <row r="16" spans="1:7" ht="37.5" customHeight="1" x14ac:dyDescent="0.25">
      <c r="A16" s="23" t="s">
        <v>5</v>
      </c>
      <c r="B16" s="170">
        <v>0</v>
      </c>
      <c r="C16" s="170">
        <v>0</v>
      </c>
      <c r="D16" s="171">
        <v>0</v>
      </c>
      <c r="E16" s="171">
        <v>0</v>
      </c>
      <c r="F16" s="69">
        <f t="shared" si="0"/>
        <v>0</v>
      </c>
      <c r="G16" s="71">
        <f t="shared" si="1"/>
        <v>0</v>
      </c>
    </row>
    <row r="17" spans="1:7" ht="37.5" customHeight="1" thickBot="1" x14ac:dyDescent="0.3">
      <c r="A17" s="34" t="s">
        <v>85</v>
      </c>
      <c r="B17" s="172">
        <v>0</v>
      </c>
      <c r="C17" s="172">
        <v>0</v>
      </c>
      <c r="D17" s="173">
        <v>0</v>
      </c>
      <c r="E17" s="173">
        <v>0</v>
      </c>
      <c r="F17" s="121">
        <f t="shared" si="0"/>
        <v>0</v>
      </c>
      <c r="G17" s="122">
        <f t="shared" si="1"/>
        <v>0</v>
      </c>
    </row>
    <row r="18" spans="1:7" ht="37.5" customHeight="1" thickBot="1" x14ac:dyDescent="0.3">
      <c r="A18" s="112" t="s">
        <v>6</v>
      </c>
      <c r="B18" s="174">
        <v>0</v>
      </c>
      <c r="C18" s="174">
        <v>0</v>
      </c>
      <c r="D18" s="175">
        <v>0</v>
      </c>
      <c r="E18" s="175">
        <v>0</v>
      </c>
      <c r="F18" s="52">
        <f t="shared" si="0"/>
        <v>0</v>
      </c>
      <c r="G18" s="70">
        <f t="shared" si="1"/>
        <v>0</v>
      </c>
    </row>
    <row r="19" spans="1:7" ht="37.5" customHeight="1" thickBot="1" x14ac:dyDescent="0.3">
      <c r="A19" s="31" t="s">
        <v>14</v>
      </c>
      <c r="B19" s="32">
        <f>B20+B21+B22+B23</f>
        <v>0</v>
      </c>
      <c r="C19" s="32">
        <f>C20+C21+C22+C23</f>
        <v>0</v>
      </c>
      <c r="D19" s="57">
        <f>D20+D21+D22+D23</f>
        <v>0</v>
      </c>
      <c r="E19" s="57">
        <f>E20+E21+E22+E23</f>
        <v>0</v>
      </c>
      <c r="F19" s="52">
        <f t="shared" si="0"/>
        <v>0</v>
      </c>
      <c r="G19" s="70">
        <f t="shared" si="1"/>
        <v>0</v>
      </c>
    </row>
    <row r="20" spans="1:7" ht="37.5" customHeight="1" x14ac:dyDescent="0.25">
      <c r="A20" s="29" t="s">
        <v>7</v>
      </c>
      <c r="B20" s="113">
        <v>0</v>
      </c>
      <c r="C20" s="113">
        <v>0</v>
      </c>
      <c r="D20" s="114">
        <v>0</v>
      </c>
      <c r="E20" s="114">
        <v>0</v>
      </c>
      <c r="F20" s="67">
        <f t="shared" si="0"/>
        <v>0</v>
      </c>
      <c r="G20" s="73">
        <f t="shared" si="1"/>
        <v>0</v>
      </c>
    </row>
    <row r="21" spans="1:7" ht="37.5" customHeight="1" x14ac:dyDescent="0.25">
      <c r="A21" s="23" t="s">
        <v>8</v>
      </c>
      <c r="B21" s="113">
        <v>0</v>
      </c>
      <c r="C21" s="113">
        <v>0</v>
      </c>
      <c r="D21" s="114">
        <v>0</v>
      </c>
      <c r="E21" s="114">
        <v>0</v>
      </c>
      <c r="F21" s="69">
        <f t="shared" si="0"/>
        <v>0</v>
      </c>
      <c r="G21" s="71">
        <f t="shared" si="1"/>
        <v>0</v>
      </c>
    </row>
    <row r="22" spans="1:7" ht="37.5" customHeight="1" x14ac:dyDescent="0.25">
      <c r="A22" s="23" t="s">
        <v>9</v>
      </c>
      <c r="B22" s="113">
        <v>0</v>
      </c>
      <c r="C22" s="113">
        <v>0</v>
      </c>
      <c r="D22" s="114">
        <v>0</v>
      </c>
      <c r="E22" s="114">
        <v>0</v>
      </c>
      <c r="F22" s="69">
        <f t="shared" si="0"/>
        <v>0</v>
      </c>
      <c r="G22" s="71">
        <f t="shared" si="1"/>
        <v>0</v>
      </c>
    </row>
    <row r="23" spans="1:7" ht="37.5" customHeight="1" thickBot="1" x14ac:dyDescent="0.3">
      <c r="A23" s="34" t="s">
        <v>10</v>
      </c>
      <c r="B23" s="115">
        <v>0</v>
      </c>
      <c r="C23" s="115">
        <v>0</v>
      </c>
      <c r="D23" s="116">
        <v>0</v>
      </c>
      <c r="E23" s="116">
        <v>0</v>
      </c>
      <c r="F23" s="121">
        <f t="shared" si="0"/>
        <v>0</v>
      </c>
      <c r="G23" s="122">
        <f t="shared" si="1"/>
        <v>0</v>
      </c>
    </row>
    <row r="24" spans="1:7" ht="37.5" customHeight="1" thickBot="1" x14ac:dyDescent="0.3">
      <c r="A24" s="41" t="s">
        <v>11</v>
      </c>
      <c r="B24" s="117">
        <v>0</v>
      </c>
      <c r="C24" s="117">
        <v>0</v>
      </c>
      <c r="D24" s="118">
        <v>0</v>
      </c>
      <c r="E24" s="118">
        <v>0</v>
      </c>
      <c r="F24" s="52">
        <f t="shared" si="0"/>
        <v>0</v>
      </c>
      <c r="G24" s="70">
        <f t="shared" si="1"/>
        <v>0</v>
      </c>
    </row>
    <row r="25" spans="1:7" ht="37.5" customHeight="1" thickBot="1" x14ac:dyDescent="0.3">
      <c r="A25" s="42" t="s">
        <v>12</v>
      </c>
      <c r="B25" s="32">
        <f>B26+B27+B28+B29+B30</f>
        <v>0</v>
      </c>
      <c r="C25" s="32">
        <f t="shared" ref="C25:E25" si="2">C26+C27+C28+C29+C30</f>
        <v>0</v>
      </c>
      <c r="D25" s="57">
        <f t="shared" si="2"/>
        <v>0</v>
      </c>
      <c r="E25" s="57">
        <f t="shared" si="2"/>
        <v>0</v>
      </c>
      <c r="F25" s="52">
        <f t="shared" si="0"/>
        <v>0</v>
      </c>
      <c r="G25" s="70">
        <f t="shared" si="1"/>
        <v>0</v>
      </c>
    </row>
    <row r="26" spans="1:7" ht="37.5" customHeight="1" x14ac:dyDescent="0.25">
      <c r="A26" s="43" t="s">
        <v>106</v>
      </c>
      <c r="B26" s="113">
        <v>0</v>
      </c>
      <c r="C26" s="113">
        <v>0</v>
      </c>
      <c r="D26" s="114">
        <v>0</v>
      </c>
      <c r="E26" s="114">
        <v>0</v>
      </c>
      <c r="F26" s="67">
        <f t="shared" si="0"/>
        <v>0</v>
      </c>
      <c r="G26" s="73">
        <f t="shared" si="1"/>
        <v>0</v>
      </c>
    </row>
    <row r="27" spans="1:7" ht="37.5" customHeight="1" x14ac:dyDescent="0.25">
      <c r="A27" s="44" t="s">
        <v>13</v>
      </c>
      <c r="B27" s="113">
        <v>0</v>
      </c>
      <c r="C27" s="113">
        <v>0</v>
      </c>
      <c r="D27" s="114">
        <v>0</v>
      </c>
      <c r="E27" s="114">
        <v>0</v>
      </c>
      <c r="F27" s="69">
        <f t="shared" si="0"/>
        <v>0</v>
      </c>
      <c r="G27" s="71">
        <f t="shared" si="1"/>
        <v>0</v>
      </c>
    </row>
    <row r="28" spans="1:7" ht="37.5" customHeight="1" x14ac:dyDescent="0.25">
      <c r="A28" s="45" t="s">
        <v>30</v>
      </c>
      <c r="B28" s="113">
        <v>0</v>
      </c>
      <c r="C28" s="113">
        <v>0</v>
      </c>
      <c r="D28" s="114">
        <v>0</v>
      </c>
      <c r="E28" s="114">
        <v>0</v>
      </c>
      <c r="F28" s="69">
        <f t="shared" si="0"/>
        <v>0</v>
      </c>
      <c r="G28" s="71">
        <f t="shared" si="1"/>
        <v>0</v>
      </c>
    </row>
    <row r="29" spans="1:7" ht="37.5" customHeight="1" thickBot="1" x14ac:dyDescent="0.3">
      <c r="A29" s="44" t="s">
        <v>29</v>
      </c>
      <c r="B29" s="113">
        <v>0</v>
      </c>
      <c r="C29" s="113">
        <v>0</v>
      </c>
      <c r="D29" s="114">
        <v>0</v>
      </c>
      <c r="E29" s="114">
        <v>0</v>
      </c>
      <c r="F29" s="69">
        <f t="shared" si="0"/>
        <v>0</v>
      </c>
      <c r="G29" s="71">
        <f t="shared" si="1"/>
        <v>0</v>
      </c>
    </row>
    <row r="30" spans="1:7" ht="37.5" customHeight="1" thickBot="1" x14ac:dyDescent="0.3">
      <c r="A30" s="42" t="s">
        <v>110</v>
      </c>
      <c r="B30" s="32">
        <f>B31+B32</f>
        <v>0</v>
      </c>
      <c r="C30" s="32">
        <f t="shared" ref="C30:E30" si="3">C31+C32</f>
        <v>0</v>
      </c>
      <c r="D30" s="57">
        <f t="shared" si="3"/>
        <v>0</v>
      </c>
      <c r="E30" s="57">
        <f t="shared" si="3"/>
        <v>0</v>
      </c>
      <c r="F30" s="52">
        <f t="shared" ref="F30" si="4">IF(B30=0,0,D30/B30*100)</f>
        <v>0</v>
      </c>
      <c r="G30" s="70">
        <f t="shared" ref="G30" si="5">IF(C30=0,0,E30/C30*100)</f>
        <v>0</v>
      </c>
    </row>
    <row r="31" spans="1:7" ht="37.5" customHeight="1" x14ac:dyDescent="0.25">
      <c r="A31" s="158" t="s">
        <v>98</v>
      </c>
      <c r="B31" s="159">
        <v>0</v>
      </c>
      <c r="C31" s="159">
        <v>0</v>
      </c>
      <c r="D31" s="160">
        <v>0</v>
      </c>
      <c r="E31" s="160">
        <v>0</v>
      </c>
      <c r="F31" s="161">
        <f t="shared" si="0"/>
        <v>0</v>
      </c>
      <c r="G31" s="122">
        <f t="shared" si="1"/>
        <v>0</v>
      </c>
    </row>
    <row r="32" spans="1:7" ht="37.5" customHeight="1" thickBot="1" x14ac:dyDescent="0.3">
      <c r="A32" s="162" t="s">
        <v>109</v>
      </c>
      <c r="B32" s="163">
        <v>0</v>
      </c>
      <c r="C32" s="163">
        <v>0</v>
      </c>
      <c r="D32" s="164">
        <v>0</v>
      </c>
      <c r="E32" s="164">
        <v>0</v>
      </c>
      <c r="F32" s="165">
        <f t="shared" si="0"/>
        <v>0</v>
      </c>
      <c r="G32" s="122">
        <f t="shared" si="1"/>
        <v>0</v>
      </c>
    </row>
    <row r="33" spans="1:7" ht="37.5" customHeight="1" thickBot="1" x14ac:dyDescent="0.3">
      <c r="A33" s="46" t="s">
        <v>37</v>
      </c>
      <c r="B33" s="117">
        <v>0</v>
      </c>
      <c r="C33" s="117">
        <v>0</v>
      </c>
      <c r="D33" s="118">
        <v>0</v>
      </c>
      <c r="E33" s="118">
        <v>0</v>
      </c>
      <c r="F33" s="52">
        <f t="shared" si="0"/>
        <v>0</v>
      </c>
      <c r="G33" s="70">
        <f t="shared" si="1"/>
        <v>0</v>
      </c>
    </row>
    <row r="34" spans="1:7" ht="41.25" customHeight="1" thickBot="1" x14ac:dyDescent="0.3">
      <c r="A34" s="86" t="s">
        <v>25</v>
      </c>
      <c r="B34" s="87">
        <f>B13+B33</f>
        <v>0</v>
      </c>
      <c r="C34" s="87">
        <f>C13+C33</f>
        <v>0</v>
      </c>
      <c r="D34" s="88">
        <f>D13+D33</f>
        <v>0</v>
      </c>
      <c r="E34" s="88">
        <f>E13+E33</f>
        <v>0</v>
      </c>
      <c r="F34" s="121">
        <f t="shared" si="0"/>
        <v>0</v>
      </c>
      <c r="G34" s="122">
        <f t="shared" si="1"/>
        <v>0</v>
      </c>
    </row>
    <row r="35" spans="1:7" ht="25.5" customHeight="1" thickBot="1" x14ac:dyDescent="0.3">
      <c r="A35" s="216" t="s">
        <v>112</v>
      </c>
      <c r="B35" s="216"/>
      <c r="C35" s="216"/>
      <c r="D35" s="216"/>
      <c r="E35" s="216"/>
      <c r="F35" s="216"/>
      <c r="G35" s="216"/>
    </row>
    <row r="36" spans="1:7" ht="25.5" customHeight="1" thickBot="1" x14ac:dyDescent="0.3">
      <c r="A36" s="232"/>
      <c r="B36" s="233"/>
      <c r="C36" s="233"/>
      <c r="D36" s="233"/>
      <c r="E36" s="233"/>
      <c r="F36" s="233"/>
      <c r="G36" s="234"/>
    </row>
    <row r="37" spans="1:7" ht="16.5" customHeight="1" thickBot="1" x14ac:dyDescent="0.35">
      <c r="C37" s="54"/>
      <c r="D37" s="64"/>
      <c r="E37" s="64"/>
      <c r="F37" s="65"/>
      <c r="G37" s="66"/>
    </row>
    <row r="38" spans="1:7" ht="30" customHeight="1" thickBot="1" x14ac:dyDescent="0.3">
      <c r="A38" s="31" t="s">
        <v>75</v>
      </c>
      <c r="B38" s="91">
        <f>IF(E13=0,0,E33/(E13-E26-E32))</f>
        <v>0</v>
      </c>
      <c r="C38" s="95"/>
      <c r="D38" s="95"/>
      <c r="E38" s="96"/>
      <c r="F38" s="84"/>
      <c r="G38" s="84"/>
    </row>
    <row r="39" spans="1:7" ht="16.5" customHeight="1" thickBot="1" x14ac:dyDescent="0.35">
      <c r="C39" s="54"/>
      <c r="D39" s="64"/>
      <c r="E39" s="64"/>
      <c r="F39" s="65"/>
      <c r="G39" s="66"/>
    </row>
    <row r="40" spans="1:7" ht="30" customHeight="1" x14ac:dyDescent="0.3">
      <c r="A40" s="213" t="s">
        <v>76</v>
      </c>
      <c r="B40" s="214"/>
      <c r="C40" s="214"/>
      <c r="D40" s="215"/>
      <c r="E40" s="64"/>
      <c r="F40" s="65"/>
      <c r="G40" s="66"/>
    </row>
    <row r="41" spans="1:7" ht="30" customHeight="1" x14ac:dyDescent="0.3">
      <c r="A41" s="80" t="s">
        <v>70</v>
      </c>
      <c r="B41" s="123">
        <v>0</v>
      </c>
      <c r="C41" s="77"/>
      <c r="D41" s="78"/>
      <c r="E41" s="64"/>
      <c r="F41" s="65"/>
      <c r="G41" s="66"/>
    </row>
    <row r="42" spans="1:7" ht="30" customHeight="1" x14ac:dyDescent="0.3">
      <c r="A42" s="81" t="s">
        <v>78</v>
      </c>
      <c r="B42" s="123">
        <v>0</v>
      </c>
      <c r="C42" s="77"/>
      <c r="D42" s="78"/>
      <c r="E42" s="64"/>
      <c r="F42" s="65"/>
      <c r="G42" s="66"/>
    </row>
    <row r="43" spans="1:7" ht="30" customHeight="1" thickBot="1" x14ac:dyDescent="0.35">
      <c r="A43" s="82" t="s">
        <v>87</v>
      </c>
      <c r="B43" s="79">
        <f>B41-B42</f>
        <v>0</v>
      </c>
      <c r="C43" s="151" t="s">
        <v>94</v>
      </c>
      <c r="D43" s="92">
        <f>IF(B43=0,0,B42/B41)</f>
        <v>0</v>
      </c>
      <c r="E43" s="64"/>
      <c r="F43" s="65"/>
      <c r="G43" s="66"/>
    </row>
    <row r="44" spans="1:7" ht="21.75" customHeight="1" thickBot="1" x14ac:dyDescent="0.35">
      <c r="A44" s="98"/>
      <c r="B44" s="99"/>
      <c r="C44" s="100"/>
      <c r="D44" s="101"/>
      <c r="E44" s="64"/>
      <c r="F44" s="65"/>
      <c r="G44" s="66"/>
    </row>
    <row r="45" spans="1:7" ht="30" customHeight="1" thickBot="1" x14ac:dyDescent="0.35">
      <c r="A45" s="97" t="s">
        <v>90</v>
      </c>
      <c r="B45" s="179">
        <v>0</v>
      </c>
      <c r="C45" s="100"/>
      <c r="D45" s="101"/>
      <c r="E45" s="64"/>
      <c r="F45" s="65"/>
      <c r="G45" s="66"/>
    </row>
    <row r="46" spans="1:7" ht="18" customHeight="1" thickBot="1" x14ac:dyDescent="0.3">
      <c r="A46" s="20"/>
      <c r="B46" s="2"/>
      <c r="C46" s="2"/>
      <c r="D46" s="2"/>
      <c r="E46" s="2"/>
      <c r="F46" s="1"/>
    </row>
    <row r="47" spans="1:7" ht="29.25" customHeight="1" x14ac:dyDescent="0.25">
      <c r="A47" s="28" t="s">
        <v>31</v>
      </c>
      <c r="B47" s="35" t="s">
        <v>33</v>
      </c>
      <c r="C47" s="35" t="s">
        <v>32</v>
      </c>
      <c r="D47" s="89" t="s">
        <v>79</v>
      </c>
      <c r="E47" s="36" t="s">
        <v>35</v>
      </c>
    </row>
    <row r="48" spans="1:7" ht="37.5" customHeight="1" thickBot="1" x14ac:dyDescent="0.3">
      <c r="A48" s="48" t="s">
        <v>71</v>
      </c>
      <c r="B48" s="125">
        <v>0</v>
      </c>
      <c r="C48" s="126">
        <v>0</v>
      </c>
      <c r="D48" s="127">
        <f>B48-C48</f>
        <v>0</v>
      </c>
      <c r="E48" s="124">
        <f>IF(B48=0,0,C48/B48)</f>
        <v>0</v>
      </c>
    </row>
    <row r="49" ht="30" customHeight="1" x14ac:dyDescent="0.25"/>
  </sheetData>
  <sheetProtection password="CF31" sheet="1" objects="1" scenarios="1" selectLockedCells="1"/>
  <mergeCells count="14">
    <mergeCell ref="A40:D40"/>
    <mergeCell ref="A35:G35"/>
    <mergeCell ref="A1:B1"/>
    <mergeCell ref="A9:G9"/>
    <mergeCell ref="F10:F12"/>
    <mergeCell ref="A10:A12"/>
    <mergeCell ref="A3:E3"/>
    <mergeCell ref="B7:E7"/>
    <mergeCell ref="A2:E2"/>
    <mergeCell ref="B10:C11"/>
    <mergeCell ref="D10:E11"/>
    <mergeCell ref="G10:G12"/>
    <mergeCell ref="F1:G1"/>
    <mergeCell ref="A36:G36"/>
  </mergeCells>
  <pageMargins left="0.23622047244094491" right="0.23622047244094491" top="0.74803149606299213" bottom="0.74803149606299213" header="0.31496062992125984" footer="0.31496062992125984"/>
  <pageSetup paperSize="9" scale="49" orientation="portrait"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dimension ref="A1:G54"/>
  <sheetViews>
    <sheetView view="pageBreakPreview" topLeftCell="A4" zoomScaleNormal="85" zoomScaleSheetLayoutView="100" workbookViewId="0">
      <selection activeCell="C53" sqref="C53"/>
    </sheetView>
  </sheetViews>
  <sheetFormatPr defaultRowHeight="15" x14ac:dyDescent="0.25"/>
  <cols>
    <col min="1" max="1" width="51.4257812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7" t="s">
        <v>102</v>
      </c>
      <c r="B1" s="217"/>
      <c r="C1" s="166"/>
      <c r="D1" s="166"/>
      <c r="E1" s="166"/>
      <c r="F1" s="237" t="s">
        <v>74</v>
      </c>
      <c r="G1" s="237"/>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5" spans="1:7" ht="15.75" thickBot="1" x14ac:dyDescent="0.3"/>
    <row r="6" spans="1:7" ht="35.1" customHeight="1" thickBot="1" x14ac:dyDescent="0.35">
      <c r="A6" s="142" t="s">
        <v>43</v>
      </c>
      <c r="B6" s="226"/>
      <c r="C6" s="226"/>
      <c r="D6" s="226"/>
      <c r="E6" s="227"/>
      <c r="F6" s="39"/>
      <c r="G6" s="27"/>
    </row>
    <row r="7" spans="1:7" ht="18.75" customHeight="1" thickBot="1" x14ac:dyDescent="0.35">
      <c r="A7" s="143"/>
      <c r="B7" s="37"/>
      <c r="C7" s="38"/>
      <c r="D7" s="38"/>
      <c r="E7" s="38"/>
      <c r="F7" s="38"/>
      <c r="G7" s="27"/>
    </row>
    <row r="8" spans="1:7" ht="27.75" customHeight="1" x14ac:dyDescent="0.25">
      <c r="A8" s="218" t="s">
        <v>44</v>
      </c>
      <c r="B8" s="219"/>
      <c r="C8" s="219"/>
      <c r="D8" s="219"/>
      <c r="E8" s="219"/>
      <c r="F8" s="219"/>
      <c r="G8" s="220"/>
    </row>
    <row r="9" spans="1:7" ht="20.25" customHeight="1" x14ac:dyDescent="0.25">
      <c r="A9" s="223" t="s">
        <v>2</v>
      </c>
      <c r="B9" s="228" t="s">
        <v>67</v>
      </c>
      <c r="C9" s="228"/>
      <c r="D9" s="228" t="s">
        <v>68</v>
      </c>
      <c r="E9" s="228"/>
      <c r="F9" s="221" t="s">
        <v>59</v>
      </c>
      <c r="G9" s="229" t="s">
        <v>26</v>
      </c>
    </row>
    <row r="10" spans="1:7" ht="27" customHeight="1" x14ac:dyDescent="0.25">
      <c r="A10" s="223"/>
      <c r="B10" s="228"/>
      <c r="C10" s="228"/>
      <c r="D10" s="228"/>
      <c r="E10" s="228"/>
      <c r="F10" s="221"/>
      <c r="G10" s="229"/>
    </row>
    <row r="11" spans="1:7" ht="75.75" customHeight="1" thickBot="1" x14ac:dyDescent="0.3">
      <c r="A11" s="224"/>
      <c r="B11" s="30" t="s">
        <v>48</v>
      </c>
      <c r="C11" s="30" t="s">
        <v>49</v>
      </c>
      <c r="D11" s="30" t="s">
        <v>83</v>
      </c>
      <c r="E11" s="30" t="s">
        <v>84</v>
      </c>
      <c r="F11" s="222"/>
      <c r="G11" s="230"/>
    </row>
    <row r="12" spans="1:7" ht="37.5" customHeight="1" thickBot="1" x14ac:dyDescent="0.3">
      <c r="A12" s="31" t="s">
        <v>1</v>
      </c>
      <c r="B12" s="32">
        <f>B13+B17+B18+B23+B24</f>
        <v>0</v>
      </c>
      <c r="C12" s="32">
        <f>C13+C17+C18+C23+C24</f>
        <v>0</v>
      </c>
      <c r="D12" s="57">
        <f>D13+D17+D18+D23+D24</f>
        <v>0</v>
      </c>
      <c r="E12" s="57">
        <f>E13+E17+E18+E23+E24</f>
        <v>0</v>
      </c>
      <c r="F12" s="52">
        <f>IF(B12=0,0,D12/B12*100)</f>
        <v>0</v>
      </c>
      <c r="G12" s="70">
        <f>IF(C12=0,0,E12/C12*100)</f>
        <v>0</v>
      </c>
    </row>
    <row r="13" spans="1:7" ht="37.5" customHeight="1" thickBot="1" x14ac:dyDescent="0.3">
      <c r="A13" s="31" t="s">
        <v>3</v>
      </c>
      <c r="B13" s="32">
        <f>B14+B15+B16</f>
        <v>0</v>
      </c>
      <c r="C13" s="32">
        <f>C14+C15+C16</f>
        <v>0</v>
      </c>
      <c r="D13" s="57">
        <f>D14+D15+D16</f>
        <v>0</v>
      </c>
      <c r="E13" s="57">
        <f>E14+E15+E16</f>
        <v>0</v>
      </c>
      <c r="F13" s="52">
        <f t="shared" ref="F13:F33" si="0">IF(B13=0,0,D13/B13*100)</f>
        <v>0</v>
      </c>
      <c r="G13" s="70">
        <f t="shared" ref="G13:G33" si="1">IF(C13=0,0,E13/C13*100)</f>
        <v>0</v>
      </c>
    </row>
    <row r="14" spans="1:7" ht="37.5" customHeight="1" x14ac:dyDescent="0.25">
      <c r="A14" s="29" t="s">
        <v>4</v>
      </c>
      <c r="B14" s="113">
        <v>0</v>
      </c>
      <c r="C14" s="113">
        <v>0</v>
      </c>
      <c r="D14" s="114">
        <v>0</v>
      </c>
      <c r="E14" s="114">
        <v>0</v>
      </c>
      <c r="F14" s="67">
        <f t="shared" si="0"/>
        <v>0</v>
      </c>
      <c r="G14" s="73">
        <f t="shared" si="1"/>
        <v>0</v>
      </c>
    </row>
    <row r="15" spans="1:7" ht="37.5" customHeight="1" x14ac:dyDescent="0.25">
      <c r="A15" s="23" t="s">
        <v>5</v>
      </c>
      <c r="B15" s="113">
        <v>0</v>
      </c>
      <c r="C15" s="113">
        <v>0</v>
      </c>
      <c r="D15" s="114">
        <v>0</v>
      </c>
      <c r="E15" s="114">
        <v>0</v>
      </c>
      <c r="F15" s="69">
        <f t="shared" si="0"/>
        <v>0</v>
      </c>
      <c r="G15" s="71">
        <f t="shared" si="1"/>
        <v>0</v>
      </c>
    </row>
    <row r="16" spans="1:7" ht="37.5" customHeight="1" thickBot="1" x14ac:dyDescent="0.3">
      <c r="A16" s="34" t="s">
        <v>85</v>
      </c>
      <c r="B16" s="115">
        <v>0</v>
      </c>
      <c r="C16" s="115">
        <v>0</v>
      </c>
      <c r="D16" s="116">
        <v>0</v>
      </c>
      <c r="E16" s="116">
        <v>0</v>
      </c>
      <c r="F16" s="121">
        <f t="shared" si="0"/>
        <v>0</v>
      </c>
      <c r="G16" s="122">
        <f t="shared" si="1"/>
        <v>0</v>
      </c>
    </row>
    <row r="17" spans="1:7" ht="37.5" customHeight="1" thickBot="1" x14ac:dyDescent="0.3">
      <c r="A17" s="112" t="s">
        <v>6</v>
      </c>
      <c r="B17" s="117">
        <v>0</v>
      </c>
      <c r="C17" s="117">
        <v>0</v>
      </c>
      <c r="D17" s="118">
        <v>0</v>
      </c>
      <c r="E17" s="118">
        <v>0</v>
      </c>
      <c r="F17" s="52">
        <f t="shared" si="0"/>
        <v>0</v>
      </c>
      <c r="G17" s="70">
        <f t="shared" si="1"/>
        <v>0</v>
      </c>
    </row>
    <row r="18" spans="1:7" ht="37.5" customHeight="1" thickBot="1" x14ac:dyDescent="0.3">
      <c r="A18" s="31" t="s">
        <v>14</v>
      </c>
      <c r="B18" s="32">
        <f>B19+B20+B21+B22</f>
        <v>0</v>
      </c>
      <c r="C18" s="32">
        <f>C19+C20+C21+C22</f>
        <v>0</v>
      </c>
      <c r="D18" s="57">
        <f>D19+D20+D21+D22</f>
        <v>0</v>
      </c>
      <c r="E18" s="57">
        <f>E19+E20+E21+E22</f>
        <v>0</v>
      </c>
      <c r="F18" s="52">
        <f t="shared" si="0"/>
        <v>0</v>
      </c>
      <c r="G18" s="70">
        <f t="shared" si="1"/>
        <v>0</v>
      </c>
    </row>
    <row r="19" spans="1:7" ht="37.5" customHeight="1" x14ac:dyDescent="0.25">
      <c r="A19" s="29" t="s">
        <v>7</v>
      </c>
      <c r="B19" s="113">
        <v>0</v>
      </c>
      <c r="C19" s="113">
        <v>0</v>
      </c>
      <c r="D19" s="114">
        <v>0</v>
      </c>
      <c r="E19" s="114">
        <v>0</v>
      </c>
      <c r="F19" s="67">
        <f t="shared" si="0"/>
        <v>0</v>
      </c>
      <c r="G19" s="73">
        <f t="shared" si="1"/>
        <v>0</v>
      </c>
    </row>
    <row r="20" spans="1:7" ht="37.5" customHeight="1" x14ac:dyDescent="0.25">
      <c r="A20" s="23" t="s">
        <v>8</v>
      </c>
      <c r="B20" s="113">
        <v>0</v>
      </c>
      <c r="C20" s="113">
        <v>0</v>
      </c>
      <c r="D20" s="114">
        <v>0</v>
      </c>
      <c r="E20" s="114">
        <v>0</v>
      </c>
      <c r="F20" s="69">
        <f t="shared" si="0"/>
        <v>0</v>
      </c>
      <c r="G20" s="71">
        <f t="shared" si="1"/>
        <v>0</v>
      </c>
    </row>
    <row r="21" spans="1:7" ht="37.5" customHeight="1" x14ac:dyDescent="0.25">
      <c r="A21" s="23" t="s">
        <v>9</v>
      </c>
      <c r="B21" s="113">
        <v>0</v>
      </c>
      <c r="C21" s="113">
        <v>0</v>
      </c>
      <c r="D21" s="114">
        <v>0</v>
      </c>
      <c r="E21" s="114">
        <v>0</v>
      </c>
      <c r="F21" s="69">
        <f t="shared" si="0"/>
        <v>0</v>
      </c>
      <c r="G21" s="71">
        <f t="shared" si="1"/>
        <v>0</v>
      </c>
    </row>
    <row r="22" spans="1:7" ht="37.5" customHeight="1" thickBot="1" x14ac:dyDescent="0.3">
      <c r="A22" s="34" t="s">
        <v>10</v>
      </c>
      <c r="B22" s="115">
        <v>0</v>
      </c>
      <c r="C22" s="115">
        <v>0</v>
      </c>
      <c r="D22" s="116">
        <v>0</v>
      </c>
      <c r="E22" s="116">
        <v>0</v>
      </c>
      <c r="F22" s="121">
        <f t="shared" si="0"/>
        <v>0</v>
      </c>
      <c r="G22" s="122">
        <f t="shared" si="1"/>
        <v>0</v>
      </c>
    </row>
    <row r="23" spans="1:7" ht="37.5" customHeight="1" thickBot="1" x14ac:dyDescent="0.3">
      <c r="A23" s="41" t="s">
        <v>11</v>
      </c>
      <c r="B23" s="117">
        <v>0</v>
      </c>
      <c r="C23" s="117">
        <v>0</v>
      </c>
      <c r="D23" s="118">
        <v>0</v>
      </c>
      <c r="E23" s="118">
        <v>0</v>
      </c>
      <c r="F23" s="52">
        <f t="shared" si="0"/>
        <v>0</v>
      </c>
      <c r="G23" s="70">
        <f t="shared" si="1"/>
        <v>0</v>
      </c>
    </row>
    <row r="24" spans="1:7" ht="37.5" customHeight="1" thickBot="1" x14ac:dyDescent="0.3">
      <c r="A24" s="42" t="s">
        <v>12</v>
      </c>
      <c r="B24" s="32">
        <f>B25+B26+B27+B28+B29</f>
        <v>0</v>
      </c>
      <c r="C24" s="32">
        <f>C25+C26+C27+C28+C29</f>
        <v>0</v>
      </c>
      <c r="D24" s="57">
        <f>D25+D26+D27+D28+D29</f>
        <v>0</v>
      </c>
      <c r="E24" s="57">
        <f>E25+E26+E27+E28+E29</f>
        <v>0</v>
      </c>
      <c r="F24" s="52">
        <f t="shared" si="0"/>
        <v>0</v>
      </c>
      <c r="G24" s="70">
        <f t="shared" si="1"/>
        <v>0</v>
      </c>
    </row>
    <row r="25" spans="1:7" ht="37.5" customHeight="1" x14ac:dyDescent="0.25">
      <c r="A25" s="43" t="s">
        <v>106</v>
      </c>
      <c r="B25" s="113">
        <v>0</v>
      </c>
      <c r="C25" s="113">
        <v>0</v>
      </c>
      <c r="D25" s="114">
        <v>0</v>
      </c>
      <c r="E25" s="114">
        <v>0</v>
      </c>
      <c r="F25" s="67">
        <f t="shared" si="0"/>
        <v>0</v>
      </c>
      <c r="G25" s="73">
        <f t="shared" si="1"/>
        <v>0</v>
      </c>
    </row>
    <row r="26" spans="1:7" ht="37.5" customHeight="1" x14ac:dyDescent="0.25">
      <c r="A26" s="44" t="s">
        <v>13</v>
      </c>
      <c r="B26" s="113">
        <v>0</v>
      </c>
      <c r="C26" s="113">
        <v>0</v>
      </c>
      <c r="D26" s="114">
        <v>0</v>
      </c>
      <c r="E26" s="114">
        <v>0</v>
      </c>
      <c r="F26" s="69">
        <f t="shared" si="0"/>
        <v>0</v>
      </c>
      <c r="G26" s="71">
        <f t="shared" si="1"/>
        <v>0</v>
      </c>
    </row>
    <row r="27" spans="1:7" ht="37.5" customHeight="1" x14ac:dyDescent="0.25">
      <c r="A27" s="45" t="s">
        <v>30</v>
      </c>
      <c r="B27" s="113">
        <v>0</v>
      </c>
      <c r="C27" s="113">
        <v>0</v>
      </c>
      <c r="D27" s="114">
        <v>0</v>
      </c>
      <c r="E27" s="114">
        <v>0</v>
      </c>
      <c r="F27" s="69">
        <f t="shared" si="0"/>
        <v>0</v>
      </c>
      <c r="G27" s="71">
        <f t="shared" si="1"/>
        <v>0</v>
      </c>
    </row>
    <row r="28" spans="1:7" ht="37.5" customHeight="1" thickBot="1" x14ac:dyDescent="0.3">
      <c r="A28" s="44" t="s">
        <v>29</v>
      </c>
      <c r="B28" s="113">
        <v>0</v>
      </c>
      <c r="C28" s="113">
        <v>0</v>
      </c>
      <c r="D28" s="114">
        <v>0</v>
      </c>
      <c r="E28" s="114">
        <v>0</v>
      </c>
      <c r="F28" s="69">
        <f t="shared" si="0"/>
        <v>0</v>
      </c>
      <c r="G28" s="71">
        <f t="shared" si="1"/>
        <v>0</v>
      </c>
    </row>
    <row r="29" spans="1:7" ht="37.5" customHeight="1" thickBot="1" x14ac:dyDescent="0.3">
      <c r="A29" s="42" t="s">
        <v>110</v>
      </c>
      <c r="B29" s="32">
        <f>B30+B31</f>
        <v>0</v>
      </c>
      <c r="C29" s="32">
        <f t="shared" ref="C29:E29" si="2">C30+C31</f>
        <v>0</v>
      </c>
      <c r="D29" s="57">
        <f t="shared" si="2"/>
        <v>0</v>
      </c>
      <c r="E29" s="57">
        <f t="shared" si="2"/>
        <v>0</v>
      </c>
      <c r="F29" s="52">
        <f t="shared" si="0"/>
        <v>0</v>
      </c>
      <c r="G29" s="70">
        <f t="shared" si="1"/>
        <v>0</v>
      </c>
    </row>
    <row r="30" spans="1:7" ht="37.5" customHeight="1" x14ac:dyDescent="0.25">
      <c r="A30" s="158" t="s">
        <v>98</v>
      </c>
      <c r="B30" s="159">
        <v>0</v>
      </c>
      <c r="C30" s="159">
        <v>0</v>
      </c>
      <c r="D30" s="160">
        <v>0</v>
      </c>
      <c r="E30" s="160">
        <v>0</v>
      </c>
      <c r="F30" s="161">
        <f t="shared" si="0"/>
        <v>0</v>
      </c>
      <c r="G30" s="122">
        <f t="shared" si="1"/>
        <v>0</v>
      </c>
    </row>
    <row r="31" spans="1:7" ht="37.5" customHeight="1" thickBot="1" x14ac:dyDescent="0.3">
      <c r="A31" s="162" t="s">
        <v>109</v>
      </c>
      <c r="B31" s="163">
        <v>0</v>
      </c>
      <c r="C31" s="163">
        <v>0</v>
      </c>
      <c r="D31" s="164">
        <v>0</v>
      </c>
      <c r="E31" s="164">
        <v>0</v>
      </c>
      <c r="F31" s="165">
        <f t="shared" si="0"/>
        <v>0</v>
      </c>
      <c r="G31" s="122">
        <f t="shared" si="1"/>
        <v>0</v>
      </c>
    </row>
    <row r="32" spans="1:7" ht="37.5" customHeight="1" thickBot="1" x14ac:dyDescent="0.3">
      <c r="A32" s="46" t="s">
        <v>37</v>
      </c>
      <c r="B32" s="117">
        <v>0</v>
      </c>
      <c r="C32" s="117">
        <v>0</v>
      </c>
      <c r="D32" s="118">
        <v>0</v>
      </c>
      <c r="E32" s="118">
        <v>0</v>
      </c>
      <c r="F32" s="52">
        <f t="shared" si="0"/>
        <v>0</v>
      </c>
      <c r="G32" s="70">
        <f t="shared" si="1"/>
        <v>0</v>
      </c>
    </row>
    <row r="33" spans="1:7" ht="41.25" customHeight="1" thickBot="1" x14ac:dyDescent="0.3">
      <c r="A33" s="132" t="s">
        <v>25</v>
      </c>
      <c r="B33" s="32">
        <f>B12+B32</f>
        <v>0</v>
      </c>
      <c r="C33" s="32">
        <f>C12+C32</f>
        <v>0</v>
      </c>
      <c r="D33" s="57">
        <f>D12+D32</f>
        <v>0</v>
      </c>
      <c r="E33" s="57">
        <f>E12+E32</f>
        <v>0</v>
      </c>
      <c r="F33" s="52">
        <f t="shared" si="0"/>
        <v>0</v>
      </c>
      <c r="G33" s="70">
        <f t="shared" si="1"/>
        <v>0</v>
      </c>
    </row>
    <row r="34" spans="1:7" ht="24.75" customHeight="1" thickBot="1" x14ac:dyDescent="0.3">
      <c r="A34" s="216" t="s">
        <v>112</v>
      </c>
      <c r="B34" s="216"/>
      <c r="C34" s="216"/>
      <c r="D34" s="216"/>
      <c r="E34" s="216"/>
      <c r="F34" s="216"/>
      <c r="G34" s="216"/>
    </row>
    <row r="35" spans="1:7" ht="25.5" customHeight="1" thickBot="1" x14ac:dyDescent="0.3">
      <c r="A35" s="232"/>
      <c r="B35" s="233"/>
      <c r="C35" s="233"/>
      <c r="D35" s="233"/>
      <c r="E35" s="233"/>
      <c r="F35" s="233"/>
      <c r="G35" s="234"/>
    </row>
    <row r="36" spans="1:7" ht="21.75" customHeight="1" thickBot="1" x14ac:dyDescent="0.3">
      <c r="A36" s="84"/>
      <c r="B36" s="84"/>
      <c r="C36" s="84"/>
      <c r="G36" s="84"/>
    </row>
    <row r="37" spans="1:7" ht="29.25" customHeight="1" thickBot="1" x14ac:dyDescent="0.3">
      <c r="A37" s="150" t="s">
        <v>97</v>
      </c>
      <c r="B37" s="155"/>
      <c r="C37" s="157">
        <f>IF(C38="No",IF(E12=0,0,E32/(E12-E25-E31)),IF(E13=0,0,E32/E13))</f>
        <v>0</v>
      </c>
      <c r="G37" s="84"/>
    </row>
    <row r="38" spans="1:7" ht="30" customHeight="1" thickBot="1" x14ac:dyDescent="0.3">
      <c r="A38" s="241" t="s">
        <v>108</v>
      </c>
      <c r="B38" s="242"/>
      <c r="C38" s="156" t="s">
        <v>107</v>
      </c>
      <c r="G38" s="56"/>
    </row>
    <row r="39" spans="1:7" ht="21" customHeight="1" thickBot="1" x14ac:dyDescent="0.3">
      <c r="A39" s="84"/>
      <c r="B39" s="84"/>
      <c r="C39" s="84"/>
      <c r="G39" s="84"/>
    </row>
    <row r="40" spans="1:7" ht="57" customHeight="1" thickBot="1" x14ac:dyDescent="0.3">
      <c r="A40" s="103" t="s">
        <v>101</v>
      </c>
      <c r="B40" s="104" t="s">
        <v>45</v>
      </c>
      <c r="C40" s="105" t="s">
        <v>46</v>
      </c>
      <c r="D40" s="106" t="s">
        <v>47</v>
      </c>
      <c r="F40" s="1"/>
    </row>
    <row r="41" spans="1:7" ht="30" customHeight="1" x14ac:dyDescent="0.25">
      <c r="A41" s="102" t="s">
        <v>72</v>
      </c>
      <c r="B41" s="147">
        <v>0</v>
      </c>
      <c r="C41" s="114">
        <v>0</v>
      </c>
      <c r="D41" s="114">
        <v>0</v>
      </c>
      <c r="F41" s="55"/>
      <c r="G41" s="56"/>
    </row>
    <row r="42" spans="1:7" ht="30" customHeight="1" x14ac:dyDescent="0.25">
      <c r="A42" s="45" t="s">
        <v>73</v>
      </c>
      <c r="B42" s="148">
        <v>0</v>
      </c>
      <c r="C42" s="114">
        <v>0</v>
      </c>
      <c r="D42" s="114">
        <v>0</v>
      </c>
      <c r="F42" s="55"/>
      <c r="G42" s="56"/>
    </row>
    <row r="43" spans="1:7" ht="30" customHeight="1" thickBot="1" x14ac:dyDescent="0.3">
      <c r="A43" s="235" t="s">
        <v>100</v>
      </c>
      <c r="B43" s="236"/>
      <c r="C43" s="139">
        <f>C41+C42</f>
        <v>0</v>
      </c>
      <c r="D43" s="140">
        <f>D41+D42</f>
        <v>0</v>
      </c>
      <c r="F43" s="55"/>
      <c r="G43" s="56"/>
    </row>
    <row r="44" spans="1:7" ht="21" customHeight="1" thickBot="1" x14ac:dyDescent="0.3">
      <c r="A44" s="94"/>
      <c r="B44" s="93"/>
      <c r="C44" s="59"/>
      <c r="D44" s="59"/>
      <c r="F44" s="55"/>
      <c r="G44" s="56"/>
    </row>
    <row r="45" spans="1:7" ht="36" customHeight="1" thickBot="1" x14ac:dyDescent="0.3">
      <c r="A45" s="238" t="s">
        <v>80</v>
      </c>
      <c r="B45" s="239"/>
      <c r="C45" s="239"/>
      <c r="D45" s="240"/>
      <c r="F45" s="55"/>
      <c r="G45" s="56"/>
    </row>
    <row r="46" spans="1:7" ht="36" customHeight="1" x14ac:dyDescent="0.25">
      <c r="A46" s="107" t="s">
        <v>95</v>
      </c>
      <c r="B46" s="114">
        <v>0</v>
      </c>
      <c r="C46" s="108"/>
      <c r="D46" s="109"/>
      <c r="F46" s="55"/>
      <c r="G46" s="56"/>
    </row>
    <row r="47" spans="1:7" ht="36" customHeight="1" x14ac:dyDescent="0.25">
      <c r="A47" s="81" t="s">
        <v>78</v>
      </c>
      <c r="B47" s="120">
        <v>0</v>
      </c>
      <c r="C47" s="77"/>
      <c r="D47" s="78"/>
      <c r="F47" s="55"/>
      <c r="G47" s="56"/>
    </row>
    <row r="48" spans="1:7" ht="36" customHeight="1" thickBot="1" x14ac:dyDescent="0.3">
      <c r="A48" s="82" t="s">
        <v>87</v>
      </c>
      <c r="B48" s="139">
        <f>B46-B47</f>
        <v>0</v>
      </c>
      <c r="C48" s="139" t="s">
        <v>94</v>
      </c>
      <c r="D48" s="92">
        <f>IF(B48=0,0,B47/B46)</f>
        <v>0</v>
      </c>
      <c r="F48" s="55"/>
      <c r="G48" s="56"/>
    </row>
    <row r="49" spans="1:7" ht="21" customHeight="1" thickBot="1" x14ac:dyDescent="0.3">
      <c r="A49" s="98"/>
      <c r="B49" s="99"/>
      <c r="C49" s="100"/>
      <c r="D49" s="101"/>
      <c r="F49" s="55"/>
      <c r="G49" s="56"/>
    </row>
    <row r="50" spans="1:7" ht="30" customHeight="1" thickBot="1" x14ac:dyDescent="0.3">
      <c r="A50" s="97" t="s">
        <v>90</v>
      </c>
      <c r="B50" s="119">
        <v>0</v>
      </c>
      <c r="C50" s="100"/>
      <c r="D50" s="101"/>
      <c r="F50" s="55"/>
      <c r="G50" s="56"/>
    </row>
    <row r="51" spans="1:7" ht="17.25" customHeight="1" thickBot="1" x14ac:dyDescent="0.3">
      <c r="A51" s="98"/>
      <c r="B51" s="99"/>
      <c r="C51" s="100"/>
      <c r="D51" s="101"/>
      <c r="F51" s="55"/>
      <c r="G51" s="56"/>
    </row>
    <row r="52" spans="1:7" ht="37.5" customHeight="1" x14ac:dyDescent="0.25">
      <c r="A52" s="28" t="s">
        <v>31</v>
      </c>
      <c r="B52" s="35" t="s">
        <v>33</v>
      </c>
      <c r="C52" s="35" t="s">
        <v>32</v>
      </c>
      <c r="D52" s="89" t="s">
        <v>79</v>
      </c>
      <c r="E52" s="36" t="s">
        <v>35</v>
      </c>
    </row>
    <row r="53" spans="1:7" ht="37.5" customHeight="1" thickBot="1" x14ac:dyDescent="0.3">
      <c r="A53" s="48" t="s">
        <v>71</v>
      </c>
      <c r="B53" s="133">
        <v>0</v>
      </c>
      <c r="C53" s="134">
        <v>0</v>
      </c>
      <c r="D53" s="90">
        <f>B53-C53</f>
        <v>0</v>
      </c>
      <c r="E53" s="110">
        <f>IF(B53=0,0,C53/B53*100)</f>
        <v>0</v>
      </c>
    </row>
    <row r="54" spans="1:7" ht="22.5" customHeight="1" x14ac:dyDescent="0.25"/>
  </sheetData>
  <sheetProtection password="CF31" sheet="1" objects="1" scenarios="1" selectLockedCells="1"/>
  <mergeCells count="16">
    <mergeCell ref="A43:B43"/>
    <mergeCell ref="F1:G1"/>
    <mergeCell ref="A45:D45"/>
    <mergeCell ref="A34:G34"/>
    <mergeCell ref="A1:B1"/>
    <mergeCell ref="A2:E2"/>
    <mergeCell ref="A3:E3"/>
    <mergeCell ref="B6:E6"/>
    <mergeCell ref="A8:G8"/>
    <mergeCell ref="A38:B38"/>
    <mergeCell ref="A9:A11"/>
    <mergeCell ref="B9:C10"/>
    <mergeCell ref="D9:E10"/>
    <mergeCell ref="F9:F11"/>
    <mergeCell ref="G9:G11"/>
    <mergeCell ref="A35:G35"/>
  </mergeCells>
  <pageMargins left="0.23622047244094491" right="0.23622047244094491" top="0.74803149606299213" bottom="0.74803149606299213" header="0.31496062992125984" footer="0.31496062992125984"/>
  <pageSetup paperSize="9" scale="42" orientation="portrait" r:id="rId1"/>
  <rowBreaks count="1" manualBreakCount="1">
    <brk id="53" max="6"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dimension ref="A1:G54"/>
  <sheetViews>
    <sheetView view="pageBreakPreview" topLeftCell="A25" zoomScaleNormal="85" zoomScaleSheetLayoutView="100" workbookViewId="0">
      <selection activeCell="A35" sqref="A35:G35"/>
    </sheetView>
  </sheetViews>
  <sheetFormatPr defaultRowHeight="15" x14ac:dyDescent="0.25"/>
  <cols>
    <col min="1" max="1" width="51.2851562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7" t="s">
        <v>102</v>
      </c>
      <c r="B1" s="217"/>
      <c r="C1" s="166"/>
      <c r="D1" s="166"/>
      <c r="E1" s="166"/>
      <c r="F1" s="231" t="s">
        <v>74</v>
      </c>
      <c r="G1" s="231"/>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5" spans="1:7" ht="15.75" thickBot="1" x14ac:dyDescent="0.3"/>
    <row r="6" spans="1:7" ht="35.1" customHeight="1" thickBot="1" x14ac:dyDescent="0.35">
      <c r="A6" s="74" t="s">
        <v>43</v>
      </c>
      <c r="B6" s="226"/>
      <c r="C6" s="226"/>
      <c r="D6" s="226"/>
      <c r="E6" s="227"/>
      <c r="F6" s="39"/>
      <c r="G6" s="27"/>
    </row>
    <row r="7" spans="1:7" ht="18.75" customHeight="1" thickBot="1" x14ac:dyDescent="0.35">
      <c r="A7" s="26"/>
      <c r="B7" s="37"/>
      <c r="C7" s="38"/>
      <c r="D7" s="38"/>
      <c r="E7" s="38"/>
      <c r="F7" s="38"/>
      <c r="G7" s="27"/>
    </row>
    <row r="8" spans="1:7" ht="27.75" customHeight="1" x14ac:dyDescent="0.25">
      <c r="A8" s="218" t="s">
        <v>44</v>
      </c>
      <c r="B8" s="219"/>
      <c r="C8" s="219"/>
      <c r="D8" s="219"/>
      <c r="E8" s="219"/>
      <c r="F8" s="219"/>
      <c r="G8" s="220"/>
    </row>
    <row r="9" spans="1:7" ht="20.25" customHeight="1" x14ac:dyDescent="0.25">
      <c r="A9" s="223" t="s">
        <v>2</v>
      </c>
      <c r="B9" s="228" t="s">
        <v>67</v>
      </c>
      <c r="C9" s="228"/>
      <c r="D9" s="228" t="s">
        <v>68</v>
      </c>
      <c r="E9" s="228"/>
      <c r="F9" s="221" t="s">
        <v>59</v>
      </c>
      <c r="G9" s="229" t="s">
        <v>26</v>
      </c>
    </row>
    <row r="10" spans="1:7" ht="27" customHeight="1" x14ac:dyDescent="0.25">
      <c r="A10" s="223"/>
      <c r="B10" s="228"/>
      <c r="C10" s="228"/>
      <c r="D10" s="228"/>
      <c r="E10" s="228"/>
      <c r="F10" s="221"/>
      <c r="G10" s="229"/>
    </row>
    <row r="11" spans="1:7" ht="75.75" customHeight="1" thickBot="1" x14ac:dyDescent="0.3">
      <c r="A11" s="224"/>
      <c r="B11" s="30" t="s">
        <v>48</v>
      </c>
      <c r="C11" s="30" t="s">
        <v>49</v>
      </c>
      <c r="D11" s="30" t="s">
        <v>83</v>
      </c>
      <c r="E11" s="30" t="s">
        <v>84</v>
      </c>
      <c r="F11" s="222"/>
      <c r="G11" s="230"/>
    </row>
    <row r="12" spans="1:7" ht="37.5" customHeight="1" thickBot="1" x14ac:dyDescent="0.3">
      <c r="A12" s="31" t="s">
        <v>1</v>
      </c>
      <c r="B12" s="32">
        <f>B13+B17+B18+B23+B24</f>
        <v>0</v>
      </c>
      <c r="C12" s="32">
        <f>C13+C17+C18+C23+C24</f>
        <v>0</v>
      </c>
      <c r="D12" s="57">
        <f>D13+D17+D18+D23+D24</f>
        <v>0</v>
      </c>
      <c r="E12" s="57">
        <f>E13+E17+E18+E23+E24</f>
        <v>0</v>
      </c>
      <c r="F12" s="52">
        <f>IF(B12=0,0,D12/B12*100)</f>
        <v>0</v>
      </c>
      <c r="G12" s="70">
        <f>IF(C12=0,0,E12/C12*100)</f>
        <v>0</v>
      </c>
    </row>
    <row r="13" spans="1:7" ht="37.5" customHeight="1" thickBot="1" x14ac:dyDescent="0.3">
      <c r="A13" s="31" t="s">
        <v>3</v>
      </c>
      <c r="B13" s="32">
        <f>B14+B15+B16</f>
        <v>0</v>
      </c>
      <c r="C13" s="32">
        <f>C14+C15+C16</f>
        <v>0</v>
      </c>
      <c r="D13" s="57">
        <f>D14+D15+D16</f>
        <v>0</v>
      </c>
      <c r="E13" s="57">
        <f>E14+E15+E16</f>
        <v>0</v>
      </c>
      <c r="F13" s="52">
        <f t="shared" ref="F13:G33" si="0">IF(B13=0,0,D13/B13*100)</f>
        <v>0</v>
      </c>
      <c r="G13" s="70">
        <f t="shared" si="0"/>
        <v>0</v>
      </c>
    </row>
    <row r="14" spans="1:7" ht="37.5" customHeight="1" x14ac:dyDescent="0.25">
      <c r="A14" s="29" t="s">
        <v>4</v>
      </c>
      <c r="B14" s="113">
        <v>0</v>
      </c>
      <c r="C14" s="113">
        <v>0</v>
      </c>
      <c r="D14" s="114">
        <v>0</v>
      </c>
      <c r="E14" s="114">
        <v>0</v>
      </c>
      <c r="F14" s="67">
        <f t="shared" si="0"/>
        <v>0</v>
      </c>
      <c r="G14" s="73">
        <f t="shared" si="0"/>
        <v>0</v>
      </c>
    </row>
    <row r="15" spans="1:7" ht="37.5" customHeight="1" x14ac:dyDescent="0.25">
      <c r="A15" s="23" t="s">
        <v>5</v>
      </c>
      <c r="B15" s="113">
        <v>0</v>
      </c>
      <c r="C15" s="113">
        <v>0</v>
      </c>
      <c r="D15" s="114">
        <v>0</v>
      </c>
      <c r="E15" s="114">
        <v>0</v>
      </c>
      <c r="F15" s="69">
        <f t="shared" si="0"/>
        <v>0</v>
      </c>
      <c r="G15" s="71">
        <f t="shared" si="0"/>
        <v>0</v>
      </c>
    </row>
    <row r="16" spans="1:7" ht="37.5" customHeight="1" thickBot="1" x14ac:dyDescent="0.3">
      <c r="A16" s="34" t="s">
        <v>85</v>
      </c>
      <c r="B16" s="115">
        <v>0</v>
      </c>
      <c r="C16" s="115">
        <v>0</v>
      </c>
      <c r="D16" s="116">
        <v>0</v>
      </c>
      <c r="E16" s="116">
        <v>0</v>
      </c>
      <c r="F16" s="121">
        <f t="shared" si="0"/>
        <v>0</v>
      </c>
      <c r="G16" s="122">
        <f t="shared" si="0"/>
        <v>0</v>
      </c>
    </row>
    <row r="17" spans="1:7" ht="37.5" customHeight="1" thickBot="1" x14ac:dyDescent="0.3">
      <c r="A17" s="167" t="s">
        <v>6</v>
      </c>
      <c r="B17" s="117">
        <v>0</v>
      </c>
      <c r="C17" s="117">
        <v>0</v>
      </c>
      <c r="D17" s="118">
        <v>0</v>
      </c>
      <c r="E17" s="118">
        <v>0</v>
      </c>
      <c r="F17" s="52">
        <f t="shared" si="0"/>
        <v>0</v>
      </c>
      <c r="G17" s="70">
        <f t="shared" si="0"/>
        <v>0</v>
      </c>
    </row>
    <row r="18" spans="1:7" ht="37.5" customHeight="1" thickBot="1" x14ac:dyDescent="0.3">
      <c r="A18" s="31" t="s">
        <v>14</v>
      </c>
      <c r="B18" s="32">
        <f>B19+B20+B21+B22</f>
        <v>0</v>
      </c>
      <c r="C18" s="32">
        <f>C19+C20+C21+C22</f>
        <v>0</v>
      </c>
      <c r="D18" s="57">
        <f>D19+D20+D21+D22</f>
        <v>0</v>
      </c>
      <c r="E18" s="57">
        <f>E19+E20+E21+E22</f>
        <v>0</v>
      </c>
      <c r="F18" s="52">
        <f t="shared" si="0"/>
        <v>0</v>
      </c>
      <c r="G18" s="70">
        <f t="shared" si="0"/>
        <v>0</v>
      </c>
    </row>
    <row r="19" spans="1:7" ht="37.5" customHeight="1" x14ac:dyDescent="0.25">
      <c r="A19" s="29" t="s">
        <v>7</v>
      </c>
      <c r="B19" s="113">
        <v>0</v>
      </c>
      <c r="C19" s="113">
        <v>0</v>
      </c>
      <c r="D19" s="114">
        <v>0</v>
      </c>
      <c r="E19" s="114">
        <v>0</v>
      </c>
      <c r="F19" s="67">
        <f t="shared" si="0"/>
        <v>0</v>
      </c>
      <c r="G19" s="73">
        <f t="shared" si="0"/>
        <v>0</v>
      </c>
    </row>
    <row r="20" spans="1:7" ht="37.5" customHeight="1" x14ac:dyDescent="0.25">
      <c r="A20" s="23" t="s">
        <v>8</v>
      </c>
      <c r="B20" s="113">
        <v>0</v>
      </c>
      <c r="C20" s="113">
        <v>0</v>
      </c>
      <c r="D20" s="114">
        <v>0</v>
      </c>
      <c r="E20" s="114">
        <v>0</v>
      </c>
      <c r="F20" s="69">
        <f t="shared" si="0"/>
        <v>0</v>
      </c>
      <c r="G20" s="71">
        <f t="shared" si="0"/>
        <v>0</v>
      </c>
    </row>
    <row r="21" spans="1:7" ht="37.5" customHeight="1" x14ac:dyDescent="0.25">
      <c r="A21" s="23" t="s">
        <v>9</v>
      </c>
      <c r="B21" s="113">
        <v>0</v>
      </c>
      <c r="C21" s="113">
        <v>0</v>
      </c>
      <c r="D21" s="114">
        <v>0</v>
      </c>
      <c r="E21" s="114">
        <v>0</v>
      </c>
      <c r="F21" s="69">
        <f t="shared" si="0"/>
        <v>0</v>
      </c>
      <c r="G21" s="71">
        <f t="shared" si="0"/>
        <v>0</v>
      </c>
    </row>
    <row r="22" spans="1:7" ht="37.5" customHeight="1" thickBot="1" x14ac:dyDescent="0.3">
      <c r="A22" s="34" t="s">
        <v>10</v>
      </c>
      <c r="B22" s="115">
        <v>0</v>
      </c>
      <c r="C22" s="115">
        <v>0</v>
      </c>
      <c r="D22" s="116">
        <v>0</v>
      </c>
      <c r="E22" s="116">
        <v>0</v>
      </c>
      <c r="F22" s="121">
        <f t="shared" si="0"/>
        <v>0</v>
      </c>
      <c r="G22" s="122">
        <f t="shared" si="0"/>
        <v>0</v>
      </c>
    </row>
    <row r="23" spans="1:7" ht="37.5" customHeight="1" thickBot="1" x14ac:dyDescent="0.3">
      <c r="A23" s="41" t="s">
        <v>11</v>
      </c>
      <c r="B23" s="117">
        <v>0</v>
      </c>
      <c r="C23" s="117">
        <v>0</v>
      </c>
      <c r="D23" s="118">
        <v>0</v>
      </c>
      <c r="E23" s="118">
        <v>0</v>
      </c>
      <c r="F23" s="52">
        <f t="shared" si="0"/>
        <v>0</v>
      </c>
      <c r="G23" s="70">
        <f t="shared" si="0"/>
        <v>0</v>
      </c>
    </row>
    <row r="24" spans="1:7" ht="37.5" customHeight="1" thickBot="1" x14ac:dyDescent="0.3">
      <c r="A24" s="42" t="s">
        <v>12</v>
      </c>
      <c r="B24" s="32">
        <f>B25+B26+B27+B28+B29</f>
        <v>0</v>
      </c>
      <c r="C24" s="32">
        <f>C25+C26+C27+C28+C29</f>
        <v>0</v>
      </c>
      <c r="D24" s="57">
        <f>D25+D26+D27+D28+D29</f>
        <v>0</v>
      </c>
      <c r="E24" s="57">
        <f>E25+E26+E27+E28+E29</f>
        <v>0</v>
      </c>
      <c r="F24" s="52">
        <f t="shared" si="0"/>
        <v>0</v>
      </c>
      <c r="G24" s="70">
        <f t="shared" si="0"/>
        <v>0</v>
      </c>
    </row>
    <row r="25" spans="1:7" ht="37.5" customHeight="1" x14ac:dyDescent="0.25">
      <c r="A25" s="43" t="s">
        <v>106</v>
      </c>
      <c r="B25" s="113">
        <v>0</v>
      </c>
      <c r="C25" s="113">
        <v>0</v>
      </c>
      <c r="D25" s="114">
        <v>0</v>
      </c>
      <c r="E25" s="114">
        <v>0</v>
      </c>
      <c r="F25" s="67">
        <f t="shared" si="0"/>
        <v>0</v>
      </c>
      <c r="G25" s="73">
        <f t="shared" si="0"/>
        <v>0</v>
      </c>
    </row>
    <row r="26" spans="1:7" ht="37.5" customHeight="1" x14ac:dyDescent="0.25">
      <c r="A26" s="44" t="s">
        <v>13</v>
      </c>
      <c r="B26" s="113">
        <v>0</v>
      </c>
      <c r="C26" s="113">
        <v>0</v>
      </c>
      <c r="D26" s="114">
        <v>0</v>
      </c>
      <c r="E26" s="114">
        <v>0</v>
      </c>
      <c r="F26" s="69">
        <f t="shared" si="0"/>
        <v>0</v>
      </c>
      <c r="G26" s="71">
        <f t="shared" si="0"/>
        <v>0</v>
      </c>
    </row>
    <row r="27" spans="1:7" ht="37.5" customHeight="1" x14ac:dyDescent="0.25">
      <c r="A27" s="45" t="s">
        <v>30</v>
      </c>
      <c r="B27" s="113">
        <v>0</v>
      </c>
      <c r="C27" s="113">
        <v>0</v>
      </c>
      <c r="D27" s="114">
        <v>0</v>
      </c>
      <c r="E27" s="114">
        <v>0</v>
      </c>
      <c r="F27" s="69">
        <f t="shared" si="0"/>
        <v>0</v>
      </c>
      <c r="G27" s="71">
        <f t="shared" si="0"/>
        <v>0</v>
      </c>
    </row>
    <row r="28" spans="1:7" ht="37.5" customHeight="1" thickBot="1" x14ac:dyDescent="0.3">
      <c r="A28" s="44" t="s">
        <v>29</v>
      </c>
      <c r="B28" s="113">
        <v>0</v>
      </c>
      <c r="C28" s="113">
        <v>0</v>
      </c>
      <c r="D28" s="114">
        <v>0</v>
      </c>
      <c r="E28" s="114">
        <v>0</v>
      </c>
      <c r="F28" s="69">
        <f t="shared" si="0"/>
        <v>0</v>
      </c>
      <c r="G28" s="71">
        <f t="shared" si="0"/>
        <v>0</v>
      </c>
    </row>
    <row r="29" spans="1:7" ht="37.5" customHeight="1" thickBot="1" x14ac:dyDescent="0.3">
      <c r="A29" s="42" t="s">
        <v>110</v>
      </c>
      <c r="B29" s="32">
        <f>B30+B31</f>
        <v>0</v>
      </c>
      <c r="C29" s="32">
        <f t="shared" ref="C29:E29" si="1">C30+C31</f>
        <v>0</v>
      </c>
      <c r="D29" s="57">
        <f t="shared" si="1"/>
        <v>0</v>
      </c>
      <c r="E29" s="57">
        <f t="shared" si="1"/>
        <v>0</v>
      </c>
      <c r="F29" s="52">
        <f t="shared" si="0"/>
        <v>0</v>
      </c>
      <c r="G29" s="70">
        <f t="shared" si="0"/>
        <v>0</v>
      </c>
    </row>
    <row r="30" spans="1:7" ht="37.5" customHeight="1" x14ac:dyDescent="0.25">
      <c r="A30" s="158" t="s">
        <v>98</v>
      </c>
      <c r="B30" s="159">
        <v>0</v>
      </c>
      <c r="C30" s="159">
        <v>0</v>
      </c>
      <c r="D30" s="160">
        <v>0</v>
      </c>
      <c r="E30" s="160">
        <v>0</v>
      </c>
      <c r="F30" s="161">
        <f t="shared" si="0"/>
        <v>0</v>
      </c>
      <c r="G30" s="122">
        <f t="shared" si="0"/>
        <v>0</v>
      </c>
    </row>
    <row r="31" spans="1:7" ht="37.5" customHeight="1" thickBot="1" x14ac:dyDescent="0.3">
      <c r="A31" s="162" t="s">
        <v>99</v>
      </c>
      <c r="B31" s="163">
        <v>0</v>
      </c>
      <c r="C31" s="163">
        <v>0</v>
      </c>
      <c r="D31" s="164">
        <v>0</v>
      </c>
      <c r="E31" s="164">
        <v>0</v>
      </c>
      <c r="F31" s="165">
        <f t="shared" si="0"/>
        <v>0</v>
      </c>
      <c r="G31" s="122">
        <f t="shared" si="0"/>
        <v>0</v>
      </c>
    </row>
    <row r="32" spans="1:7" ht="37.5" customHeight="1" thickBot="1" x14ac:dyDescent="0.3">
      <c r="A32" s="46" t="s">
        <v>37</v>
      </c>
      <c r="B32" s="117">
        <v>0</v>
      </c>
      <c r="C32" s="117">
        <v>0</v>
      </c>
      <c r="D32" s="118">
        <v>0</v>
      </c>
      <c r="E32" s="118">
        <v>0</v>
      </c>
      <c r="F32" s="52">
        <f t="shared" si="0"/>
        <v>0</v>
      </c>
      <c r="G32" s="70">
        <f t="shared" si="0"/>
        <v>0</v>
      </c>
    </row>
    <row r="33" spans="1:7" ht="41.25" customHeight="1" thickBot="1" x14ac:dyDescent="0.3">
      <c r="A33" s="47" t="s">
        <v>25</v>
      </c>
      <c r="B33" s="33">
        <f>B12+B32</f>
        <v>0</v>
      </c>
      <c r="C33" s="33">
        <f>C12+C32</f>
        <v>0</v>
      </c>
      <c r="D33" s="58">
        <f>D12+D32</f>
        <v>0</v>
      </c>
      <c r="E33" s="58">
        <f>E12+E32</f>
        <v>0</v>
      </c>
      <c r="F33" s="68">
        <f t="shared" si="0"/>
        <v>0</v>
      </c>
      <c r="G33" s="72">
        <f t="shared" si="0"/>
        <v>0</v>
      </c>
    </row>
    <row r="34" spans="1:7" ht="24.75" customHeight="1" thickBot="1" x14ac:dyDescent="0.3">
      <c r="A34" s="216" t="s">
        <v>112</v>
      </c>
      <c r="B34" s="216"/>
      <c r="C34" s="216"/>
      <c r="D34" s="216"/>
      <c r="E34" s="216"/>
      <c r="F34" s="216"/>
      <c r="G34" s="216"/>
    </row>
    <row r="35" spans="1:7" ht="25.5" customHeight="1" thickBot="1" x14ac:dyDescent="0.3">
      <c r="A35" s="232"/>
      <c r="B35" s="233"/>
      <c r="C35" s="233"/>
      <c r="D35" s="233"/>
      <c r="E35" s="233"/>
      <c r="F35" s="233"/>
      <c r="G35" s="234"/>
    </row>
    <row r="36" spans="1:7" ht="15" customHeight="1" thickBot="1" x14ac:dyDescent="0.3">
      <c r="A36" s="84"/>
      <c r="B36" s="84"/>
      <c r="C36" s="84"/>
      <c r="D36" s="84"/>
      <c r="E36" s="84"/>
      <c r="F36" s="84"/>
      <c r="G36" s="84"/>
    </row>
    <row r="37" spans="1:7" ht="29.25" customHeight="1" thickBot="1" x14ac:dyDescent="0.3">
      <c r="A37" s="167" t="s">
        <v>97</v>
      </c>
      <c r="B37" s="155"/>
      <c r="C37" s="157">
        <f>IF(C38="No",IF(E12=0,0,E32/(E12-E25-E31)),IF(E13=0,0,E32/E13))</f>
        <v>0</v>
      </c>
      <c r="G37" s="84"/>
    </row>
    <row r="38" spans="1:7" ht="30" customHeight="1" thickBot="1" x14ac:dyDescent="0.3">
      <c r="A38" s="241" t="s">
        <v>108</v>
      </c>
      <c r="B38" s="242"/>
      <c r="C38" s="156" t="s">
        <v>107</v>
      </c>
      <c r="G38" s="56"/>
    </row>
    <row r="39" spans="1:7" ht="18" customHeight="1" thickBot="1" x14ac:dyDescent="0.3">
      <c r="A39" s="84"/>
      <c r="B39" s="84"/>
      <c r="C39" s="84"/>
      <c r="D39" s="84"/>
      <c r="E39" s="84"/>
      <c r="F39" s="84"/>
      <c r="G39" s="84"/>
    </row>
    <row r="40" spans="1:7" ht="57" customHeight="1" thickBot="1" x14ac:dyDescent="0.3">
      <c r="A40" s="103" t="s">
        <v>101</v>
      </c>
      <c r="B40" s="104" t="s">
        <v>45</v>
      </c>
      <c r="C40" s="105" t="s">
        <v>46</v>
      </c>
      <c r="D40" s="106" t="s">
        <v>47</v>
      </c>
      <c r="F40" s="1"/>
    </row>
    <row r="41" spans="1:7" ht="30" customHeight="1" x14ac:dyDescent="0.25">
      <c r="A41" s="102" t="s">
        <v>72</v>
      </c>
      <c r="B41" s="147">
        <v>0</v>
      </c>
      <c r="C41" s="114">
        <v>0</v>
      </c>
      <c r="D41" s="168">
        <v>0</v>
      </c>
      <c r="F41" s="55"/>
      <c r="G41" s="56"/>
    </row>
    <row r="42" spans="1:7" ht="30" customHeight="1" x14ac:dyDescent="0.25">
      <c r="A42" s="45" t="s">
        <v>73</v>
      </c>
      <c r="B42" s="148">
        <v>0</v>
      </c>
      <c r="C42" s="114">
        <v>0</v>
      </c>
      <c r="D42" s="168">
        <v>0</v>
      </c>
      <c r="F42" s="55"/>
      <c r="G42" s="56"/>
    </row>
    <row r="43" spans="1:7" ht="30" customHeight="1" thickBot="1" x14ac:dyDescent="0.3">
      <c r="A43" s="235" t="s">
        <v>100</v>
      </c>
      <c r="B43" s="236"/>
      <c r="C43" s="139">
        <f>C41+C42</f>
        <v>0</v>
      </c>
      <c r="D43" s="140">
        <f>D41+D42</f>
        <v>0</v>
      </c>
      <c r="F43" s="55"/>
      <c r="G43" s="56"/>
    </row>
    <row r="44" spans="1:7" ht="18.75" customHeight="1" thickBot="1" x14ac:dyDescent="0.3">
      <c r="A44" s="94"/>
      <c r="B44" s="93"/>
      <c r="C44" s="59"/>
      <c r="D44" s="59"/>
      <c r="F44" s="55"/>
      <c r="G44" s="56"/>
    </row>
    <row r="45" spans="1:7" ht="36" customHeight="1" thickBot="1" x14ac:dyDescent="0.3">
      <c r="A45" s="238" t="s">
        <v>80</v>
      </c>
      <c r="B45" s="239"/>
      <c r="C45" s="239"/>
      <c r="D45" s="240"/>
      <c r="F45" s="55"/>
      <c r="G45" s="56"/>
    </row>
    <row r="46" spans="1:7" ht="32.25" customHeight="1" x14ac:dyDescent="0.25">
      <c r="A46" s="107" t="s">
        <v>70</v>
      </c>
      <c r="B46" s="114">
        <v>0</v>
      </c>
      <c r="C46" s="108"/>
      <c r="D46" s="109"/>
      <c r="F46" s="55"/>
      <c r="G46" s="56"/>
    </row>
    <row r="47" spans="1:7" ht="32.25" customHeight="1" x14ac:dyDescent="0.25">
      <c r="A47" s="81" t="s">
        <v>78</v>
      </c>
      <c r="B47" s="120">
        <v>0</v>
      </c>
      <c r="C47" s="77"/>
      <c r="D47" s="78"/>
      <c r="F47" s="55"/>
      <c r="G47" s="56"/>
    </row>
    <row r="48" spans="1:7" ht="32.25" customHeight="1" thickBot="1" x14ac:dyDescent="0.3">
      <c r="A48" s="82" t="s">
        <v>87</v>
      </c>
      <c r="B48" s="79">
        <f>B46-B47</f>
        <v>0</v>
      </c>
      <c r="C48" s="151" t="s">
        <v>94</v>
      </c>
      <c r="D48" s="92">
        <f>IF(B48=0,0,B47/B46)</f>
        <v>0</v>
      </c>
      <c r="F48" s="55"/>
      <c r="G48" s="56"/>
    </row>
    <row r="49" spans="1:7" ht="21" customHeight="1" thickBot="1" x14ac:dyDescent="0.3">
      <c r="A49" s="98"/>
      <c r="B49" s="99"/>
      <c r="C49" s="100"/>
      <c r="D49" s="101"/>
      <c r="F49" s="55"/>
      <c r="G49" s="56"/>
    </row>
    <row r="50" spans="1:7" ht="30" customHeight="1" thickBot="1" x14ac:dyDescent="0.3">
      <c r="A50" s="97" t="s">
        <v>90</v>
      </c>
      <c r="B50" s="119">
        <v>0</v>
      </c>
      <c r="C50" s="100"/>
      <c r="D50" s="101"/>
      <c r="F50" s="55"/>
      <c r="G50" s="56"/>
    </row>
    <row r="51" spans="1:7" ht="17.25" customHeight="1" thickBot="1" x14ac:dyDescent="0.3">
      <c r="A51" s="98"/>
      <c r="B51" s="99"/>
      <c r="C51" s="100"/>
      <c r="D51" s="101"/>
      <c r="F51" s="55"/>
      <c r="G51" s="56"/>
    </row>
    <row r="52" spans="1:7" ht="37.5" customHeight="1" x14ac:dyDescent="0.25">
      <c r="A52" s="28" t="s">
        <v>31</v>
      </c>
      <c r="B52" s="35" t="s">
        <v>33</v>
      </c>
      <c r="C52" s="35" t="s">
        <v>32</v>
      </c>
      <c r="D52" s="89" t="s">
        <v>79</v>
      </c>
      <c r="E52" s="36" t="s">
        <v>35</v>
      </c>
    </row>
    <row r="53" spans="1:7" ht="29.25" customHeight="1" thickBot="1" x14ac:dyDescent="0.3">
      <c r="A53" s="48" t="s">
        <v>71</v>
      </c>
      <c r="B53" s="133">
        <v>0</v>
      </c>
      <c r="C53" s="134">
        <v>0</v>
      </c>
      <c r="D53" s="90">
        <f>B53-C53</f>
        <v>0</v>
      </c>
      <c r="E53" s="110">
        <f>IF(B53=0,0,C53/B53)</f>
        <v>0</v>
      </c>
    </row>
    <row r="54" spans="1:7" ht="22.5" customHeight="1" x14ac:dyDescent="0.25"/>
  </sheetData>
  <sheetProtection password="CF31" sheet="1" objects="1" scenarios="1" selectLockedCells="1"/>
  <mergeCells count="16">
    <mergeCell ref="A43:B43"/>
    <mergeCell ref="A45:D45"/>
    <mergeCell ref="A9:A11"/>
    <mergeCell ref="B9:C10"/>
    <mergeCell ref="D9:E10"/>
    <mergeCell ref="A38:B38"/>
    <mergeCell ref="A35:G35"/>
    <mergeCell ref="F9:F11"/>
    <mergeCell ref="G9:G11"/>
    <mergeCell ref="A34:G34"/>
    <mergeCell ref="A8:G8"/>
    <mergeCell ref="A1:B1"/>
    <mergeCell ref="F1:G1"/>
    <mergeCell ref="A2:E2"/>
    <mergeCell ref="A3:E3"/>
    <mergeCell ref="B6:E6"/>
  </mergeCells>
  <pageMargins left="0.23622047244094491" right="0.23622047244094491" top="0.74803149606299213" bottom="0.74803149606299213" header="0.31496062992125984" footer="0.31496062992125984"/>
  <pageSetup paperSize="9" scale="43" orientation="portrait" r:id="rId1"/>
  <rowBreaks count="1" manualBreakCount="1">
    <brk id="53" max="6"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dimension ref="A1:G54"/>
  <sheetViews>
    <sheetView view="pageBreakPreview" topLeftCell="A33" zoomScaleNormal="85" zoomScaleSheetLayoutView="100" workbookViewId="0">
      <selection activeCell="B53" sqref="B53"/>
    </sheetView>
  </sheetViews>
  <sheetFormatPr defaultRowHeight="15" x14ac:dyDescent="0.25"/>
  <cols>
    <col min="1" max="1" width="51.4257812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7" t="s">
        <v>102</v>
      </c>
      <c r="B1" s="217"/>
      <c r="C1" s="166"/>
      <c r="D1" s="166"/>
      <c r="E1" s="166"/>
      <c r="F1" s="231" t="s">
        <v>74</v>
      </c>
      <c r="G1" s="231"/>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5" spans="1:7" ht="15.75" thickBot="1" x14ac:dyDescent="0.3"/>
    <row r="6" spans="1:7" ht="35.1" customHeight="1" thickBot="1" x14ac:dyDescent="0.35">
      <c r="A6" s="74" t="s">
        <v>43</v>
      </c>
      <c r="B6" s="226"/>
      <c r="C6" s="226"/>
      <c r="D6" s="226"/>
      <c r="E6" s="227"/>
      <c r="F6" s="39"/>
      <c r="G6" s="27"/>
    </row>
    <row r="7" spans="1:7" ht="18.75" customHeight="1" thickBot="1" x14ac:dyDescent="0.35">
      <c r="A7" s="26"/>
      <c r="B7" s="37"/>
      <c r="C7" s="38"/>
      <c r="D7" s="38"/>
      <c r="E7" s="38"/>
      <c r="F7" s="38"/>
      <c r="G7" s="27"/>
    </row>
    <row r="8" spans="1:7" ht="27.75" customHeight="1" x14ac:dyDescent="0.25">
      <c r="A8" s="218" t="s">
        <v>44</v>
      </c>
      <c r="B8" s="219"/>
      <c r="C8" s="219"/>
      <c r="D8" s="219"/>
      <c r="E8" s="219"/>
      <c r="F8" s="219"/>
      <c r="G8" s="220"/>
    </row>
    <row r="9" spans="1:7" ht="20.25" customHeight="1" x14ac:dyDescent="0.25">
      <c r="A9" s="223" t="s">
        <v>2</v>
      </c>
      <c r="B9" s="228" t="s">
        <v>67</v>
      </c>
      <c r="C9" s="228"/>
      <c r="D9" s="228" t="s">
        <v>68</v>
      </c>
      <c r="E9" s="228"/>
      <c r="F9" s="221" t="s">
        <v>59</v>
      </c>
      <c r="G9" s="229" t="s">
        <v>26</v>
      </c>
    </row>
    <row r="10" spans="1:7" ht="27" customHeight="1" x14ac:dyDescent="0.25">
      <c r="A10" s="223"/>
      <c r="B10" s="228"/>
      <c r="C10" s="228"/>
      <c r="D10" s="228"/>
      <c r="E10" s="228"/>
      <c r="F10" s="221"/>
      <c r="G10" s="229"/>
    </row>
    <row r="11" spans="1:7" ht="75.75" customHeight="1" thickBot="1" x14ac:dyDescent="0.3">
      <c r="A11" s="224"/>
      <c r="B11" s="30" t="s">
        <v>48</v>
      </c>
      <c r="C11" s="30" t="s">
        <v>49</v>
      </c>
      <c r="D11" s="30" t="s">
        <v>83</v>
      </c>
      <c r="E11" s="30" t="s">
        <v>84</v>
      </c>
      <c r="F11" s="222"/>
      <c r="G11" s="230"/>
    </row>
    <row r="12" spans="1:7" ht="37.5" customHeight="1" thickBot="1" x14ac:dyDescent="0.3">
      <c r="A12" s="31" t="s">
        <v>1</v>
      </c>
      <c r="B12" s="32">
        <f>B13+B17+B18+B23+B24</f>
        <v>0</v>
      </c>
      <c r="C12" s="32">
        <f>C13+C17+C18+C23+C24</f>
        <v>0</v>
      </c>
      <c r="D12" s="57">
        <f>D13+D17+D18+D23+D24</f>
        <v>0</v>
      </c>
      <c r="E12" s="57">
        <f>E13+E17+E18+E23+E24</f>
        <v>0</v>
      </c>
      <c r="F12" s="52">
        <f>IF(B12=0,0,D12/B12*100)</f>
        <v>0</v>
      </c>
      <c r="G12" s="70">
        <f>IF(C12=0,0,E12/C12*100)</f>
        <v>0</v>
      </c>
    </row>
    <row r="13" spans="1:7" ht="37.5" customHeight="1" thickBot="1" x14ac:dyDescent="0.3">
      <c r="A13" s="31" t="s">
        <v>3</v>
      </c>
      <c r="B13" s="32">
        <f>B14+B15+B16</f>
        <v>0</v>
      </c>
      <c r="C13" s="32">
        <f>C14+C15+C16</f>
        <v>0</v>
      </c>
      <c r="D13" s="57">
        <f>D14+D15+D16</f>
        <v>0</v>
      </c>
      <c r="E13" s="57">
        <f>E14+E15+E16</f>
        <v>0</v>
      </c>
      <c r="F13" s="52">
        <f t="shared" ref="F13:G33" si="0">IF(B13=0,0,D13/B13*100)</f>
        <v>0</v>
      </c>
      <c r="G13" s="70">
        <f t="shared" si="0"/>
        <v>0</v>
      </c>
    </row>
    <row r="14" spans="1:7" ht="37.5" customHeight="1" x14ac:dyDescent="0.25">
      <c r="A14" s="29" t="s">
        <v>4</v>
      </c>
      <c r="B14" s="113">
        <v>0</v>
      </c>
      <c r="C14" s="113">
        <v>0</v>
      </c>
      <c r="D14" s="114">
        <v>0</v>
      </c>
      <c r="E14" s="114">
        <v>0</v>
      </c>
      <c r="F14" s="67">
        <f t="shared" si="0"/>
        <v>0</v>
      </c>
      <c r="G14" s="73">
        <f t="shared" si="0"/>
        <v>0</v>
      </c>
    </row>
    <row r="15" spans="1:7" ht="37.5" customHeight="1" x14ac:dyDescent="0.25">
      <c r="A15" s="23" t="s">
        <v>5</v>
      </c>
      <c r="B15" s="113">
        <v>0</v>
      </c>
      <c r="C15" s="113">
        <v>0</v>
      </c>
      <c r="D15" s="114">
        <v>0</v>
      </c>
      <c r="E15" s="114">
        <v>0</v>
      </c>
      <c r="F15" s="69">
        <f t="shared" si="0"/>
        <v>0</v>
      </c>
      <c r="G15" s="71">
        <f t="shared" si="0"/>
        <v>0</v>
      </c>
    </row>
    <row r="16" spans="1:7" ht="37.5" customHeight="1" thickBot="1" x14ac:dyDescent="0.3">
      <c r="A16" s="34" t="s">
        <v>85</v>
      </c>
      <c r="B16" s="115">
        <v>0</v>
      </c>
      <c r="C16" s="115">
        <v>0</v>
      </c>
      <c r="D16" s="116">
        <v>0</v>
      </c>
      <c r="E16" s="116">
        <v>0</v>
      </c>
      <c r="F16" s="121">
        <f t="shared" si="0"/>
        <v>0</v>
      </c>
      <c r="G16" s="122">
        <f t="shared" si="0"/>
        <v>0</v>
      </c>
    </row>
    <row r="17" spans="1:7" ht="37.5" customHeight="1" thickBot="1" x14ac:dyDescent="0.3">
      <c r="A17" s="167" t="s">
        <v>6</v>
      </c>
      <c r="B17" s="117">
        <v>0</v>
      </c>
      <c r="C17" s="117">
        <v>0</v>
      </c>
      <c r="D17" s="118">
        <v>0</v>
      </c>
      <c r="E17" s="118">
        <v>0</v>
      </c>
      <c r="F17" s="52">
        <f t="shared" si="0"/>
        <v>0</v>
      </c>
      <c r="G17" s="70">
        <f t="shared" si="0"/>
        <v>0</v>
      </c>
    </row>
    <row r="18" spans="1:7" ht="37.5" customHeight="1" thickBot="1" x14ac:dyDescent="0.3">
      <c r="A18" s="31" t="s">
        <v>14</v>
      </c>
      <c r="B18" s="32">
        <f>B19+B20+B21+B22</f>
        <v>0</v>
      </c>
      <c r="C18" s="32">
        <f>C19+C20+C21+C22</f>
        <v>0</v>
      </c>
      <c r="D18" s="57">
        <f>D19+D20+D21+D22</f>
        <v>0</v>
      </c>
      <c r="E18" s="57">
        <f>E19+E20+E21+E22</f>
        <v>0</v>
      </c>
      <c r="F18" s="52">
        <f t="shared" si="0"/>
        <v>0</v>
      </c>
      <c r="G18" s="70">
        <f t="shared" si="0"/>
        <v>0</v>
      </c>
    </row>
    <row r="19" spans="1:7" ht="37.5" customHeight="1" x14ac:dyDescent="0.25">
      <c r="A19" s="29" t="s">
        <v>7</v>
      </c>
      <c r="B19" s="113">
        <v>0</v>
      </c>
      <c r="C19" s="113">
        <v>0</v>
      </c>
      <c r="D19" s="114">
        <v>0</v>
      </c>
      <c r="E19" s="114">
        <v>0</v>
      </c>
      <c r="F19" s="67">
        <f t="shared" si="0"/>
        <v>0</v>
      </c>
      <c r="G19" s="73">
        <f t="shared" si="0"/>
        <v>0</v>
      </c>
    </row>
    <row r="20" spans="1:7" ht="37.5" customHeight="1" x14ac:dyDescent="0.25">
      <c r="A20" s="23" t="s">
        <v>8</v>
      </c>
      <c r="B20" s="113">
        <v>0</v>
      </c>
      <c r="C20" s="113">
        <v>0</v>
      </c>
      <c r="D20" s="114">
        <v>0</v>
      </c>
      <c r="E20" s="114">
        <v>0</v>
      </c>
      <c r="F20" s="69">
        <f t="shared" si="0"/>
        <v>0</v>
      </c>
      <c r="G20" s="71">
        <f t="shared" si="0"/>
        <v>0</v>
      </c>
    </row>
    <row r="21" spans="1:7" ht="37.5" customHeight="1" x14ac:dyDescent="0.25">
      <c r="A21" s="23" t="s">
        <v>9</v>
      </c>
      <c r="B21" s="113">
        <v>0</v>
      </c>
      <c r="C21" s="113">
        <v>0</v>
      </c>
      <c r="D21" s="114">
        <v>0</v>
      </c>
      <c r="E21" s="114">
        <v>0</v>
      </c>
      <c r="F21" s="69">
        <f t="shared" si="0"/>
        <v>0</v>
      </c>
      <c r="G21" s="71">
        <f t="shared" si="0"/>
        <v>0</v>
      </c>
    </row>
    <row r="22" spans="1:7" ht="37.5" customHeight="1" thickBot="1" x14ac:dyDescent="0.3">
      <c r="A22" s="34" t="s">
        <v>10</v>
      </c>
      <c r="B22" s="115">
        <v>0</v>
      </c>
      <c r="C22" s="115">
        <v>0</v>
      </c>
      <c r="D22" s="116">
        <v>0</v>
      </c>
      <c r="E22" s="116">
        <v>0</v>
      </c>
      <c r="F22" s="121">
        <f t="shared" si="0"/>
        <v>0</v>
      </c>
      <c r="G22" s="122">
        <f t="shared" si="0"/>
        <v>0</v>
      </c>
    </row>
    <row r="23" spans="1:7" ht="37.5" customHeight="1" thickBot="1" x14ac:dyDescent="0.3">
      <c r="A23" s="41" t="s">
        <v>11</v>
      </c>
      <c r="B23" s="117">
        <v>0</v>
      </c>
      <c r="C23" s="117">
        <v>0</v>
      </c>
      <c r="D23" s="118">
        <v>0</v>
      </c>
      <c r="E23" s="118">
        <v>0</v>
      </c>
      <c r="F23" s="52">
        <f t="shared" si="0"/>
        <v>0</v>
      </c>
      <c r="G23" s="70">
        <f t="shared" si="0"/>
        <v>0</v>
      </c>
    </row>
    <row r="24" spans="1:7" ht="37.5" customHeight="1" thickBot="1" x14ac:dyDescent="0.3">
      <c r="A24" s="42" t="s">
        <v>12</v>
      </c>
      <c r="B24" s="32">
        <f>B25+B26+B27+B28+B29</f>
        <v>0</v>
      </c>
      <c r="C24" s="32">
        <f>C25+C26+C27+C28+C29</f>
        <v>0</v>
      </c>
      <c r="D24" s="57">
        <f>D25+D26+D27+D28+D29</f>
        <v>0</v>
      </c>
      <c r="E24" s="57">
        <f>E25+E26+E27+E28+E29</f>
        <v>0</v>
      </c>
      <c r="F24" s="52">
        <f t="shared" si="0"/>
        <v>0</v>
      </c>
      <c r="G24" s="70">
        <f t="shared" si="0"/>
        <v>0</v>
      </c>
    </row>
    <row r="25" spans="1:7" ht="37.5" customHeight="1" x14ac:dyDescent="0.25">
      <c r="A25" s="43" t="s">
        <v>106</v>
      </c>
      <c r="B25" s="113">
        <v>0</v>
      </c>
      <c r="C25" s="113">
        <v>0</v>
      </c>
      <c r="D25" s="114">
        <v>0</v>
      </c>
      <c r="E25" s="114">
        <v>0</v>
      </c>
      <c r="F25" s="67">
        <f t="shared" si="0"/>
        <v>0</v>
      </c>
      <c r="G25" s="73">
        <f t="shared" si="0"/>
        <v>0</v>
      </c>
    </row>
    <row r="26" spans="1:7" ht="37.5" customHeight="1" x14ac:dyDescent="0.25">
      <c r="A26" s="44" t="s">
        <v>13</v>
      </c>
      <c r="B26" s="113">
        <v>0</v>
      </c>
      <c r="C26" s="113">
        <v>0</v>
      </c>
      <c r="D26" s="114">
        <v>0</v>
      </c>
      <c r="E26" s="114">
        <v>0</v>
      </c>
      <c r="F26" s="69">
        <f t="shared" si="0"/>
        <v>0</v>
      </c>
      <c r="G26" s="71">
        <f t="shared" si="0"/>
        <v>0</v>
      </c>
    </row>
    <row r="27" spans="1:7" ht="37.5" customHeight="1" x14ac:dyDescent="0.25">
      <c r="A27" s="45" t="s">
        <v>30</v>
      </c>
      <c r="B27" s="113">
        <v>0</v>
      </c>
      <c r="C27" s="113">
        <v>0</v>
      </c>
      <c r="D27" s="114">
        <v>0</v>
      </c>
      <c r="E27" s="114">
        <v>0</v>
      </c>
      <c r="F27" s="69">
        <f t="shared" si="0"/>
        <v>0</v>
      </c>
      <c r="G27" s="71">
        <f t="shared" si="0"/>
        <v>0</v>
      </c>
    </row>
    <row r="28" spans="1:7" ht="37.5" customHeight="1" thickBot="1" x14ac:dyDescent="0.3">
      <c r="A28" s="44" t="s">
        <v>29</v>
      </c>
      <c r="B28" s="113">
        <v>0</v>
      </c>
      <c r="C28" s="113">
        <v>0</v>
      </c>
      <c r="D28" s="114">
        <v>0</v>
      </c>
      <c r="E28" s="114">
        <v>0</v>
      </c>
      <c r="F28" s="69">
        <f t="shared" si="0"/>
        <v>0</v>
      </c>
      <c r="G28" s="71">
        <f t="shared" si="0"/>
        <v>0</v>
      </c>
    </row>
    <row r="29" spans="1:7" ht="37.5" customHeight="1" thickBot="1" x14ac:dyDescent="0.3">
      <c r="A29" s="42" t="s">
        <v>110</v>
      </c>
      <c r="B29" s="32">
        <f>B30+B31</f>
        <v>0</v>
      </c>
      <c r="C29" s="32">
        <f t="shared" ref="C29:E29" si="1">C30+C31</f>
        <v>0</v>
      </c>
      <c r="D29" s="57">
        <f t="shared" si="1"/>
        <v>0</v>
      </c>
      <c r="E29" s="57">
        <f t="shared" si="1"/>
        <v>0</v>
      </c>
      <c r="F29" s="52">
        <f t="shared" si="0"/>
        <v>0</v>
      </c>
      <c r="G29" s="70">
        <f t="shared" si="0"/>
        <v>0</v>
      </c>
    </row>
    <row r="30" spans="1:7" ht="37.5" customHeight="1" x14ac:dyDescent="0.25">
      <c r="A30" s="158" t="s">
        <v>98</v>
      </c>
      <c r="B30" s="159">
        <v>0</v>
      </c>
      <c r="C30" s="159">
        <v>0</v>
      </c>
      <c r="D30" s="160">
        <v>0</v>
      </c>
      <c r="E30" s="160">
        <v>0</v>
      </c>
      <c r="F30" s="161">
        <f t="shared" si="0"/>
        <v>0</v>
      </c>
      <c r="G30" s="122">
        <f t="shared" si="0"/>
        <v>0</v>
      </c>
    </row>
    <row r="31" spans="1:7" ht="37.5" customHeight="1" thickBot="1" x14ac:dyDescent="0.3">
      <c r="A31" s="162" t="s">
        <v>99</v>
      </c>
      <c r="B31" s="163">
        <v>0</v>
      </c>
      <c r="C31" s="163">
        <v>0</v>
      </c>
      <c r="D31" s="164">
        <v>0</v>
      </c>
      <c r="E31" s="164">
        <v>0</v>
      </c>
      <c r="F31" s="165">
        <f t="shared" si="0"/>
        <v>0</v>
      </c>
      <c r="G31" s="122">
        <f t="shared" si="0"/>
        <v>0</v>
      </c>
    </row>
    <row r="32" spans="1:7" ht="37.5" customHeight="1" thickBot="1" x14ac:dyDescent="0.3">
      <c r="A32" s="46" t="s">
        <v>37</v>
      </c>
      <c r="B32" s="117">
        <v>0</v>
      </c>
      <c r="C32" s="117">
        <v>0</v>
      </c>
      <c r="D32" s="118">
        <v>0</v>
      </c>
      <c r="E32" s="118">
        <v>0</v>
      </c>
      <c r="F32" s="52">
        <f t="shared" si="0"/>
        <v>0</v>
      </c>
      <c r="G32" s="70">
        <f t="shared" si="0"/>
        <v>0</v>
      </c>
    </row>
    <row r="33" spans="1:7" ht="41.25" customHeight="1" thickBot="1" x14ac:dyDescent="0.3">
      <c r="A33" s="47" t="s">
        <v>25</v>
      </c>
      <c r="B33" s="33">
        <f>B12+B32</f>
        <v>0</v>
      </c>
      <c r="C33" s="33">
        <f>C12+C32</f>
        <v>0</v>
      </c>
      <c r="D33" s="58">
        <f>D12+D32</f>
        <v>0</v>
      </c>
      <c r="E33" s="58">
        <f>E12+E32</f>
        <v>0</v>
      </c>
      <c r="F33" s="68">
        <f t="shared" si="0"/>
        <v>0</v>
      </c>
      <c r="G33" s="72">
        <f t="shared" si="0"/>
        <v>0</v>
      </c>
    </row>
    <row r="34" spans="1:7" ht="24.75" customHeight="1" thickBot="1" x14ac:dyDescent="0.3">
      <c r="A34" s="216" t="s">
        <v>112</v>
      </c>
      <c r="B34" s="216"/>
      <c r="C34" s="216"/>
      <c r="D34" s="216"/>
      <c r="E34" s="216"/>
      <c r="F34" s="216"/>
      <c r="G34" s="216"/>
    </row>
    <row r="35" spans="1:7" ht="25.5" customHeight="1" thickBot="1" x14ac:dyDescent="0.3">
      <c r="A35" s="232"/>
      <c r="B35" s="233"/>
      <c r="C35" s="233"/>
      <c r="D35" s="233"/>
      <c r="E35" s="233"/>
      <c r="F35" s="233"/>
      <c r="G35" s="234"/>
    </row>
    <row r="36" spans="1:7" ht="15" customHeight="1" thickBot="1" x14ac:dyDescent="0.3">
      <c r="A36" s="84"/>
      <c r="B36" s="84"/>
      <c r="C36" s="84"/>
      <c r="D36" s="84"/>
      <c r="E36" s="84"/>
      <c r="F36" s="84"/>
      <c r="G36" s="84"/>
    </row>
    <row r="37" spans="1:7" ht="29.25" customHeight="1" thickBot="1" x14ac:dyDescent="0.3">
      <c r="A37" s="167" t="s">
        <v>97</v>
      </c>
      <c r="B37" s="155"/>
      <c r="C37" s="157">
        <f>IF(C38="No",IF(E12=0,0,E32/(E12-E25-E31)),IF(E13=0,0,E32/E13))</f>
        <v>0</v>
      </c>
      <c r="G37" s="84"/>
    </row>
    <row r="38" spans="1:7" ht="30" customHeight="1" thickBot="1" x14ac:dyDescent="0.3">
      <c r="A38" s="241" t="s">
        <v>108</v>
      </c>
      <c r="B38" s="242"/>
      <c r="C38" s="156" t="s">
        <v>107</v>
      </c>
      <c r="G38" s="56"/>
    </row>
    <row r="39" spans="1:7" ht="18" customHeight="1" thickBot="1" x14ac:dyDescent="0.3">
      <c r="A39" s="84"/>
      <c r="B39" s="84"/>
      <c r="C39" s="84"/>
      <c r="D39" s="84"/>
      <c r="E39" s="84"/>
      <c r="F39" s="84"/>
      <c r="G39" s="84"/>
    </row>
    <row r="40" spans="1:7" ht="57" customHeight="1" thickBot="1" x14ac:dyDescent="0.3">
      <c r="A40" s="103" t="s">
        <v>101</v>
      </c>
      <c r="B40" s="104" t="s">
        <v>45</v>
      </c>
      <c r="C40" s="105" t="s">
        <v>46</v>
      </c>
      <c r="D40" s="106" t="s">
        <v>47</v>
      </c>
      <c r="F40" s="1"/>
    </row>
    <row r="41" spans="1:7" ht="30" customHeight="1" x14ac:dyDescent="0.25">
      <c r="A41" s="102" t="s">
        <v>72</v>
      </c>
      <c r="B41" s="147">
        <v>0</v>
      </c>
      <c r="C41" s="114">
        <v>0</v>
      </c>
      <c r="D41" s="168">
        <v>0</v>
      </c>
      <c r="F41" s="55"/>
      <c r="G41" s="56"/>
    </row>
    <row r="42" spans="1:7" ht="30" customHeight="1" x14ac:dyDescent="0.25">
      <c r="A42" s="45" t="s">
        <v>73</v>
      </c>
      <c r="B42" s="148">
        <v>0</v>
      </c>
      <c r="C42" s="114">
        <v>0</v>
      </c>
      <c r="D42" s="168">
        <v>0</v>
      </c>
      <c r="F42" s="55"/>
      <c r="G42" s="56"/>
    </row>
    <row r="43" spans="1:7" ht="30" customHeight="1" thickBot="1" x14ac:dyDescent="0.3">
      <c r="A43" s="235" t="s">
        <v>100</v>
      </c>
      <c r="B43" s="236"/>
      <c r="C43" s="139">
        <f>C41+C42</f>
        <v>0</v>
      </c>
      <c r="D43" s="140">
        <f>D41+D42</f>
        <v>0</v>
      </c>
      <c r="F43" s="55"/>
      <c r="G43" s="56"/>
    </row>
    <row r="44" spans="1:7" ht="18.75" customHeight="1" thickBot="1" x14ac:dyDescent="0.3">
      <c r="A44" s="94"/>
      <c r="B44" s="93"/>
      <c r="C44" s="59"/>
      <c r="D44" s="59"/>
      <c r="F44" s="55"/>
      <c r="G44" s="56"/>
    </row>
    <row r="45" spans="1:7" ht="36" customHeight="1" thickBot="1" x14ac:dyDescent="0.3">
      <c r="A45" s="238" t="s">
        <v>80</v>
      </c>
      <c r="B45" s="239"/>
      <c r="C45" s="239"/>
      <c r="D45" s="240"/>
      <c r="F45" s="55"/>
      <c r="G45" s="56"/>
    </row>
    <row r="46" spans="1:7" ht="32.25" customHeight="1" x14ac:dyDescent="0.25">
      <c r="A46" s="107" t="s">
        <v>70</v>
      </c>
      <c r="B46" s="114">
        <v>0</v>
      </c>
      <c r="C46" s="108"/>
      <c r="D46" s="109"/>
      <c r="F46" s="55"/>
      <c r="G46" s="56"/>
    </row>
    <row r="47" spans="1:7" ht="32.25" customHeight="1" x14ac:dyDescent="0.25">
      <c r="A47" s="81" t="s">
        <v>78</v>
      </c>
      <c r="B47" s="120">
        <v>0</v>
      </c>
      <c r="C47" s="77"/>
      <c r="D47" s="78"/>
      <c r="F47" s="55"/>
      <c r="G47" s="56"/>
    </row>
    <row r="48" spans="1:7" ht="32.25" customHeight="1" thickBot="1" x14ac:dyDescent="0.3">
      <c r="A48" s="82" t="s">
        <v>87</v>
      </c>
      <c r="B48" s="79">
        <f>B46-B47</f>
        <v>0</v>
      </c>
      <c r="C48" s="151" t="s">
        <v>94</v>
      </c>
      <c r="D48" s="92">
        <f>IF(B48=0,0,B47/B46)</f>
        <v>0</v>
      </c>
      <c r="F48" s="55"/>
      <c r="G48" s="56"/>
    </row>
    <row r="49" spans="1:7" ht="21" customHeight="1" thickBot="1" x14ac:dyDescent="0.3">
      <c r="A49" s="98"/>
      <c r="B49" s="99"/>
      <c r="C49" s="100"/>
      <c r="D49" s="101"/>
      <c r="F49" s="55"/>
      <c r="G49" s="56"/>
    </row>
    <row r="50" spans="1:7" ht="30" customHeight="1" thickBot="1" x14ac:dyDescent="0.3">
      <c r="A50" s="97" t="s">
        <v>90</v>
      </c>
      <c r="B50" s="119">
        <v>0</v>
      </c>
      <c r="C50" s="100"/>
      <c r="D50" s="101"/>
      <c r="F50" s="55"/>
      <c r="G50" s="56"/>
    </row>
    <row r="51" spans="1:7" ht="17.25" customHeight="1" thickBot="1" x14ac:dyDescent="0.3">
      <c r="A51" s="98"/>
      <c r="B51" s="99"/>
      <c r="C51" s="100"/>
      <c r="D51" s="101"/>
      <c r="F51" s="55"/>
      <c r="G51" s="56"/>
    </row>
    <row r="52" spans="1:7" ht="37.5" customHeight="1" x14ac:dyDescent="0.25">
      <c r="A52" s="28" t="s">
        <v>31</v>
      </c>
      <c r="B52" s="35" t="s">
        <v>33</v>
      </c>
      <c r="C52" s="35" t="s">
        <v>32</v>
      </c>
      <c r="D52" s="89" t="s">
        <v>79</v>
      </c>
      <c r="E52" s="36" t="s">
        <v>35</v>
      </c>
    </row>
    <row r="53" spans="1:7" ht="29.25" customHeight="1" thickBot="1" x14ac:dyDescent="0.3">
      <c r="A53" s="48" t="s">
        <v>71</v>
      </c>
      <c r="B53" s="133">
        <v>0</v>
      </c>
      <c r="C53" s="134">
        <v>0</v>
      </c>
      <c r="D53" s="90">
        <f>B53-C53</f>
        <v>0</v>
      </c>
      <c r="E53" s="110">
        <f>IF(B53=0,0,C53/B53)</f>
        <v>0</v>
      </c>
    </row>
    <row r="54" spans="1:7" ht="22.5" customHeight="1" x14ac:dyDescent="0.25"/>
  </sheetData>
  <sheetProtection password="CF31" sheet="1" objects="1" scenarios="1" selectLockedCells="1"/>
  <mergeCells count="16">
    <mergeCell ref="A43:B43"/>
    <mergeCell ref="A45:D45"/>
    <mergeCell ref="A9:A11"/>
    <mergeCell ref="B9:C10"/>
    <mergeCell ref="D9:E10"/>
    <mergeCell ref="A38:B38"/>
    <mergeCell ref="A35:G35"/>
    <mergeCell ref="F9:F11"/>
    <mergeCell ref="G9:G11"/>
    <mergeCell ref="A34:G34"/>
    <mergeCell ref="A8:G8"/>
    <mergeCell ref="A1:B1"/>
    <mergeCell ref="F1:G1"/>
    <mergeCell ref="A2:E2"/>
    <mergeCell ref="A3:E3"/>
    <mergeCell ref="B6:E6"/>
  </mergeCells>
  <pageMargins left="0.23622047244094491" right="0.23622047244094491" top="0.74803149606299213" bottom="0.74803149606299213" header="0.31496062992125984" footer="0.31496062992125984"/>
  <pageSetup paperSize="9" scale="43" orientation="portrait" r:id="rId1"/>
  <rowBreaks count="1" manualBreakCount="1">
    <brk id="53" max="6"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G54"/>
  <sheetViews>
    <sheetView view="pageBreakPreview" topLeftCell="A27" zoomScaleNormal="85" zoomScaleSheetLayoutView="100" workbookViewId="0">
      <selection activeCell="A35" sqref="A35:G35"/>
    </sheetView>
  </sheetViews>
  <sheetFormatPr defaultRowHeight="15" x14ac:dyDescent="0.25"/>
  <cols>
    <col min="1" max="1" width="50.710937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7" t="s">
        <v>102</v>
      </c>
      <c r="B1" s="217"/>
      <c r="C1" s="166"/>
      <c r="D1" s="166"/>
      <c r="E1" s="166"/>
      <c r="F1" s="231" t="s">
        <v>74</v>
      </c>
      <c r="G1" s="231"/>
    </row>
    <row r="2" spans="1:7" ht="24.95" customHeight="1" x14ac:dyDescent="0.35">
      <c r="A2" s="225" t="s">
        <v>0</v>
      </c>
      <c r="B2" s="225"/>
      <c r="C2" s="225"/>
      <c r="D2" s="225"/>
      <c r="E2" s="225"/>
    </row>
    <row r="3" spans="1:7" ht="24.95" customHeight="1" x14ac:dyDescent="0.35">
      <c r="A3" s="225" t="s">
        <v>15</v>
      </c>
      <c r="B3" s="225"/>
      <c r="C3" s="225"/>
      <c r="D3" s="225"/>
      <c r="E3" s="225"/>
    </row>
    <row r="4" spans="1:7" ht="24.95" customHeight="1" x14ac:dyDescent="0.25"/>
    <row r="5" spans="1:7" ht="15.75" thickBot="1" x14ac:dyDescent="0.3"/>
    <row r="6" spans="1:7" ht="35.1" customHeight="1" thickBot="1" x14ac:dyDescent="0.35">
      <c r="A6" s="74" t="s">
        <v>43</v>
      </c>
      <c r="B6" s="226"/>
      <c r="C6" s="226"/>
      <c r="D6" s="226"/>
      <c r="E6" s="227"/>
      <c r="F6" s="39"/>
      <c r="G6" s="27"/>
    </row>
    <row r="7" spans="1:7" ht="18.75" customHeight="1" thickBot="1" x14ac:dyDescent="0.35">
      <c r="A7" s="26"/>
      <c r="B7" s="37"/>
      <c r="C7" s="38"/>
      <c r="D7" s="38"/>
      <c r="E7" s="38"/>
      <c r="F7" s="38"/>
      <c r="G7" s="27"/>
    </row>
    <row r="8" spans="1:7" ht="27.75" customHeight="1" x14ac:dyDescent="0.25">
      <c r="A8" s="218" t="s">
        <v>44</v>
      </c>
      <c r="B8" s="219"/>
      <c r="C8" s="219"/>
      <c r="D8" s="219"/>
      <c r="E8" s="219"/>
      <c r="F8" s="219"/>
      <c r="G8" s="220"/>
    </row>
    <row r="9" spans="1:7" ht="20.25" customHeight="1" x14ac:dyDescent="0.25">
      <c r="A9" s="223" t="s">
        <v>2</v>
      </c>
      <c r="B9" s="228" t="s">
        <v>67</v>
      </c>
      <c r="C9" s="228"/>
      <c r="D9" s="228" t="s">
        <v>68</v>
      </c>
      <c r="E9" s="228"/>
      <c r="F9" s="221" t="s">
        <v>59</v>
      </c>
      <c r="G9" s="229" t="s">
        <v>26</v>
      </c>
    </row>
    <row r="10" spans="1:7" ht="27" customHeight="1" x14ac:dyDescent="0.25">
      <c r="A10" s="223"/>
      <c r="B10" s="228"/>
      <c r="C10" s="228"/>
      <c r="D10" s="228"/>
      <c r="E10" s="228"/>
      <c r="F10" s="221"/>
      <c r="G10" s="229"/>
    </row>
    <row r="11" spans="1:7" ht="75.75" customHeight="1" thickBot="1" x14ac:dyDescent="0.3">
      <c r="A11" s="224"/>
      <c r="B11" s="30" t="s">
        <v>48</v>
      </c>
      <c r="C11" s="30" t="s">
        <v>49</v>
      </c>
      <c r="D11" s="30" t="s">
        <v>83</v>
      </c>
      <c r="E11" s="30" t="s">
        <v>84</v>
      </c>
      <c r="F11" s="222"/>
      <c r="G11" s="230"/>
    </row>
    <row r="12" spans="1:7" ht="37.5" customHeight="1" thickBot="1" x14ac:dyDescent="0.3">
      <c r="A12" s="31" t="s">
        <v>1</v>
      </c>
      <c r="B12" s="32">
        <f>B13+B17+B18+B23+B24</f>
        <v>0</v>
      </c>
      <c r="C12" s="32">
        <f>C13+C17+C18+C23+C24</f>
        <v>0</v>
      </c>
      <c r="D12" s="57">
        <f>D13+D17+D18+D23+D24</f>
        <v>0</v>
      </c>
      <c r="E12" s="57">
        <f>E13+E17+E18+E23+E24</f>
        <v>0</v>
      </c>
      <c r="F12" s="52">
        <f>IF(B12=0,0,D12/B12*100)</f>
        <v>0</v>
      </c>
      <c r="G12" s="70">
        <f>IF(C12=0,0,E12/C12*100)</f>
        <v>0</v>
      </c>
    </row>
    <row r="13" spans="1:7" ht="37.5" customHeight="1" thickBot="1" x14ac:dyDescent="0.3">
      <c r="A13" s="31" t="s">
        <v>3</v>
      </c>
      <c r="B13" s="32">
        <f>B14+B15+B16</f>
        <v>0</v>
      </c>
      <c r="C13" s="32">
        <f>C14+C15+C16</f>
        <v>0</v>
      </c>
      <c r="D13" s="57">
        <f>D14+D15+D16</f>
        <v>0</v>
      </c>
      <c r="E13" s="57">
        <f>E14+E15+E16</f>
        <v>0</v>
      </c>
      <c r="F13" s="52">
        <f t="shared" ref="F13:G33" si="0">IF(B13=0,0,D13/B13*100)</f>
        <v>0</v>
      </c>
      <c r="G13" s="70">
        <f t="shared" si="0"/>
        <v>0</v>
      </c>
    </row>
    <row r="14" spans="1:7" ht="37.5" customHeight="1" x14ac:dyDescent="0.25">
      <c r="A14" s="29" t="s">
        <v>4</v>
      </c>
      <c r="B14" s="113">
        <v>0</v>
      </c>
      <c r="C14" s="113">
        <v>0</v>
      </c>
      <c r="D14" s="114">
        <v>0</v>
      </c>
      <c r="E14" s="114">
        <v>0</v>
      </c>
      <c r="F14" s="67">
        <f t="shared" si="0"/>
        <v>0</v>
      </c>
      <c r="G14" s="73">
        <f t="shared" si="0"/>
        <v>0</v>
      </c>
    </row>
    <row r="15" spans="1:7" ht="37.5" customHeight="1" x14ac:dyDescent="0.25">
      <c r="A15" s="23" t="s">
        <v>5</v>
      </c>
      <c r="B15" s="113">
        <v>0</v>
      </c>
      <c r="C15" s="113">
        <v>0</v>
      </c>
      <c r="D15" s="114">
        <v>0</v>
      </c>
      <c r="E15" s="114">
        <v>0</v>
      </c>
      <c r="F15" s="69">
        <f t="shared" si="0"/>
        <v>0</v>
      </c>
      <c r="G15" s="71">
        <f t="shared" si="0"/>
        <v>0</v>
      </c>
    </row>
    <row r="16" spans="1:7" ht="37.5" customHeight="1" thickBot="1" x14ac:dyDescent="0.3">
      <c r="A16" s="34" t="s">
        <v>85</v>
      </c>
      <c r="B16" s="115">
        <v>0</v>
      </c>
      <c r="C16" s="115">
        <v>0</v>
      </c>
      <c r="D16" s="116">
        <v>0</v>
      </c>
      <c r="E16" s="116">
        <v>0</v>
      </c>
      <c r="F16" s="121">
        <f t="shared" si="0"/>
        <v>0</v>
      </c>
      <c r="G16" s="122">
        <f t="shared" si="0"/>
        <v>0</v>
      </c>
    </row>
    <row r="17" spans="1:7" ht="37.5" customHeight="1" thickBot="1" x14ac:dyDescent="0.3">
      <c r="A17" s="112" t="s">
        <v>6</v>
      </c>
      <c r="B17" s="117">
        <v>0</v>
      </c>
      <c r="C17" s="117">
        <v>0</v>
      </c>
      <c r="D17" s="118">
        <v>0</v>
      </c>
      <c r="E17" s="118">
        <v>0</v>
      </c>
      <c r="F17" s="52">
        <f t="shared" si="0"/>
        <v>0</v>
      </c>
      <c r="G17" s="70">
        <f t="shared" si="0"/>
        <v>0</v>
      </c>
    </row>
    <row r="18" spans="1:7" ht="37.5" customHeight="1" thickBot="1" x14ac:dyDescent="0.3">
      <c r="A18" s="31" t="s">
        <v>14</v>
      </c>
      <c r="B18" s="32">
        <f>B19+B20+B21+B22</f>
        <v>0</v>
      </c>
      <c r="C18" s="32">
        <f>C19+C20+C21+C22</f>
        <v>0</v>
      </c>
      <c r="D18" s="57">
        <f>D19+D20+D21+D22</f>
        <v>0</v>
      </c>
      <c r="E18" s="57">
        <f>E19+E20+E21+E22</f>
        <v>0</v>
      </c>
      <c r="F18" s="52">
        <f t="shared" si="0"/>
        <v>0</v>
      </c>
      <c r="G18" s="70">
        <f t="shared" si="0"/>
        <v>0</v>
      </c>
    </row>
    <row r="19" spans="1:7" ht="37.5" customHeight="1" x14ac:dyDescent="0.25">
      <c r="A19" s="29" t="s">
        <v>7</v>
      </c>
      <c r="B19" s="113">
        <v>0</v>
      </c>
      <c r="C19" s="113">
        <v>0</v>
      </c>
      <c r="D19" s="114">
        <v>0</v>
      </c>
      <c r="E19" s="114">
        <v>0</v>
      </c>
      <c r="F19" s="67">
        <f t="shared" si="0"/>
        <v>0</v>
      </c>
      <c r="G19" s="73">
        <f t="shared" si="0"/>
        <v>0</v>
      </c>
    </row>
    <row r="20" spans="1:7" ht="37.5" customHeight="1" x14ac:dyDescent="0.25">
      <c r="A20" s="23" t="s">
        <v>8</v>
      </c>
      <c r="B20" s="113">
        <v>0</v>
      </c>
      <c r="C20" s="113">
        <v>0</v>
      </c>
      <c r="D20" s="114">
        <v>0</v>
      </c>
      <c r="E20" s="114">
        <v>0</v>
      </c>
      <c r="F20" s="69">
        <f t="shared" si="0"/>
        <v>0</v>
      </c>
      <c r="G20" s="71">
        <f t="shared" si="0"/>
        <v>0</v>
      </c>
    </row>
    <row r="21" spans="1:7" ht="37.5" customHeight="1" x14ac:dyDescent="0.25">
      <c r="A21" s="23" t="s">
        <v>9</v>
      </c>
      <c r="B21" s="113">
        <v>0</v>
      </c>
      <c r="C21" s="113">
        <v>0</v>
      </c>
      <c r="D21" s="114">
        <v>0</v>
      </c>
      <c r="E21" s="114">
        <v>0</v>
      </c>
      <c r="F21" s="69">
        <f t="shared" si="0"/>
        <v>0</v>
      </c>
      <c r="G21" s="71">
        <f t="shared" si="0"/>
        <v>0</v>
      </c>
    </row>
    <row r="22" spans="1:7" ht="37.5" customHeight="1" thickBot="1" x14ac:dyDescent="0.3">
      <c r="A22" s="34" t="s">
        <v>10</v>
      </c>
      <c r="B22" s="115">
        <v>0</v>
      </c>
      <c r="C22" s="115">
        <v>0</v>
      </c>
      <c r="D22" s="116">
        <v>0</v>
      </c>
      <c r="E22" s="116">
        <v>0</v>
      </c>
      <c r="F22" s="121">
        <f t="shared" si="0"/>
        <v>0</v>
      </c>
      <c r="G22" s="122">
        <f t="shared" si="0"/>
        <v>0</v>
      </c>
    </row>
    <row r="23" spans="1:7" ht="37.5" customHeight="1" thickBot="1" x14ac:dyDescent="0.3">
      <c r="A23" s="41" t="s">
        <v>11</v>
      </c>
      <c r="B23" s="117">
        <v>0</v>
      </c>
      <c r="C23" s="117">
        <v>0</v>
      </c>
      <c r="D23" s="118">
        <v>0</v>
      </c>
      <c r="E23" s="118">
        <v>0</v>
      </c>
      <c r="F23" s="52">
        <f t="shared" si="0"/>
        <v>0</v>
      </c>
      <c r="G23" s="70">
        <f t="shared" si="0"/>
        <v>0</v>
      </c>
    </row>
    <row r="24" spans="1:7" ht="37.5" customHeight="1" thickBot="1" x14ac:dyDescent="0.3">
      <c r="A24" s="42" t="s">
        <v>12</v>
      </c>
      <c r="B24" s="32">
        <f>B25+B26+B27+B28+B29</f>
        <v>0</v>
      </c>
      <c r="C24" s="32">
        <f>C25+C26+C27+C28+C29</f>
        <v>0</v>
      </c>
      <c r="D24" s="57">
        <f>D25+D26+D27+D28+D29</f>
        <v>0</v>
      </c>
      <c r="E24" s="57">
        <f>E25+E26+E27+E28+E29</f>
        <v>0</v>
      </c>
      <c r="F24" s="52">
        <f t="shared" si="0"/>
        <v>0</v>
      </c>
      <c r="G24" s="70">
        <f t="shared" si="0"/>
        <v>0</v>
      </c>
    </row>
    <row r="25" spans="1:7" ht="37.5" customHeight="1" x14ac:dyDescent="0.25">
      <c r="A25" s="43" t="s">
        <v>106</v>
      </c>
      <c r="B25" s="113">
        <v>0</v>
      </c>
      <c r="C25" s="113">
        <v>0</v>
      </c>
      <c r="D25" s="114">
        <v>0</v>
      </c>
      <c r="E25" s="114">
        <v>0</v>
      </c>
      <c r="F25" s="67">
        <f t="shared" si="0"/>
        <v>0</v>
      </c>
      <c r="G25" s="73">
        <f t="shared" si="0"/>
        <v>0</v>
      </c>
    </row>
    <row r="26" spans="1:7" ht="37.5" customHeight="1" x14ac:dyDescent="0.25">
      <c r="A26" s="44" t="s">
        <v>13</v>
      </c>
      <c r="B26" s="113">
        <v>0</v>
      </c>
      <c r="C26" s="113">
        <v>0</v>
      </c>
      <c r="D26" s="114">
        <v>0</v>
      </c>
      <c r="E26" s="114">
        <v>0</v>
      </c>
      <c r="F26" s="69">
        <f t="shared" si="0"/>
        <v>0</v>
      </c>
      <c r="G26" s="71">
        <f t="shared" si="0"/>
        <v>0</v>
      </c>
    </row>
    <row r="27" spans="1:7" ht="37.5" customHeight="1" x14ac:dyDescent="0.25">
      <c r="A27" s="45" t="s">
        <v>30</v>
      </c>
      <c r="B27" s="113">
        <v>0</v>
      </c>
      <c r="C27" s="113">
        <v>0</v>
      </c>
      <c r="D27" s="114">
        <v>0</v>
      </c>
      <c r="E27" s="114">
        <v>0</v>
      </c>
      <c r="F27" s="69">
        <f t="shared" si="0"/>
        <v>0</v>
      </c>
      <c r="G27" s="71">
        <f t="shared" si="0"/>
        <v>0</v>
      </c>
    </row>
    <row r="28" spans="1:7" ht="37.5" customHeight="1" thickBot="1" x14ac:dyDescent="0.3">
      <c r="A28" s="44" t="s">
        <v>29</v>
      </c>
      <c r="B28" s="113">
        <v>0</v>
      </c>
      <c r="C28" s="113">
        <v>0</v>
      </c>
      <c r="D28" s="114">
        <v>0</v>
      </c>
      <c r="E28" s="114">
        <v>0</v>
      </c>
      <c r="F28" s="69">
        <f t="shared" si="0"/>
        <v>0</v>
      </c>
      <c r="G28" s="71">
        <f t="shared" si="0"/>
        <v>0</v>
      </c>
    </row>
    <row r="29" spans="1:7" ht="37.5" customHeight="1" thickBot="1" x14ac:dyDescent="0.3">
      <c r="A29" s="42" t="s">
        <v>110</v>
      </c>
      <c r="B29" s="32">
        <f>B30+B31</f>
        <v>0</v>
      </c>
      <c r="C29" s="32">
        <f t="shared" ref="C29:E29" si="1">C30+C31</f>
        <v>0</v>
      </c>
      <c r="D29" s="57">
        <f t="shared" si="1"/>
        <v>0</v>
      </c>
      <c r="E29" s="57">
        <f t="shared" si="1"/>
        <v>0</v>
      </c>
      <c r="F29" s="52">
        <f t="shared" si="0"/>
        <v>0</v>
      </c>
      <c r="G29" s="70">
        <f t="shared" si="0"/>
        <v>0</v>
      </c>
    </row>
    <row r="30" spans="1:7" ht="37.5" customHeight="1" x14ac:dyDescent="0.25">
      <c r="A30" s="158" t="s">
        <v>98</v>
      </c>
      <c r="B30" s="159">
        <v>0</v>
      </c>
      <c r="C30" s="159">
        <v>0</v>
      </c>
      <c r="D30" s="160">
        <v>0</v>
      </c>
      <c r="E30" s="160">
        <v>0</v>
      </c>
      <c r="F30" s="161">
        <f t="shared" si="0"/>
        <v>0</v>
      </c>
      <c r="G30" s="122">
        <f t="shared" si="0"/>
        <v>0</v>
      </c>
    </row>
    <row r="31" spans="1:7" ht="37.5" customHeight="1" thickBot="1" x14ac:dyDescent="0.3">
      <c r="A31" s="162" t="s">
        <v>99</v>
      </c>
      <c r="B31" s="163">
        <v>0</v>
      </c>
      <c r="C31" s="163">
        <v>0</v>
      </c>
      <c r="D31" s="164">
        <v>0</v>
      </c>
      <c r="E31" s="164">
        <v>0</v>
      </c>
      <c r="F31" s="165">
        <f t="shared" si="0"/>
        <v>0</v>
      </c>
      <c r="G31" s="122">
        <f t="shared" si="0"/>
        <v>0</v>
      </c>
    </row>
    <row r="32" spans="1:7" ht="37.5" customHeight="1" thickBot="1" x14ac:dyDescent="0.3">
      <c r="A32" s="46" t="s">
        <v>37</v>
      </c>
      <c r="B32" s="117">
        <v>0</v>
      </c>
      <c r="C32" s="117">
        <v>0</v>
      </c>
      <c r="D32" s="118">
        <v>0</v>
      </c>
      <c r="E32" s="118">
        <v>0</v>
      </c>
      <c r="F32" s="52">
        <f t="shared" si="0"/>
        <v>0</v>
      </c>
      <c r="G32" s="70">
        <f t="shared" si="0"/>
        <v>0</v>
      </c>
    </row>
    <row r="33" spans="1:7" ht="41.25" customHeight="1" thickBot="1" x14ac:dyDescent="0.3">
      <c r="A33" s="47" t="s">
        <v>25</v>
      </c>
      <c r="B33" s="33">
        <f>B12+B32</f>
        <v>0</v>
      </c>
      <c r="C33" s="33">
        <f>C12+C32</f>
        <v>0</v>
      </c>
      <c r="D33" s="58">
        <f>D12+D32</f>
        <v>0</v>
      </c>
      <c r="E33" s="58">
        <f>E12+E32</f>
        <v>0</v>
      </c>
      <c r="F33" s="68">
        <f t="shared" si="0"/>
        <v>0</v>
      </c>
      <c r="G33" s="72">
        <f t="shared" si="0"/>
        <v>0</v>
      </c>
    </row>
    <row r="34" spans="1:7" ht="24.75" customHeight="1" thickBot="1" x14ac:dyDescent="0.3">
      <c r="A34" s="216" t="s">
        <v>112</v>
      </c>
      <c r="B34" s="216"/>
      <c r="C34" s="216"/>
      <c r="D34" s="216"/>
      <c r="E34" s="216"/>
      <c r="F34" s="216"/>
      <c r="G34" s="216"/>
    </row>
    <row r="35" spans="1:7" ht="25.5" customHeight="1" thickBot="1" x14ac:dyDescent="0.3">
      <c r="A35" s="232"/>
      <c r="B35" s="233"/>
      <c r="C35" s="233"/>
      <c r="D35" s="233"/>
      <c r="E35" s="233"/>
      <c r="F35" s="233"/>
      <c r="G35" s="234"/>
    </row>
    <row r="36" spans="1:7" ht="15" customHeight="1" thickBot="1" x14ac:dyDescent="0.3">
      <c r="A36" s="84"/>
      <c r="B36" s="84"/>
      <c r="C36" s="84"/>
      <c r="D36" s="84"/>
      <c r="E36" s="84"/>
      <c r="F36" s="84"/>
      <c r="G36" s="84"/>
    </row>
    <row r="37" spans="1:7" ht="29.25" customHeight="1" thickBot="1" x14ac:dyDescent="0.3">
      <c r="A37" s="150" t="s">
        <v>97</v>
      </c>
      <c r="B37" s="155"/>
      <c r="C37" s="157">
        <f>IF(C38="No",IF(E12=0,0,E32/(E12-E25-E31)),IF(E13=0,0,E32/E13))</f>
        <v>0</v>
      </c>
      <c r="G37" s="84"/>
    </row>
    <row r="38" spans="1:7" ht="30" customHeight="1" thickBot="1" x14ac:dyDescent="0.3">
      <c r="A38" s="241" t="s">
        <v>108</v>
      </c>
      <c r="B38" s="242"/>
      <c r="C38" s="156" t="s">
        <v>107</v>
      </c>
      <c r="G38" s="56"/>
    </row>
    <row r="39" spans="1:7" ht="18" customHeight="1" thickBot="1" x14ac:dyDescent="0.3">
      <c r="A39" s="84"/>
      <c r="B39" s="84"/>
      <c r="C39" s="84"/>
      <c r="D39" s="84"/>
      <c r="E39" s="84"/>
      <c r="F39" s="84"/>
      <c r="G39" s="84"/>
    </row>
    <row r="40" spans="1:7" ht="57" customHeight="1" thickBot="1" x14ac:dyDescent="0.3">
      <c r="A40" s="103" t="s">
        <v>101</v>
      </c>
      <c r="B40" s="104" t="s">
        <v>45</v>
      </c>
      <c r="C40" s="105" t="s">
        <v>46</v>
      </c>
      <c r="D40" s="106" t="s">
        <v>47</v>
      </c>
      <c r="F40" s="1"/>
    </row>
    <row r="41" spans="1:7" ht="30" customHeight="1" x14ac:dyDescent="0.25">
      <c r="A41" s="102" t="s">
        <v>72</v>
      </c>
      <c r="B41" s="147">
        <v>0</v>
      </c>
      <c r="C41" s="114">
        <v>0</v>
      </c>
      <c r="D41" s="168">
        <v>0</v>
      </c>
      <c r="F41" s="55"/>
      <c r="G41" s="56"/>
    </row>
    <row r="42" spans="1:7" ht="30" customHeight="1" x14ac:dyDescent="0.25">
      <c r="A42" s="45" t="s">
        <v>73</v>
      </c>
      <c r="B42" s="148">
        <v>0</v>
      </c>
      <c r="C42" s="114">
        <v>0</v>
      </c>
      <c r="D42" s="168">
        <v>0</v>
      </c>
      <c r="F42" s="55"/>
      <c r="G42" s="56"/>
    </row>
    <row r="43" spans="1:7" ht="30" customHeight="1" thickBot="1" x14ac:dyDescent="0.3">
      <c r="A43" s="235" t="s">
        <v>100</v>
      </c>
      <c r="B43" s="236"/>
      <c r="C43" s="139">
        <f>C41+C42</f>
        <v>0</v>
      </c>
      <c r="D43" s="140">
        <f>D41+D42</f>
        <v>0</v>
      </c>
      <c r="F43" s="55"/>
      <c r="G43" s="56"/>
    </row>
    <row r="44" spans="1:7" ht="18.75" customHeight="1" thickBot="1" x14ac:dyDescent="0.3">
      <c r="A44" s="94"/>
      <c r="B44" s="93"/>
      <c r="C44" s="59"/>
      <c r="D44" s="59"/>
      <c r="F44" s="55"/>
      <c r="G44" s="56"/>
    </row>
    <row r="45" spans="1:7" ht="36" customHeight="1" thickBot="1" x14ac:dyDescent="0.3">
      <c r="A45" s="238" t="s">
        <v>80</v>
      </c>
      <c r="B45" s="239"/>
      <c r="C45" s="239"/>
      <c r="D45" s="240"/>
      <c r="F45" s="55"/>
      <c r="G45" s="56"/>
    </row>
    <row r="46" spans="1:7" ht="32.25" customHeight="1" x14ac:dyDescent="0.25">
      <c r="A46" s="107" t="s">
        <v>70</v>
      </c>
      <c r="B46" s="114">
        <v>0</v>
      </c>
      <c r="C46" s="108"/>
      <c r="D46" s="109"/>
      <c r="F46" s="55"/>
      <c r="G46" s="56"/>
    </row>
    <row r="47" spans="1:7" ht="32.25" customHeight="1" x14ac:dyDescent="0.25">
      <c r="A47" s="81" t="s">
        <v>78</v>
      </c>
      <c r="B47" s="120">
        <v>0</v>
      </c>
      <c r="C47" s="77"/>
      <c r="D47" s="78"/>
      <c r="F47" s="55"/>
      <c r="G47" s="56"/>
    </row>
    <row r="48" spans="1:7" ht="32.25" customHeight="1" thickBot="1" x14ac:dyDescent="0.3">
      <c r="A48" s="82" t="s">
        <v>87</v>
      </c>
      <c r="B48" s="79">
        <f>B46-B47</f>
        <v>0</v>
      </c>
      <c r="C48" s="151" t="s">
        <v>94</v>
      </c>
      <c r="D48" s="92">
        <f>IF(B48=0,0,B47/B46)</f>
        <v>0</v>
      </c>
      <c r="F48" s="55"/>
      <c r="G48" s="56"/>
    </row>
    <row r="49" spans="1:7" ht="21" customHeight="1" thickBot="1" x14ac:dyDescent="0.3">
      <c r="A49" s="98"/>
      <c r="B49" s="99"/>
      <c r="C49" s="100"/>
      <c r="D49" s="101"/>
      <c r="F49" s="55"/>
      <c r="G49" s="56"/>
    </row>
    <row r="50" spans="1:7" ht="30" customHeight="1" thickBot="1" x14ac:dyDescent="0.3">
      <c r="A50" s="97" t="s">
        <v>90</v>
      </c>
      <c r="B50" s="119">
        <v>0</v>
      </c>
      <c r="C50" s="100"/>
      <c r="D50" s="101"/>
      <c r="F50" s="55"/>
      <c r="G50" s="56"/>
    </row>
    <row r="51" spans="1:7" ht="17.25" customHeight="1" thickBot="1" x14ac:dyDescent="0.3">
      <c r="A51" s="98"/>
      <c r="B51" s="99"/>
      <c r="C51" s="100"/>
      <c r="D51" s="101"/>
      <c r="F51" s="55"/>
      <c r="G51" s="56"/>
    </row>
    <row r="52" spans="1:7" ht="37.5" customHeight="1" x14ac:dyDescent="0.25">
      <c r="A52" s="28" t="s">
        <v>31</v>
      </c>
      <c r="B52" s="35" t="s">
        <v>33</v>
      </c>
      <c r="C52" s="35" t="s">
        <v>32</v>
      </c>
      <c r="D52" s="89" t="s">
        <v>79</v>
      </c>
      <c r="E52" s="36" t="s">
        <v>35</v>
      </c>
    </row>
    <row r="53" spans="1:7" ht="29.25" customHeight="1" thickBot="1" x14ac:dyDescent="0.3">
      <c r="A53" s="48" t="s">
        <v>71</v>
      </c>
      <c r="B53" s="133">
        <v>0</v>
      </c>
      <c r="C53" s="134">
        <v>0</v>
      </c>
      <c r="D53" s="90">
        <f>B53-C53</f>
        <v>0</v>
      </c>
      <c r="E53" s="110">
        <f>IF(B53=0,0,C53/B53)</f>
        <v>0</v>
      </c>
    </row>
    <row r="54" spans="1:7" ht="22.5" customHeight="1" x14ac:dyDescent="0.25"/>
  </sheetData>
  <sheetProtection password="CF31" sheet="1" objects="1" scenarios="1" selectLockedCells="1"/>
  <mergeCells count="16">
    <mergeCell ref="A43:B43"/>
    <mergeCell ref="A45:D45"/>
    <mergeCell ref="A9:A11"/>
    <mergeCell ref="B9:C10"/>
    <mergeCell ref="D9:E10"/>
    <mergeCell ref="A38:B38"/>
    <mergeCell ref="A35:G35"/>
    <mergeCell ref="F9:F11"/>
    <mergeCell ref="G9:G11"/>
    <mergeCell ref="A34:G34"/>
    <mergeCell ref="A8:G8"/>
    <mergeCell ref="A1:B1"/>
    <mergeCell ref="F1:G1"/>
    <mergeCell ref="A2:E2"/>
    <mergeCell ref="A3:E3"/>
    <mergeCell ref="B6:E6"/>
  </mergeCells>
  <pageMargins left="0.23622047244094491" right="0.23622047244094491" top="0.74803149606299213" bottom="0.74803149606299213" header="0.31496062992125984" footer="0.31496062992125984"/>
  <pageSetup paperSize="9" scale="43" orientation="portrait" r:id="rId1"/>
  <rowBreaks count="1" manualBreakCount="1">
    <brk id="53" max="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Project IFR total</vt:lpstr>
      <vt:lpstr>Project promoter IFR</vt:lpstr>
      <vt:lpstr>Project partner IFR (1)</vt:lpstr>
      <vt:lpstr>Project partner IFR (2)</vt:lpstr>
      <vt:lpstr>Project partner IFR (3)</vt:lpstr>
      <vt:lpstr>Project partner IFR (4)</vt:lpstr>
      <vt:lpstr>'Project IFR total'!Oblast_tisku</vt:lpstr>
      <vt:lpstr>'Project partner IFR (1)'!Oblast_tisku</vt:lpstr>
      <vt:lpstr>'Project partner IFR (2)'!Oblast_tisku</vt:lpstr>
      <vt:lpstr>'Project partner IFR (3)'!Oblast_tisku</vt:lpstr>
      <vt:lpstr>'Project partner IFR (4)'!Oblast_tisku</vt:lpstr>
      <vt:lpstr>'Project promoter IFR'!Oblast_tisku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2015-12-04T09:08:54Z</dcterms:modified>
</cp:coreProperties>
</file>