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6" sheetId="1" r:id="rId1"/>
  </sheets>
  <definedNames>
    <definedName name="_xlnm.Print_Area" localSheetId="0">'Centralizované 2016'!$A$1:$J$331</definedName>
  </definedNames>
  <calcPr fullCalcOnLoad="1"/>
</workbook>
</file>

<file path=xl/sharedStrings.xml><?xml version="1.0" encoding="utf-8"?>
<sst xmlns="http://schemas.openxmlformats.org/spreadsheetml/2006/main" count="1089" uniqueCount="222">
  <si>
    <t xml:space="preserve">1. Akademie múzických umění v Praze </t>
  </si>
  <si>
    <t>Číslo proj.</t>
  </si>
  <si>
    <t>Program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</si>
  <si>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</si>
  <si>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</si>
  <si>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</si>
  <si>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</si>
  <si>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</si>
  <si>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</si>
  <si>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</si>
  <si>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</si>
  <si>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</si>
  <si>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</si>
  <si>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</si>
  <si>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</si>
  <si>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</si>
  <si>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</si>
  <si>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</si>
  <si>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</si>
  <si>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</si>
  <si>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</si>
  <si>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</si>
  <si>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</si>
  <si>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</si>
  <si>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</si>
  <si>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</si>
  <si>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</si>
  <si>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</si>
  <si>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</si>
  <si>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</si>
  <si>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</si>
  <si>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</si>
  <si>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</si>
  <si>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</si>
  <si>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</si>
  <si>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</si>
  <si>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</si>
  <si>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</si>
  <si>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>C1</t>
  </si>
  <si>
    <t>AMU</t>
  </si>
  <si>
    <t>Podpora excelence, tvůrčí konkurence a rozvoj mechanismů vzájemného srovnávání v oborech múzických umění</t>
  </si>
  <si>
    <t>1/12-12/16</t>
  </si>
  <si>
    <t>JAMU</t>
  </si>
  <si>
    <t>C14</t>
  </si>
  <si>
    <t>MU</t>
  </si>
  <si>
    <t>Rozvoj digitálních archivů a koncepce dlouhodobého ukládání digitálních dokumentů na vysokých školách dle zákona č. 499/2004 Sb.</t>
  </si>
  <si>
    <t>Brandejs M., doc. Ing. CSc.</t>
  </si>
  <si>
    <t>1/16-12/16</t>
  </si>
  <si>
    <t>ČZU</t>
  </si>
  <si>
    <t>Zasadil P., Ing. Ph.D.</t>
  </si>
  <si>
    <t>ČVUT</t>
  </si>
  <si>
    <t>Čermák I., RNDr. CSc.</t>
  </si>
  <si>
    <t>Búřil J., Ing.</t>
  </si>
  <si>
    <t>OU</t>
  </si>
  <si>
    <t>Pomezný P., Ing.</t>
  </si>
  <si>
    <t>SLU</t>
  </si>
  <si>
    <t>Gongol T., Mgr. Ph.D.</t>
  </si>
  <si>
    <t>TUL</t>
  </si>
  <si>
    <t>Novák O., prof. Ing. CSc.</t>
  </si>
  <si>
    <t>UHK</t>
  </si>
  <si>
    <t>Grulich P., Mgr. Ph.D.</t>
  </si>
  <si>
    <t>UK</t>
  </si>
  <si>
    <t>Cajhaml P., Mgr.</t>
  </si>
  <si>
    <t>UPOL</t>
  </si>
  <si>
    <t>Hladký R., PhDr.</t>
  </si>
  <si>
    <t>VŠB-TUO</t>
  </si>
  <si>
    <t>Kašing P., Mgr.</t>
  </si>
  <si>
    <t>VŠE</t>
  </si>
  <si>
    <t>Nenadál K., RNDr.</t>
  </si>
  <si>
    <t>VŠPJ</t>
  </si>
  <si>
    <t>Podhorský J., Bc.</t>
  </si>
  <si>
    <t>VŠTE</t>
  </si>
  <si>
    <t>Váchal J., prof. Ing. CSc.</t>
  </si>
  <si>
    <t>C17</t>
  </si>
  <si>
    <t>Study in Ostrava</t>
  </si>
  <si>
    <t>Jandačka D., doc. Mgr.,Ph.D.</t>
  </si>
  <si>
    <t>Gottvald J. prof. Ing.,CSc.</t>
  </si>
  <si>
    <t>C30</t>
  </si>
  <si>
    <t>VŠUP</t>
  </si>
  <si>
    <t>Spolupráce dvou vysokých uměleckých výtvarných škol při tvorbě společného výukového modulu "Měkké dovednosti" pro zvýšení uplatnitelnosti studentů</t>
  </si>
  <si>
    <t>Čejchanová H., Mgr.</t>
  </si>
  <si>
    <t>AVU</t>
  </si>
  <si>
    <t>Morganová P., PhDr., Ph.D.</t>
  </si>
  <si>
    <t>C4</t>
  </si>
  <si>
    <t>Synergie pro vyšší kvalitu dat v síti vysokých škol a technický upgrade ekonomických systémů</t>
  </si>
  <si>
    <t>Holý R., Ing.</t>
  </si>
  <si>
    <t>UPar</t>
  </si>
  <si>
    <t>Klápšťová O., Ing.</t>
  </si>
  <si>
    <t>VŠCHT</t>
  </si>
  <si>
    <t>Böhm S., doc. Ing. CSc.</t>
  </si>
  <si>
    <t>VFU</t>
  </si>
  <si>
    <t>Žůrek L., Ing.</t>
  </si>
  <si>
    <t>Vanda J., Ing.</t>
  </si>
  <si>
    <t>JU</t>
  </si>
  <si>
    <t>Milota J., RNDr.</t>
  </si>
  <si>
    <t>Padrtová M., Ing.</t>
  </si>
  <si>
    <t>Zemanek J.</t>
  </si>
  <si>
    <t>Paluska L., Ing.</t>
  </si>
  <si>
    <t>Zouhar T., Ing.</t>
  </si>
  <si>
    <t>UJEP</t>
  </si>
  <si>
    <t>Palíková B., Mgr.</t>
  </si>
  <si>
    <t>ZČU</t>
  </si>
  <si>
    <t>Rychlík J., Dr. Ing.</t>
  </si>
  <si>
    <t>Richter M., RNDr.</t>
  </si>
  <si>
    <t>Zámečník M., Mgr.</t>
  </si>
  <si>
    <t>Nosek J.,Mgr.</t>
  </si>
  <si>
    <t>Kamrád T.,Bc.</t>
  </si>
  <si>
    <t>Kohoutková J., RNDr. Ph.D.</t>
  </si>
  <si>
    <t>Zednik F., RNDr.</t>
  </si>
  <si>
    <t>VUT</t>
  </si>
  <si>
    <t>Koloušková R.</t>
  </si>
  <si>
    <t>UTB</t>
  </si>
  <si>
    <t>Hrabáková M., Mgr.</t>
  </si>
  <si>
    <t>Sláma M., Ing.</t>
  </si>
  <si>
    <t>MENDELU</t>
  </si>
  <si>
    <t>Vincenc A., Ing.</t>
  </si>
  <si>
    <t>Kemr P.,Ing.</t>
  </si>
  <si>
    <t>Lauková D.,Ing.</t>
  </si>
  <si>
    <t>C8</t>
  </si>
  <si>
    <t>Koordinace zavádění systému řízení kvality s využitím vypracovaných standardů pro oblast vzdělávání Umění – pokračující projekt</t>
  </si>
  <si>
    <t>1/15-12/16</t>
  </si>
  <si>
    <t>C9</t>
  </si>
  <si>
    <t>Podpora spolupráce uměleckých VŠ v oblasti internacionalizace</t>
  </si>
  <si>
    <t>C12</t>
  </si>
  <si>
    <t>Rozvoj a posilování efektivity vnitřních systémů zajišťování kvality s cílem zvyšování kvality a relevance vzdělávacích činností</t>
  </si>
  <si>
    <t>Nantlová S., Mgr.</t>
  </si>
  <si>
    <t>Zouhar V., doc. MgA.</t>
  </si>
  <si>
    <t>Molková T., prof. Ing. Ph.D.</t>
  </si>
  <si>
    <t>C11</t>
  </si>
  <si>
    <t>Marketingová strategie moravských škol: MU, MENDELU, UP, UTB, VFU, VUT</t>
  </si>
  <si>
    <t>Pavlík J., PhDr.</t>
  </si>
  <si>
    <t>Nerudová D., doc. Ing. Ph.D.</t>
  </si>
  <si>
    <t>Krutil P., Mgr.</t>
  </si>
  <si>
    <t>Suchý P., prof. MVDr. Ing. CSc.</t>
  </si>
  <si>
    <t>Karmazínová M., prof. Ing. CSc.</t>
  </si>
  <si>
    <t>C18</t>
  </si>
  <si>
    <t>Podpora internacionalizace a atraktivity vysokoškolského vzdělávání v severovýchodních Čechách</t>
  </si>
  <si>
    <t>Jandová, S., doc. PhDr., Ph.D.</t>
  </si>
  <si>
    <t>1/15-12/18</t>
  </si>
  <si>
    <t>Kubanová, J., doc. PaedDr., CSc.</t>
  </si>
  <si>
    <t>Grulich, P., Mgr., Ph.D.</t>
  </si>
  <si>
    <t>C25</t>
  </si>
  <si>
    <t>Synergetický efekt sdílení kapacit výuky z oblasti uplatnění pevných materiálů v heterogenní katalýze a fotokatalýze: od přípravy materiálů a jejich charakterizaci, po návrh reaktorů a dopad využití pevných materiálů na životní prostředí (SESKUPIT)</t>
  </si>
  <si>
    <t>Borůvka, L., prof. Dr. Ing.</t>
  </si>
  <si>
    <t>Ditl P., pro. Ing. DrSc.</t>
  </si>
  <si>
    <t xml:space="preserve">Novotný K., doc. Mgr. Ph.D. </t>
  </si>
  <si>
    <t xml:space="preserve">Maršálek R., doc. Mgr. Ph. D. </t>
  </si>
  <si>
    <t xml:space="preserve">Lovětínská Šlamborová I., doc Mgr. Ph.D. </t>
  </si>
  <si>
    <t xml:space="preserve">Musílek K., doc. PharmDr. Ph.D. </t>
  </si>
  <si>
    <t xml:space="preserve">Janoš P., prof. Ing. CSc. </t>
  </si>
  <si>
    <t xml:space="preserve">Sedláček J., doc. RNDr. Dr. </t>
  </si>
  <si>
    <t xml:space="preserve">Otyepka M., prof. RNDr. Ph.D. </t>
  </si>
  <si>
    <t>Kočí K., doc. Ing. Ph.D.</t>
  </si>
  <si>
    <t xml:space="preserve">Kovanda F., prof. Ing. CSc. </t>
  </si>
  <si>
    <t xml:space="preserve">Veselý M., doc. Ing. CSc. </t>
  </si>
  <si>
    <t>C5</t>
  </si>
  <si>
    <t>Study in Prague – společný projekt propagace studijních programů pražských vysokých škol v zahraničí</t>
  </si>
  <si>
    <t>Vlček M., prof. RNDr. DrSc.</t>
  </si>
  <si>
    <t>Králíčková M., doc. MUDr. Ph.D.</t>
  </si>
  <si>
    <t>Lošťák M., doc. PhDr. Ph.D.</t>
  </si>
  <si>
    <t>Hnilica J., doc. Ing. Ph.D.</t>
  </si>
  <si>
    <t>C2</t>
  </si>
  <si>
    <t>Podpora vzdělávání doktorandů a kariérního růstu post-doktorandů</t>
  </si>
  <si>
    <t>Sedmíková M., prof. Mgr. Ing. Ph.D.</t>
  </si>
  <si>
    <t>C20</t>
  </si>
  <si>
    <t xml:space="preserve">UK </t>
  </si>
  <si>
    <t>Modernizace přístrojového vybavení pro zkvalitnění výuky doktorandů</t>
  </si>
  <si>
    <t>Svoboda P., Doc. RNDr. CSc.</t>
  </si>
  <si>
    <t xml:space="preserve">Mach P.,Doc. Ing. CSc. </t>
  </si>
  <si>
    <t>Hnilička F., Doc. Ing. Ph.D.</t>
  </si>
  <si>
    <t xml:space="preserve">Grubhoffer L., prof. RNDr. CSc. </t>
  </si>
  <si>
    <t xml:space="preserve">Humlíček J., prof. RNDr. CSc. </t>
  </si>
  <si>
    <t xml:space="preserve">Stibor I., prof. Ing. CSc. </t>
  </si>
  <si>
    <t>Lunáček J., prof. Dr. RNDr.</t>
  </si>
  <si>
    <t>Kolská Z., Doc. Ing. Ph.D.</t>
  </si>
  <si>
    <t xml:space="preserve">Hradil Z., prof. RNDr. CSc. </t>
  </si>
  <si>
    <t xml:space="preserve">Holubová J., Doc. RNDr. Ph.D. </t>
  </si>
  <si>
    <t xml:space="preserve">Kafka S., Doc. Ing. CSc. </t>
  </si>
  <si>
    <t xml:space="preserve">Švorčík V., prof. Ing. DrSc. </t>
  </si>
  <si>
    <t>Rovnaníková P., prof. RNDr. CSc.</t>
  </si>
  <si>
    <t>Kos Š., Doc. Mgr. Ph.D.</t>
  </si>
  <si>
    <t>C24</t>
  </si>
  <si>
    <t>Příprava adaptace VŠ na potřeby kulturních a kreativních průmyslů</t>
  </si>
  <si>
    <t>Bilík P., Mgr. Ph.D.</t>
  </si>
  <si>
    <t>Kubečková D., prof. Ing. Ph.D.</t>
  </si>
  <si>
    <t>Houser M., doc.MgA.</t>
  </si>
  <si>
    <t>Janíková J., doc. MgA. ArtD.</t>
  </si>
  <si>
    <t>Celhoffer M., PhDr. PhD.</t>
  </si>
  <si>
    <t>Kubaš M., Mgr. Ph.D.</t>
  </si>
  <si>
    <t>Koleček M., doc. Mgr. Ph.D.</t>
  </si>
  <si>
    <t>Lobpreis D., Mgr. MBA</t>
  </si>
  <si>
    <t>Mištera J., doc. Ak.mal.</t>
  </si>
  <si>
    <t>Fasora L., doc. Mgr. Ph.D.</t>
  </si>
  <si>
    <t>Klimánek M., doc. Ing. PhD.</t>
  </si>
  <si>
    <t>Řičánková L.</t>
  </si>
  <si>
    <t>Drašarová J., Ing. Ph.D.</t>
  </si>
  <si>
    <t>C27</t>
  </si>
  <si>
    <t xml:space="preserve">VFU </t>
  </si>
  <si>
    <t xml:space="preserve">Systém vnitřního hodnocení kvality vzdělávací a tvůrčí činnosti a souvisejících činností veterinárního, zemědělského a potravinářského zaměření využívající synergie zapojených vysokých škol </t>
  </si>
  <si>
    <t>Večerek V., prof. MVDr. CSc. MBA</t>
  </si>
  <si>
    <t>Masák J., prof. Ing. CSc.</t>
  </si>
  <si>
    <t>Jeřábková E., Mgr</t>
  </si>
  <si>
    <t>Čapek L., doc. Ing. PhD.</t>
  </si>
  <si>
    <t xml:space="preserve">Cejpek, V., prof. PhDr. </t>
  </si>
  <si>
    <t>Medek I., prof. MgA. Ing. Ph.D.</t>
  </si>
  <si>
    <t xml:space="preserve">Daučíková A., doc. </t>
  </si>
  <si>
    <t xml:space="preserve"> Jobertová D., doc. Ph.D</t>
  </si>
  <si>
    <t xml:space="preserve">Svobodová D., MgA. Et Mgr. </t>
  </si>
  <si>
    <t>Přidělené prostředky             na rok 2016 ( v tis. Kč )</t>
  </si>
  <si>
    <t>Škvor Z., prof. Ing. CSc.</t>
  </si>
  <si>
    <t>Polívka T., prof. RNDr. Ph.D.</t>
  </si>
  <si>
    <t>Adam V., doc. RNDr. Ph.D.</t>
  </si>
  <si>
    <t>Kraft J., prof. Ing. CSc.</t>
  </si>
  <si>
    <t xml:space="preserve">Jílková J., prof. Ing. CSc. </t>
  </si>
  <si>
    <t>Ulbrichová J., prof. RNDr. CSc.</t>
  </si>
  <si>
    <t xml:space="preserve">Čevelová Z. P., Ing. Ph.D. </t>
  </si>
  <si>
    <t>Opatřilová R., doc. Ing. PharmDr. Ph.D., MBA</t>
  </si>
  <si>
    <t xml:space="preserve">Fischer J., doc. Ing. Ph.D. </t>
  </si>
  <si>
    <t>Kratochvíl B., prof. RNDr., DSc.</t>
  </si>
  <si>
    <t xml:space="preserve">Grmela L., prof. Ing. CSc. </t>
  </si>
  <si>
    <t xml:space="preserve">Kaiser T., doc. RNDr. Ph.D. </t>
  </si>
  <si>
    <t xml:space="preserve">Matějka P., prof. Dr. RNDr.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</si>
</sst>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/>
      <protection/>
    </xf>
    <xf numFmtId="3" fontId="4" fillId="0" borderId="15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>
      <alignment/>
      <protection/>
    </xf>
    <xf numFmtId="3" fontId="4" fillId="0" borderId="14" xfId="46" applyNumberFormat="1" applyFont="1" applyBorder="1" applyAlignment="1">
      <alignment horizontal="right"/>
      <protection/>
    </xf>
    <xf numFmtId="3" fontId="4" fillId="0" borderId="15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 vertical="center"/>
      <protection/>
    </xf>
    <xf numFmtId="164" fontId="4" fillId="0" borderId="14" xfId="46" applyNumberFormat="1" applyFont="1" applyBorder="1" applyAlignment="1">
      <alignment horizontal="right"/>
      <protection/>
    </xf>
    <xf numFmtId="164" fontId="4" fillId="0" borderId="15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3" fontId="4" fillId="0" borderId="23" xfId="48" applyNumberFormat="1" applyFont="1" applyFill="1" applyBorder="1" applyAlignment="1">
      <alignment horizontal="right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3" fontId="4" fillId="34" borderId="13" xfId="48" applyNumberFormat="1" applyFont="1" applyFill="1" applyBorder="1" applyAlignment="1">
      <alignment horizontal="right" vertical="center" wrapText="1"/>
      <protection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3" fontId="4" fillId="0" borderId="22" xfId="49" applyNumberFormat="1" applyFont="1" applyBorder="1" applyAlignment="1">
      <alignment horizontal="right" vertical="center" wrapText="1"/>
      <protection/>
    </xf>
    <xf numFmtId="3" fontId="4" fillId="0" borderId="22" xfId="48" applyNumberFormat="1" applyFont="1" applyFill="1" applyBorder="1" applyAlignment="1">
      <alignment horizontal="right" vertical="center" wrapText="1"/>
      <protection/>
    </xf>
    <xf numFmtId="0" fontId="7" fillId="34" borderId="0" xfId="46" applyFont="1" applyFill="1" applyAlignment="1">
      <alignment horizontal="left"/>
      <protection/>
    </xf>
    <xf numFmtId="0" fontId="7" fillId="34" borderId="0" xfId="46" applyFont="1" applyFill="1" applyAlignment="1">
      <alignment/>
      <protection/>
    </xf>
    <xf numFmtId="0" fontId="5" fillId="34" borderId="0" xfId="46" applyFont="1" applyFill="1">
      <alignment/>
      <protection/>
    </xf>
    <xf numFmtId="0" fontId="2" fillId="34" borderId="0" xfId="46" applyFill="1" applyAlignment="1">
      <alignment/>
      <protection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" fontId="4" fillId="0" borderId="13" xfId="49" applyNumberFormat="1" applyFont="1" applyFill="1" applyBorder="1" applyAlignment="1">
      <alignment horizontal="righ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8" applyFont="1" applyFill="1" applyBorder="1" applyAlignment="1">
      <alignment horizontal="center" vertical="center" wrapText="1"/>
      <protection/>
    </xf>
    <xf numFmtId="3" fontId="4" fillId="0" borderId="24" xfId="49" applyNumberFormat="1" applyFont="1" applyFill="1" applyBorder="1" applyAlignment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4" xfId="48" applyNumberFormat="1" applyFont="1" applyFill="1" applyBorder="1" applyAlignment="1">
      <alignment horizontal="right" vertical="center" wrapText="1"/>
      <protection/>
    </xf>
    <xf numFmtId="3" fontId="4" fillId="0" borderId="23" xfId="49" applyNumberFormat="1" applyFont="1" applyFill="1" applyBorder="1" applyAlignment="1">
      <alignment horizontal="right" vertical="center" wrapText="1"/>
      <protection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34" borderId="13" xfId="49" applyNumberFormat="1" applyFont="1" applyFill="1" applyBorder="1" applyAlignment="1">
      <alignment horizontal="right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48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2" xfId="49" applyFont="1" applyFill="1" applyBorder="1" applyAlignment="1">
      <alignment horizontal="center" vertical="center" wrapText="1"/>
      <protection/>
    </xf>
    <xf numFmtId="3" fontId="4" fillId="34" borderId="22" xfId="48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49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0" borderId="22" xfId="49" applyFont="1" applyBorder="1" applyAlignment="1">
      <alignment horizontal="center" vertical="center" wrapText="1"/>
      <protection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35" borderId="0" xfId="46" applyFill="1">
      <alignment/>
      <protection/>
    </xf>
    <xf numFmtId="0" fontId="7" fillId="35" borderId="0" xfId="46" applyFont="1" applyFill="1" applyBorder="1">
      <alignment/>
      <protection/>
    </xf>
    <xf numFmtId="0" fontId="7" fillId="35" borderId="0" xfId="46" applyFont="1" applyFill="1" applyBorder="1" applyAlignment="1">
      <alignment/>
      <protection/>
    </xf>
    <xf numFmtId="0" fontId="5" fillId="35" borderId="0" xfId="46" applyFont="1" applyFill="1" applyBorder="1" applyAlignment="1">
      <alignment horizontal="center" wrapText="1"/>
      <protection/>
    </xf>
    <xf numFmtId="3" fontId="4" fillId="34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49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/>
      <protection/>
    </xf>
    <xf numFmtId="0" fontId="4" fillId="33" borderId="26" xfId="46" applyFont="1" applyFill="1" applyBorder="1" applyAlignment="1">
      <alignment horizontal="center" vertical="center" wrapText="1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textRotation="90" wrapText="1"/>
      <protection/>
    </xf>
    <xf numFmtId="0" fontId="4" fillId="33" borderId="30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5" fillId="0" borderId="32" xfId="46" applyFont="1" applyBorder="1" applyAlignment="1">
      <alignment horizontal="center" wrapText="1"/>
      <protection/>
    </xf>
    <xf numFmtId="0" fontId="5" fillId="0" borderId="33" xfId="46" applyFont="1" applyBorder="1" applyAlignment="1">
      <alignment horizontal="center" wrapText="1"/>
      <protection/>
    </xf>
    <xf numFmtId="0" fontId="4" fillId="33" borderId="29" xfId="46" applyFont="1" applyFill="1" applyBorder="1" applyAlignment="1">
      <alignment horizontal="center" vertical="center"/>
      <protection/>
    </xf>
    <xf numFmtId="0" fontId="4" fillId="33" borderId="30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11" fillId="0" borderId="34" xfId="46" applyFont="1" applyBorder="1" applyAlignment="1">
      <alignment horizontal="left"/>
      <protection/>
    </xf>
    <xf numFmtId="0" fontId="11" fillId="0" borderId="10" xfId="46" applyFont="1" applyBorder="1" applyAlignment="1">
      <alignment horizontal="left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33" borderId="41" xfId="46" applyFont="1" applyFill="1" applyBorder="1" applyAlignment="1">
      <alignment horizontal="center" vertical="center" wrapText="1"/>
      <protection/>
    </xf>
    <xf numFmtId="0" fontId="4" fillId="33" borderId="42" xfId="46" applyFont="1" applyFill="1" applyBorder="1" applyAlignment="1">
      <alignment horizontal="center" vertic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30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 textRotation="90" wrapText="1"/>
      <protection/>
    </xf>
    <xf numFmtId="0" fontId="4" fillId="33" borderId="13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2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3" fillId="34" borderId="10" xfId="46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view="pageBreakPreview" zoomScaleSheetLayoutView="100" workbookViewId="0" topLeftCell="A1">
      <selection activeCell="O6" sqref="O6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8.421875" style="1" customWidth="1"/>
    <col min="4" max="4" width="8.421875" style="40" customWidth="1"/>
    <col min="5" max="5" width="84.140625" style="29" customWidth="1"/>
    <col min="6" max="6" width="25.421875" style="29" customWidth="1"/>
    <col min="7" max="7" width="8.421875" style="1" customWidth="1"/>
    <col min="8" max="10" width="6.28125" style="1" customWidth="1"/>
    <col min="11" max="11" width="9.140625" style="1" customWidth="1"/>
    <col min="12" max="12" width="11.57421875" style="1" customWidth="1"/>
    <col min="13" max="16384" width="9.140625" style="1" customWidth="1"/>
  </cols>
  <sheetData>
    <row r="1" spans="1:10" ht="18.75" thickBo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3.5" customHeight="1" thickTop="1">
      <c r="A2" s="134" t="s">
        <v>1</v>
      </c>
      <c r="B2" s="137" t="s">
        <v>2</v>
      </c>
      <c r="C2" s="140" t="s">
        <v>3</v>
      </c>
      <c r="D2" s="160" t="s">
        <v>4</v>
      </c>
      <c r="E2" s="143" t="s">
        <v>5</v>
      </c>
      <c r="F2" s="143" t="s">
        <v>6</v>
      </c>
      <c r="G2" s="148" t="s">
        <v>7</v>
      </c>
      <c r="H2" s="151" t="s">
        <v>208</v>
      </c>
      <c r="I2" s="152"/>
      <c r="J2" s="153"/>
      <c r="L2" s="9"/>
    </row>
    <row r="3" spans="1:12" ht="12.75" customHeight="1">
      <c r="A3" s="135"/>
      <c r="B3" s="138"/>
      <c r="C3" s="141"/>
      <c r="D3" s="161"/>
      <c r="E3" s="144"/>
      <c r="F3" s="144"/>
      <c r="G3" s="149"/>
      <c r="H3" s="154"/>
      <c r="I3" s="155"/>
      <c r="J3" s="156"/>
      <c r="L3" s="9"/>
    </row>
    <row r="4" spans="1:12" ht="12.75" customHeight="1">
      <c r="A4" s="135"/>
      <c r="B4" s="138"/>
      <c r="C4" s="141"/>
      <c r="D4" s="161"/>
      <c r="E4" s="144"/>
      <c r="F4" s="144"/>
      <c r="G4" s="149"/>
      <c r="H4" s="157"/>
      <c r="I4" s="158"/>
      <c r="J4" s="159"/>
      <c r="L4" s="9"/>
    </row>
    <row r="5" spans="1:12" ht="20.25" customHeight="1" thickBot="1">
      <c r="A5" s="136"/>
      <c r="B5" s="139"/>
      <c r="C5" s="142"/>
      <c r="D5" s="162"/>
      <c r="E5" s="145"/>
      <c r="F5" s="145"/>
      <c r="G5" s="150"/>
      <c r="H5" s="2" t="s">
        <v>8</v>
      </c>
      <c r="I5" s="3" t="s">
        <v>9</v>
      </c>
      <c r="J5" s="4" t="s">
        <v>10</v>
      </c>
      <c r="L5" s="9"/>
    </row>
    <row r="6" spans="1:12" ht="14.25" thickTop="1">
      <c r="A6" s="54" t="s">
        <v>38</v>
      </c>
      <c r="B6" s="55">
        <v>1</v>
      </c>
      <c r="C6" s="55" t="s">
        <v>39</v>
      </c>
      <c r="D6" s="114" t="s">
        <v>39</v>
      </c>
      <c r="E6" s="78" t="s">
        <v>40</v>
      </c>
      <c r="F6" s="78" t="s">
        <v>207</v>
      </c>
      <c r="G6" s="78" t="s">
        <v>41</v>
      </c>
      <c r="H6" s="72">
        <v>1800</v>
      </c>
      <c r="I6" s="72">
        <v>0</v>
      </c>
      <c r="J6" s="84">
        <f>SUM(H6:I6)</f>
        <v>1800</v>
      </c>
      <c r="K6" s="125"/>
      <c r="L6" s="9"/>
    </row>
    <row r="7" spans="1:12" ht="13.5">
      <c r="A7" s="65" t="s">
        <v>83</v>
      </c>
      <c r="B7" s="66">
        <v>1</v>
      </c>
      <c r="C7" s="85" t="s">
        <v>50</v>
      </c>
      <c r="D7" s="115" t="s">
        <v>39</v>
      </c>
      <c r="E7" s="67" t="s">
        <v>84</v>
      </c>
      <c r="F7" s="66" t="s">
        <v>97</v>
      </c>
      <c r="G7" s="45" t="s">
        <v>47</v>
      </c>
      <c r="H7" s="56">
        <v>300</v>
      </c>
      <c r="I7" s="56">
        <v>0</v>
      </c>
      <c r="J7" s="61">
        <f>SUM(H7:I7)</f>
        <v>300</v>
      </c>
      <c r="K7" s="125"/>
      <c r="L7" s="9"/>
    </row>
    <row r="8" spans="1:12" ht="14.25" thickBot="1">
      <c r="A8" s="42" t="s">
        <v>118</v>
      </c>
      <c r="B8" s="43">
        <v>1</v>
      </c>
      <c r="C8" s="43" t="s">
        <v>42</v>
      </c>
      <c r="D8" s="116" t="s">
        <v>39</v>
      </c>
      <c r="E8" s="43" t="s">
        <v>119</v>
      </c>
      <c r="F8" s="43" t="s">
        <v>206</v>
      </c>
      <c r="G8" s="43" t="s">
        <v>120</v>
      </c>
      <c r="H8" s="86">
        <v>900</v>
      </c>
      <c r="I8" s="86">
        <v>0</v>
      </c>
      <c r="J8" s="87">
        <f>SUM(H8:I8)</f>
        <v>900</v>
      </c>
      <c r="K8" s="125"/>
      <c r="L8" s="9"/>
    </row>
    <row r="9" spans="1:13" ht="15" thickBot="1" thickTop="1">
      <c r="A9" s="146" t="s">
        <v>11</v>
      </c>
      <c r="B9" s="147"/>
      <c r="C9" s="147"/>
      <c r="D9" s="147"/>
      <c r="E9" s="147"/>
      <c r="F9" s="147"/>
      <c r="G9" s="147"/>
      <c r="H9" s="6">
        <f>SUM(H6:H8)</f>
        <v>3000</v>
      </c>
      <c r="I9" s="6">
        <f>SUM(I6:I8)</f>
        <v>0</v>
      </c>
      <c r="J9" s="7">
        <f>SUM(J6:J8)</f>
        <v>3000</v>
      </c>
      <c r="K9" s="8"/>
      <c r="L9" s="74"/>
      <c r="M9" s="9"/>
    </row>
    <row r="10" spans="1:13" ht="14.25" thickTop="1">
      <c r="A10" s="10"/>
      <c r="B10" s="10"/>
      <c r="C10" s="10"/>
      <c r="D10" s="49"/>
      <c r="E10" s="11"/>
      <c r="F10" s="11"/>
      <c r="G10" s="12"/>
      <c r="H10" s="12"/>
      <c r="I10" s="59"/>
      <c r="J10" s="12"/>
      <c r="K10" s="8"/>
      <c r="L10" s="74"/>
      <c r="M10" s="9"/>
    </row>
    <row r="11" spans="1:13" ht="13.5">
      <c r="A11" s="10"/>
      <c r="B11" s="10"/>
      <c r="C11" s="10"/>
      <c r="D11" s="49"/>
      <c r="E11" s="11"/>
      <c r="F11" s="11"/>
      <c r="G11" s="12"/>
      <c r="H11" s="12"/>
      <c r="I11" s="12"/>
      <c r="J11" s="12"/>
      <c r="K11" s="8"/>
      <c r="L11" s="74"/>
      <c r="M11" s="9"/>
    </row>
    <row r="12" spans="1:13" ht="18.75" thickBot="1">
      <c r="A12" s="133" t="s">
        <v>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"/>
      <c r="L12" s="74"/>
      <c r="M12" s="9"/>
    </row>
    <row r="13" spans="1:13" ht="13.5" customHeight="1" thickTop="1">
      <c r="A13" s="134" t="s">
        <v>1</v>
      </c>
      <c r="B13" s="137" t="s">
        <v>2</v>
      </c>
      <c r="C13" s="140" t="s">
        <v>3</v>
      </c>
      <c r="D13" s="160" t="s">
        <v>4</v>
      </c>
      <c r="E13" s="143" t="s">
        <v>5</v>
      </c>
      <c r="F13" s="143" t="s">
        <v>6</v>
      </c>
      <c r="G13" s="148" t="s">
        <v>7</v>
      </c>
      <c r="H13" s="151" t="s">
        <v>208</v>
      </c>
      <c r="I13" s="152"/>
      <c r="J13" s="153"/>
      <c r="K13" s="13"/>
      <c r="L13" s="74"/>
      <c r="M13" s="9"/>
    </row>
    <row r="14" spans="1:13" ht="12.75" customHeight="1">
      <c r="A14" s="135"/>
      <c r="B14" s="138"/>
      <c r="C14" s="141"/>
      <c r="D14" s="161"/>
      <c r="E14" s="144"/>
      <c r="F14" s="144"/>
      <c r="G14" s="149"/>
      <c r="H14" s="154"/>
      <c r="I14" s="155"/>
      <c r="J14" s="156"/>
      <c r="K14" s="14"/>
      <c r="L14" s="75"/>
      <c r="M14" s="9"/>
    </row>
    <row r="15" spans="1:12" ht="13.5" customHeight="1">
      <c r="A15" s="135"/>
      <c r="B15" s="138"/>
      <c r="C15" s="141"/>
      <c r="D15" s="161"/>
      <c r="E15" s="144"/>
      <c r="F15" s="144"/>
      <c r="G15" s="149"/>
      <c r="H15" s="157"/>
      <c r="I15" s="158"/>
      <c r="J15" s="159"/>
      <c r="K15" s="16"/>
      <c r="L15" s="75"/>
    </row>
    <row r="16" spans="1:13" ht="14.25" thickBot="1">
      <c r="A16" s="136"/>
      <c r="B16" s="139"/>
      <c r="C16" s="142"/>
      <c r="D16" s="162"/>
      <c r="E16" s="145"/>
      <c r="F16" s="145"/>
      <c r="G16" s="150"/>
      <c r="H16" s="2" t="s">
        <v>8</v>
      </c>
      <c r="I16" s="3" t="s">
        <v>9</v>
      </c>
      <c r="J16" s="4" t="s">
        <v>10</v>
      </c>
      <c r="K16" s="15"/>
      <c r="L16" s="75"/>
      <c r="M16" s="40"/>
    </row>
    <row r="17" spans="1:13" ht="14.25" thickTop="1">
      <c r="A17" s="95" t="s">
        <v>83</v>
      </c>
      <c r="B17" s="99">
        <v>1</v>
      </c>
      <c r="C17" s="101" t="s">
        <v>50</v>
      </c>
      <c r="D17" s="114" t="s">
        <v>81</v>
      </c>
      <c r="E17" s="55" t="s">
        <v>84</v>
      </c>
      <c r="F17" s="55" t="s">
        <v>116</v>
      </c>
      <c r="G17" s="55" t="s">
        <v>47</v>
      </c>
      <c r="H17" s="58">
        <v>30</v>
      </c>
      <c r="I17" s="58">
        <v>100</v>
      </c>
      <c r="J17" s="89">
        <f>SUM(H17:I17)</f>
        <v>130</v>
      </c>
      <c r="K17" s="127"/>
      <c r="L17" s="75"/>
      <c r="M17" s="40"/>
    </row>
    <row r="18" spans="1:13" ht="13.5">
      <c r="A18" s="44" t="s">
        <v>121</v>
      </c>
      <c r="B18" s="45">
        <v>1</v>
      </c>
      <c r="C18" s="31" t="s">
        <v>42</v>
      </c>
      <c r="D18" s="47" t="s">
        <v>81</v>
      </c>
      <c r="E18" s="5" t="s">
        <v>122</v>
      </c>
      <c r="F18" s="52" t="s">
        <v>205</v>
      </c>
      <c r="G18" s="45" t="s">
        <v>47</v>
      </c>
      <c r="H18" s="51">
        <v>984</v>
      </c>
      <c r="I18" s="51">
        <v>0</v>
      </c>
      <c r="J18" s="90">
        <f>SUM(H18:I18)</f>
        <v>984</v>
      </c>
      <c r="K18" s="127"/>
      <c r="L18" s="75"/>
      <c r="M18" s="40"/>
    </row>
    <row r="19" spans="1:13" ht="27.75" thickBot="1">
      <c r="A19" s="42" t="s">
        <v>77</v>
      </c>
      <c r="B19" s="43">
        <v>1</v>
      </c>
      <c r="C19" s="43" t="s">
        <v>78</v>
      </c>
      <c r="D19" s="116" t="s">
        <v>81</v>
      </c>
      <c r="E19" s="43" t="s">
        <v>79</v>
      </c>
      <c r="F19" s="43" t="s">
        <v>82</v>
      </c>
      <c r="G19" s="43" t="s">
        <v>47</v>
      </c>
      <c r="H19" s="86">
        <v>360</v>
      </c>
      <c r="I19" s="86">
        <v>0</v>
      </c>
      <c r="J19" s="104">
        <f>SUM(H19:I19)</f>
        <v>360</v>
      </c>
      <c r="K19" s="127"/>
      <c r="L19" s="75"/>
      <c r="M19" s="40"/>
    </row>
    <row r="20" spans="1:12" ht="15" thickBot="1" thickTop="1">
      <c r="A20" s="146" t="s">
        <v>11</v>
      </c>
      <c r="B20" s="147"/>
      <c r="C20" s="147"/>
      <c r="D20" s="147"/>
      <c r="E20" s="147"/>
      <c r="F20" s="147"/>
      <c r="G20" s="147"/>
      <c r="H20" s="6">
        <f>SUM(H17:H19)</f>
        <v>1374</v>
      </c>
      <c r="I20" s="6">
        <f>SUM(I17:I19)</f>
        <v>100</v>
      </c>
      <c r="J20" s="7">
        <f>SUM(J17:J19)</f>
        <v>1474</v>
      </c>
      <c r="K20" s="13"/>
      <c r="L20" s="74"/>
    </row>
    <row r="21" spans="1:12" s="20" customFormat="1" ht="14.25" thickTop="1">
      <c r="A21" s="17"/>
      <c r="B21" s="17"/>
      <c r="C21" s="17"/>
      <c r="D21" s="50"/>
      <c r="E21" s="18"/>
      <c r="F21" s="18"/>
      <c r="G21" s="17"/>
      <c r="H21" s="17"/>
      <c r="I21" s="60"/>
      <c r="J21" s="17"/>
      <c r="K21" s="19"/>
      <c r="L21" s="76"/>
    </row>
    <row r="22" spans="1:12" ht="13.5">
      <c r="A22" s="17"/>
      <c r="B22" s="17"/>
      <c r="C22" s="17"/>
      <c r="D22" s="50"/>
      <c r="E22" s="18"/>
      <c r="F22" s="18"/>
      <c r="G22" s="17"/>
      <c r="H22" s="17"/>
      <c r="I22" s="17"/>
      <c r="J22" s="17"/>
      <c r="K22" s="21"/>
      <c r="L22" s="9"/>
    </row>
    <row r="23" spans="1:12" s="22" customFormat="1" ht="18.75" thickBot="1">
      <c r="A23" s="133" t="s">
        <v>13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5"/>
      <c r="L23" s="75"/>
    </row>
    <row r="24" spans="1:12" ht="12.75" customHeight="1" thickTop="1">
      <c r="A24" s="134" t="s">
        <v>1</v>
      </c>
      <c r="B24" s="137" t="s">
        <v>2</v>
      </c>
      <c r="C24" s="140" t="s">
        <v>3</v>
      </c>
      <c r="D24" s="160" t="s">
        <v>4</v>
      </c>
      <c r="E24" s="143" t="s">
        <v>5</v>
      </c>
      <c r="F24" s="143" t="s">
        <v>6</v>
      </c>
      <c r="G24" s="148" t="s">
        <v>7</v>
      </c>
      <c r="H24" s="151" t="s">
        <v>208</v>
      </c>
      <c r="I24" s="152"/>
      <c r="J24" s="153"/>
      <c r="K24" s="15"/>
      <c r="L24" s="75"/>
    </row>
    <row r="25" spans="1:12" ht="12.75" customHeight="1">
      <c r="A25" s="135"/>
      <c r="B25" s="138"/>
      <c r="C25" s="141"/>
      <c r="D25" s="161"/>
      <c r="E25" s="144"/>
      <c r="F25" s="144"/>
      <c r="G25" s="149"/>
      <c r="H25" s="154"/>
      <c r="I25" s="155"/>
      <c r="J25" s="156"/>
      <c r="K25" s="15"/>
      <c r="L25" s="75"/>
    </row>
    <row r="26" spans="1:12" s="23" customFormat="1" ht="12.75" customHeight="1">
      <c r="A26" s="135"/>
      <c r="B26" s="138"/>
      <c r="C26" s="141"/>
      <c r="D26" s="161"/>
      <c r="E26" s="144"/>
      <c r="F26" s="144"/>
      <c r="G26" s="149"/>
      <c r="H26" s="157"/>
      <c r="I26" s="158"/>
      <c r="J26" s="159"/>
      <c r="K26" s="15"/>
      <c r="L26" s="75"/>
    </row>
    <row r="27" spans="1:12" s="23" customFormat="1" ht="14.25" thickBot="1">
      <c r="A27" s="136"/>
      <c r="B27" s="139"/>
      <c r="C27" s="142"/>
      <c r="D27" s="162"/>
      <c r="E27" s="145"/>
      <c r="F27" s="145"/>
      <c r="G27" s="150"/>
      <c r="H27" s="2" t="s">
        <v>8</v>
      </c>
      <c r="I27" s="3" t="s">
        <v>9</v>
      </c>
      <c r="J27" s="4" t="s">
        <v>10</v>
      </c>
      <c r="K27" s="24"/>
      <c r="L27" s="25"/>
    </row>
    <row r="28" spans="1:12" s="23" customFormat="1" ht="14.25" thickTop="1">
      <c r="A28" s="54" t="s">
        <v>161</v>
      </c>
      <c r="B28" s="55">
        <v>1</v>
      </c>
      <c r="C28" s="105" t="s">
        <v>48</v>
      </c>
      <c r="D28" s="117" t="s">
        <v>48</v>
      </c>
      <c r="E28" s="106" t="s">
        <v>162</v>
      </c>
      <c r="F28" s="106" t="s">
        <v>163</v>
      </c>
      <c r="G28" s="106" t="s">
        <v>47</v>
      </c>
      <c r="H28" s="72">
        <v>500</v>
      </c>
      <c r="I28" s="72">
        <v>0</v>
      </c>
      <c r="J28" s="84">
        <f aca="true" t="shared" si="0" ref="J28:J34">SUM(H28:I28)</f>
        <v>500</v>
      </c>
      <c r="K28" s="126"/>
      <c r="L28" s="25"/>
    </row>
    <row r="29" spans="1:12" s="23" customFormat="1" ht="13.5">
      <c r="A29" s="65" t="s">
        <v>83</v>
      </c>
      <c r="B29" s="62">
        <v>1</v>
      </c>
      <c r="C29" s="64" t="s">
        <v>50</v>
      </c>
      <c r="D29" s="47" t="s">
        <v>48</v>
      </c>
      <c r="E29" s="45" t="s">
        <v>84</v>
      </c>
      <c r="F29" s="45" t="s">
        <v>117</v>
      </c>
      <c r="G29" s="45" t="s">
        <v>47</v>
      </c>
      <c r="H29" s="46">
        <v>44</v>
      </c>
      <c r="I29" s="46">
        <v>580</v>
      </c>
      <c r="J29" s="61">
        <f t="shared" si="0"/>
        <v>624</v>
      </c>
      <c r="K29" s="126"/>
      <c r="L29" s="25"/>
    </row>
    <row r="30" spans="1:12" s="23" customFormat="1" ht="13.5">
      <c r="A30" s="44" t="s">
        <v>155</v>
      </c>
      <c r="B30" s="45">
        <v>1</v>
      </c>
      <c r="C30" s="82" t="s">
        <v>50</v>
      </c>
      <c r="D30" s="118" t="s">
        <v>48</v>
      </c>
      <c r="E30" s="83" t="s">
        <v>156</v>
      </c>
      <c r="F30" s="83" t="s">
        <v>159</v>
      </c>
      <c r="G30" s="69" t="s">
        <v>47</v>
      </c>
      <c r="H30" s="51">
        <v>1993</v>
      </c>
      <c r="I30" s="51">
        <v>0</v>
      </c>
      <c r="J30" s="61">
        <f t="shared" si="0"/>
        <v>1993</v>
      </c>
      <c r="K30" s="126"/>
      <c r="L30" s="25"/>
    </row>
    <row r="31" spans="1:12" s="23" customFormat="1" ht="13.5">
      <c r="A31" s="44" t="s">
        <v>43</v>
      </c>
      <c r="B31" s="45">
        <v>1</v>
      </c>
      <c r="C31" s="45" t="s">
        <v>44</v>
      </c>
      <c r="D31" s="47" t="s">
        <v>48</v>
      </c>
      <c r="E31" s="45" t="s">
        <v>45</v>
      </c>
      <c r="F31" s="45" t="s">
        <v>49</v>
      </c>
      <c r="G31" s="45" t="s">
        <v>47</v>
      </c>
      <c r="H31" s="46">
        <v>550</v>
      </c>
      <c r="I31" s="46">
        <v>750</v>
      </c>
      <c r="J31" s="61">
        <f t="shared" si="0"/>
        <v>1300</v>
      </c>
      <c r="K31" s="126"/>
      <c r="L31" s="25"/>
    </row>
    <row r="32" spans="1:12" s="23" customFormat="1" ht="13.5">
      <c r="A32" s="44" t="s">
        <v>164</v>
      </c>
      <c r="B32" s="45">
        <v>1</v>
      </c>
      <c r="C32" s="45" t="s">
        <v>165</v>
      </c>
      <c r="D32" s="47" t="s">
        <v>48</v>
      </c>
      <c r="E32" s="32" t="s">
        <v>166</v>
      </c>
      <c r="F32" s="5" t="s">
        <v>169</v>
      </c>
      <c r="G32" s="5" t="s">
        <v>47</v>
      </c>
      <c r="H32" s="48">
        <v>0</v>
      </c>
      <c r="I32" s="92">
        <v>481</v>
      </c>
      <c r="J32" s="61">
        <f t="shared" si="0"/>
        <v>481</v>
      </c>
      <c r="K32" s="126"/>
      <c r="L32" s="25"/>
    </row>
    <row r="33" spans="1:11" s="25" customFormat="1" ht="27">
      <c r="A33" s="44" t="s">
        <v>141</v>
      </c>
      <c r="B33" s="45">
        <v>1</v>
      </c>
      <c r="C33" s="45" t="s">
        <v>86</v>
      </c>
      <c r="D33" s="47" t="s">
        <v>48</v>
      </c>
      <c r="E33" s="5" t="s">
        <v>142</v>
      </c>
      <c r="F33" s="45" t="s">
        <v>143</v>
      </c>
      <c r="G33" s="45" t="s">
        <v>47</v>
      </c>
      <c r="H33" s="46">
        <v>223</v>
      </c>
      <c r="I33" s="81">
        <v>757</v>
      </c>
      <c r="J33" s="61">
        <f t="shared" si="0"/>
        <v>980</v>
      </c>
      <c r="K33" s="126"/>
    </row>
    <row r="34" spans="1:11" s="25" customFormat="1" ht="27.75" thickBot="1">
      <c r="A34" s="42" t="s">
        <v>196</v>
      </c>
      <c r="B34" s="43">
        <v>1</v>
      </c>
      <c r="C34" s="43" t="s">
        <v>197</v>
      </c>
      <c r="D34" s="116" t="s">
        <v>48</v>
      </c>
      <c r="E34" s="38" t="s">
        <v>198</v>
      </c>
      <c r="F34" s="43" t="s">
        <v>163</v>
      </c>
      <c r="G34" s="43" t="s">
        <v>47</v>
      </c>
      <c r="H34" s="86">
        <v>1250</v>
      </c>
      <c r="I34" s="86">
        <v>0</v>
      </c>
      <c r="J34" s="110">
        <f t="shared" si="0"/>
        <v>1250</v>
      </c>
      <c r="K34" s="126"/>
    </row>
    <row r="35" spans="1:12" ht="15" thickBot="1" thickTop="1">
      <c r="A35" s="146" t="s">
        <v>11</v>
      </c>
      <c r="B35" s="147"/>
      <c r="C35" s="147"/>
      <c r="D35" s="147"/>
      <c r="E35" s="147"/>
      <c r="F35" s="147"/>
      <c r="G35" s="147"/>
      <c r="H35" s="26">
        <f>SUM(H28:H34)</f>
        <v>4560</v>
      </c>
      <c r="I35" s="26">
        <f>SUM(I28:I34)</f>
        <v>2568</v>
      </c>
      <c r="J35" s="27">
        <f>SUM(J28:J34)</f>
        <v>7128</v>
      </c>
      <c r="K35" s="28"/>
      <c r="L35" s="77"/>
    </row>
    <row r="36" spans="9:12" ht="13.5" thickTop="1">
      <c r="I36" s="30"/>
      <c r="L36" s="9"/>
    </row>
    <row r="37" ht="12.75">
      <c r="L37" s="9"/>
    </row>
    <row r="38" spans="1:12" ht="18.75" thickBot="1">
      <c r="A38" s="133" t="s">
        <v>14</v>
      </c>
      <c r="B38" s="133"/>
      <c r="C38" s="133"/>
      <c r="D38" s="133"/>
      <c r="E38" s="133"/>
      <c r="F38" s="133"/>
      <c r="G38" s="133"/>
      <c r="H38" s="133"/>
      <c r="I38" s="133"/>
      <c r="J38" s="133"/>
      <c r="L38" s="9"/>
    </row>
    <row r="39" spans="1:12" ht="13.5" customHeight="1" thickTop="1">
      <c r="A39" s="134" t="s">
        <v>1</v>
      </c>
      <c r="B39" s="137" t="s">
        <v>2</v>
      </c>
      <c r="C39" s="140" t="s">
        <v>3</v>
      </c>
      <c r="D39" s="160" t="s">
        <v>4</v>
      </c>
      <c r="E39" s="143" t="s">
        <v>5</v>
      </c>
      <c r="F39" s="143" t="s">
        <v>6</v>
      </c>
      <c r="G39" s="148" t="s">
        <v>7</v>
      </c>
      <c r="H39" s="151" t="s">
        <v>208</v>
      </c>
      <c r="I39" s="152"/>
      <c r="J39" s="153"/>
      <c r="L39" s="9"/>
    </row>
    <row r="40" spans="1:12" ht="12.75" customHeight="1">
      <c r="A40" s="135"/>
      <c r="B40" s="138"/>
      <c r="C40" s="141"/>
      <c r="D40" s="161"/>
      <c r="E40" s="144"/>
      <c r="F40" s="144"/>
      <c r="G40" s="149"/>
      <c r="H40" s="154"/>
      <c r="I40" s="155"/>
      <c r="J40" s="156"/>
      <c r="L40" s="9"/>
    </row>
    <row r="41" spans="1:12" ht="13.5" customHeight="1">
      <c r="A41" s="135"/>
      <c r="B41" s="138"/>
      <c r="C41" s="141"/>
      <c r="D41" s="161"/>
      <c r="E41" s="144"/>
      <c r="F41" s="144"/>
      <c r="G41" s="149"/>
      <c r="H41" s="157"/>
      <c r="I41" s="158"/>
      <c r="J41" s="159"/>
      <c r="L41" s="9"/>
    </row>
    <row r="42" spans="1:12" ht="14.25" thickBot="1">
      <c r="A42" s="136"/>
      <c r="B42" s="139"/>
      <c r="C42" s="142"/>
      <c r="D42" s="162"/>
      <c r="E42" s="145"/>
      <c r="F42" s="145"/>
      <c r="G42" s="150"/>
      <c r="H42" s="2" t="s">
        <v>8</v>
      </c>
      <c r="I42" s="3" t="s">
        <v>9</v>
      </c>
      <c r="J42" s="4" t="s">
        <v>10</v>
      </c>
      <c r="L42" s="9"/>
    </row>
    <row r="43" spans="1:11" s="9" customFormat="1" ht="14.25" thickTop="1">
      <c r="A43" s="107" t="s">
        <v>161</v>
      </c>
      <c r="B43" s="108">
        <v>1</v>
      </c>
      <c r="C43" s="55" t="s">
        <v>48</v>
      </c>
      <c r="D43" s="114" t="s">
        <v>50</v>
      </c>
      <c r="E43" s="109" t="s">
        <v>162</v>
      </c>
      <c r="F43" s="131" t="s">
        <v>209</v>
      </c>
      <c r="G43" s="78" t="s">
        <v>47</v>
      </c>
      <c r="H43" s="58">
        <v>500</v>
      </c>
      <c r="I43" s="58">
        <v>0</v>
      </c>
      <c r="J43" s="88">
        <f aca="true" t="shared" si="1" ref="J43:J48">SUM(H43:I43)</f>
        <v>500</v>
      </c>
      <c r="K43" s="125"/>
    </row>
    <row r="44" spans="1:11" s="9" customFormat="1" ht="13.5">
      <c r="A44" s="80" t="s">
        <v>83</v>
      </c>
      <c r="B44" s="62">
        <v>1</v>
      </c>
      <c r="C44" s="62" t="s">
        <v>50</v>
      </c>
      <c r="D44" s="119" t="s">
        <v>50</v>
      </c>
      <c r="E44" s="64" t="s">
        <v>84</v>
      </c>
      <c r="F44" s="62" t="s">
        <v>85</v>
      </c>
      <c r="G44" s="45" t="s">
        <v>47</v>
      </c>
      <c r="H44" s="56">
        <v>800</v>
      </c>
      <c r="I44" s="56">
        <v>2972</v>
      </c>
      <c r="J44" s="61">
        <f t="shared" si="1"/>
        <v>3772</v>
      </c>
      <c r="K44" s="125"/>
    </row>
    <row r="45" spans="1:11" s="9" customFormat="1" ht="13.5">
      <c r="A45" s="44" t="s">
        <v>155</v>
      </c>
      <c r="B45" s="45">
        <v>1</v>
      </c>
      <c r="C45" s="82" t="s">
        <v>50</v>
      </c>
      <c r="D45" s="118" t="s">
        <v>50</v>
      </c>
      <c r="E45" s="83" t="s">
        <v>156</v>
      </c>
      <c r="F45" s="83" t="s">
        <v>157</v>
      </c>
      <c r="G45" s="69" t="s">
        <v>47</v>
      </c>
      <c r="H45" s="48">
        <v>1994</v>
      </c>
      <c r="I45" s="48">
        <v>0</v>
      </c>
      <c r="J45" s="61">
        <f t="shared" si="1"/>
        <v>1994</v>
      </c>
      <c r="K45" s="125"/>
    </row>
    <row r="46" spans="1:11" s="9" customFormat="1" ht="13.5">
      <c r="A46" s="44" t="s">
        <v>43</v>
      </c>
      <c r="B46" s="45">
        <v>1</v>
      </c>
      <c r="C46" s="45" t="s">
        <v>44</v>
      </c>
      <c r="D46" s="47" t="s">
        <v>50</v>
      </c>
      <c r="E46" s="45" t="s">
        <v>45</v>
      </c>
      <c r="F46" s="45" t="s">
        <v>51</v>
      </c>
      <c r="G46" s="45" t="s">
        <v>47</v>
      </c>
      <c r="H46" s="46">
        <v>645</v>
      </c>
      <c r="I46" s="46">
        <v>0</v>
      </c>
      <c r="J46" s="61">
        <f t="shared" si="1"/>
        <v>645</v>
      </c>
      <c r="K46" s="125"/>
    </row>
    <row r="47" spans="1:11" s="9" customFormat="1" ht="13.5">
      <c r="A47" s="44" t="s">
        <v>164</v>
      </c>
      <c r="B47" s="45">
        <v>1</v>
      </c>
      <c r="C47" s="45" t="s">
        <v>165</v>
      </c>
      <c r="D47" s="47" t="s">
        <v>50</v>
      </c>
      <c r="E47" s="32" t="s">
        <v>166</v>
      </c>
      <c r="F47" s="5" t="s">
        <v>168</v>
      </c>
      <c r="G47" s="5" t="s">
        <v>47</v>
      </c>
      <c r="H47" s="48">
        <v>0</v>
      </c>
      <c r="I47" s="92">
        <v>545</v>
      </c>
      <c r="J47" s="61">
        <f t="shared" si="1"/>
        <v>545</v>
      </c>
      <c r="K47" s="125"/>
    </row>
    <row r="48" spans="1:11" s="9" customFormat="1" ht="27.75" thickBot="1">
      <c r="A48" s="42" t="s">
        <v>141</v>
      </c>
      <c r="B48" s="43">
        <v>1</v>
      </c>
      <c r="C48" s="43" t="s">
        <v>86</v>
      </c>
      <c r="D48" s="116" t="s">
        <v>50</v>
      </c>
      <c r="E48" s="38" t="s">
        <v>142</v>
      </c>
      <c r="F48" s="53" t="s">
        <v>144</v>
      </c>
      <c r="G48" s="43" t="s">
        <v>47</v>
      </c>
      <c r="H48" s="57">
        <v>660</v>
      </c>
      <c r="I48" s="57">
        <v>305</v>
      </c>
      <c r="J48" s="110">
        <f t="shared" si="1"/>
        <v>965</v>
      </c>
      <c r="K48" s="125"/>
    </row>
    <row r="49" spans="1:12" ht="15" thickBot="1" thickTop="1">
      <c r="A49" s="146" t="s">
        <v>11</v>
      </c>
      <c r="B49" s="147"/>
      <c r="C49" s="147"/>
      <c r="D49" s="147"/>
      <c r="E49" s="147"/>
      <c r="F49" s="147"/>
      <c r="G49" s="147"/>
      <c r="H49" s="6">
        <f>SUM(H43:H48)</f>
        <v>4599</v>
      </c>
      <c r="I49" s="6">
        <f>SUM(I43:I48)</f>
        <v>3822</v>
      </c>
      <c r="J49" s="7">
        <f>SUM(J43:J48)</f>
        <v>8421</v>
      </c>
      <c r="L49" s="9"/>
    </row>
    <row r="50" spans="9:12" ht="13.5" thickTop="1">
      <c r="I50" s="30"/>
      <c r="L50" s="9"/>
    </row>
    <row r="51" ht="12.75">
      <c r="L51" s="9"/>
    </row>
    <row r="52" spans="1:12" ht="18.75" thickBot="1">
      <c r="A52" s="133" t="s">
        <v>15</v>
      </c>
      <c r="B52" s="133"/>
      <c r="C52" s="133"/>
      <c r="D52" s="133"/>
      <c r="E52" s="133"/>
      <c r="F52" s="133"/>
      <c r="G52" s="133"/>
      <c r="H52" s="133"/>
      <c r="I52" s="133"/>
      <c r="J52" s="133"/>
      <c r="L52" s="9"/>
    </row>
    <row r="53" spans="1:12" ht="13.5" customHeight="1" thickTop="1">
      <c r="A53" s="134" t="s">
        <v>1</v>
      </c>
      <c r="B53" s="137" t="s">
        <v>2</v>
      </c>
      <c r="C53" s="140" t="s">
        <v>3</v>
      </c>
      <c r="D53" s="160" t="s">
        <v>4</v>
      </c>
      <c r="E53" s="143" t="s">
        <v>5</v>
      </c>
      <c r="F53" s="143" t="s">
        <v>6</v>
      </c>
      <c r="G53" s="148" t="s">
        <v>7</v>
      </c>
      <c r="H53" s="151" t="s">
        <v>208</v>
      </c>
      <c r="I53" s="152"/>
      <c r="J53" s="153"/>
      <c r="L53" s="9"/>
    </row>
    <row r="54" spans="1:12" ht="12.75" customHeight="1">
      <c r="A54" s="135"/>
      <c r="B54" s="138"/>
      <c r="C54" s="141"/>
      <c r="D54" s="161"/>
      <c r="E54" s="144"/>
      <c r="F54" s="144"/>
      <c r="G54" s="149"/>
      <c r="H54" s="154"/>
      <c r="I54" s="155"/>
      <c r="J54" s="156"/>
      <c r="L54" s="9"/>
    </row>
    <row r="55" spans="1:12" ht="13.5" customHeight="1">
      <c r="A55" s="135"/>
      <c r="B55" s="138"/>
      <c r="C55" s="141"/>
      <c r="D55" s="161"/>
      <c r="E55" s="144"/>
      <c r="F55" s="144"/>
      <c r="G55" s="149"/>
      <c r="H55" s="157"/>
      <c r="I55" s="158"/>
      <c r="J55" s="159"/>
      <c r="L55" s="9"/>
    </row>
    <row r="56" spans="1:12" ht="14.25" thickBot="1">
      <c r="A56" s="136"/>
      <c r="B56" s="139"/>
      <c r="C56" s="142"/>
      <c r="D56" s="162"/>
      <c r="E56" s="145"/>
      <c r="F56" s="145"/>
      <c r="G56" s="150"/>
      <c r="H56" s="2" t="s">
        <v>8</v>
      </c>
      <c r="I56" s="3" t="s">
        <v>9</v>
      </c>
      <c r="J56" s="4" t="s">
        <v>10</v>
      </c>
      <c r="L56" s="9"/>
    </row>
    <row r="57" spans="1:12" ht="14.25" thickTop="1">
      <c r="A57" s="54" t="s">
        <v>38</v>
      </c>
      <c r="B57" s="55">
        <v>1</v>
      </c>
      <c r="C57" s="55" t="s">
        <v>39</v>
      </c>
      <c r="D57" s="114" t="s">
        <v>42</v>
      </c>
      <c r="E57" s="78" t="s">
        <v>40</v>
      </c>
      <c r="F57" s="79" t="s">
        <v>203</v>
      </c>
      <c r="G57" s="78" t="s">
        <v>41</v>
      </c>
      <c r="H57" s="58">
        <v>1250</v>
      </c>
      <c r="I57" s="58">
        <v>0</v>
      </c>
      <c r="J57" s="88">
        <f aca="true" t="shared" si="2" ref="J57:J62">SUM(H57:I57)</f>
        <v>1250</v>
      </c>
      <c r="K57" s="125"/>
      <c r="L57" s="9"/>
    </row>
    <row r="58" spans="1:12" ht="13.5">
      <c r="A58" s="65" t="s">
        <v>83</v>
      </c>
      <c r="B58" s="62">
        <v>1</v>
      </c>
      <c r="C58" s="64" t="s">
        <v>50</v>
      </c>
      <c r="D58" s="120" t="s">
        <v>42</v>
      </c>
      <c r="E58" s="64" t="s">
        <v>84</v>
      </c>
      <c r="F58" s="62" t="s">
        <v>52</v>
      </c>
      <c r="G58" s="45" t="s">
        <v>47</v>
      </c>
      <c r="H58" s="68">
        <v>0</v>
      </c>
      <c r="I58" s="68">
        <v>108</v>
      </c>
      <c r="J58" s="61">
        <f t="shared" si="2"/>
        <v>108</v>
      </c>
      <c r="K58" s="125"/>
      <c r="L58" s="9"/>
    </row>
    <row r="59" spans="1:12" ht="13.5">
      <c r="A59" s="44" t="s">
        <v>118</v>
      </c>
      <c r="B59" s="31">
        <v>1</v>
      </c>
      <c r="C59" s="31" t="s">
        <v>42</v>
      </c>
      <c r="D59" s="121" t="s">
        <v>42</v>
      </c>
      <c r="E59" s="31" t="s">
        <v>119</v>
      </c>
      <c r="F59" s="130" t="s">
        <v>203</v>
      </c>
      <c r="G59" s="5" t="s">
        <v>120</v>
      </c>
      <c r="H59" s="56">
        <v>800</v>
      </c>
      <c r="I59" s="56">
        <v>0</v>
      </c>
      <c r="J59" s="61">
        <f t="shared" si="2"/>
        <v>800</v>
      </c>
      <c r="K59" s="125"/>
      <c r="L59" s="9"/>
    </row>
    <row r="60" spans="1:12" ht="13.5">
      <c r="A60" s="44" t="s">
        <v>121</v>
      </c>
      <c r="B60" s="45">
        <v>1</v>
      </c>
      <c r="C60" s="31" t="s">
        <v>42</v>
      </c>
      <c r="D60" s="47" t="s">
        <v>42</v>
      </c>
      <c r="E60" s="5" t="s">
        <v>122</v>
      </c>
      <c r="F60" s="5" t="s">
        <v>204</v>
      </c>
      <c r="G60" s="45" t="s">
        <v>47</v>
      </c>
      <c r="H60" s="48">
        <v>1400</v>
      </c>
      <c r="I60" s="48">
        <v>0</v>
      </c>
      <c r="J60" s="61">
        <f t="shared" si="2"/>
        <v>1400</v>
      </c>
      <c r="K60" s="125"/>
      <c r="L60" s="9"/>
    </row>
    <row r="61" spans="1:12" ht="13.5">
      <c r="A61" s="44" t="s">
        <v>43</v>
      </c>
      <c r="B61" s="45">
        <v>1</v>
      </c>
      <c r="C61" s="45" t="s">
        <v>44</v>
      </c>
      <c r="D61" s="47" t="s">
        <v>42</v>
      </c>
      <c r="E61" s="45" t="s">
        <v>45</v>
      </c>
      <c r="F61" s="45" t="s">
        <v>52</v>
      </c>
      <c r="G61" s="45" t="s">
        <v>47</v>
      </c>
      <c r="H61" s="46">
        <v>392</v>
      </c>
      <c r="I61" s="46">
        <v>0</v>
      </c>
      <c r="J61" s="61">
        <f t="shared" si="2"/>
        <v>392</v>
      </c>
      <c r="K61" s="125"/>
      <c r="L61" s="9"/>
    </row>
    <row r="62" spans="1:12" ht="14.25" thickBot="1">
      <c r="A62" s="42" t="s">
        <v>181</v>
      </c>
      <c r="B62" s="43">
        <v>1</v>
      </c>
      <c r="C62" s="43" t="s">
        <v>63</v>
      </c>
      <c r="D62" s="116" t="s">
        <v>42</v>
      </c>
      <c r="E62" s="38" t="s">
        <v>182</v>
      </c>
      <c r="F62" s="53" t="s">
        <v>190</v>
      </c>
      <c r="G62" s="43" t="s">
        <v>47</v>
      </c>
      <c r="H62" s="57">
        <v>321</v>
      </c>
      <c r="I62" s="57">
        <v>0</v>
      </c>
      <c r="J62" s="110">
        <f t="shared" si="2"/>
        <v>321</v>
      </c>
      <c r="K62" s="125"/>
      <c r="L62" s="9"/>
    </row>
    <row r="63" spans="1:12" ht="15" thickBot="1" thickTop="1">
      <c r="A63" s="146" t="s">
        <v>11</v>
      </c>
      <c r="B63" s="147"/>
      <c r="C63" s="147"/>
      <c r="D63" s="147"/>
      <c r="E63" s="147"/>
      <c r="F63" s="147"/>
      <c r="G63" s="147"/>
      <c r="H63" s="26">
        <f>SUM(H57:H62)</f>
        <v>4163</v>
      </c>
      <c r="I63" s="26">
        <f>SUM(I57:I62)</f>
        <v>108</v>
      </c>
      <c r="J63" s="27">
        <f>SUM(J57:J62)</f>
        <v>4271</v>
      </c>
      <c r="L63" s="9"/>
    </row>
    <row r="64" spans="9:12" ht="13.5" thickTop="1">
      <c r="I64" s="30"/>
      <c r="L64" s="9"/>
    </row>
    <row r="65" ht="12.75">
      <c r="L65" s="9"/>
    </row>
    <row r="66" spans="1:12" ht="18.75" thickBot="1">
      <c r="A66" s="133" t="s">
        <v>16</v>
      </c>
      <c r="B66" s="133"/>
      <c r="C66" s="133"/>
      <c r="D66" s="133"/>
      <c r="E66" s="133"/>
      <c r="F66" s="133"/>
      <c r="G66" s="133"/>
      <c r="H66" s="133"/>
      <c r="I66" s="133"/>
      <c r="J66" s="133"/>
      <c r="L66" s="9"/>
    </row>
    <row r="67" spans="1:12" ht="13.5" customHeight="1" thickTop="1">
      <c r="A67" s="134" t="s">
        <v>1</v>
      </c>
      <c r="B67" s="137" t="s">
        <v>2</v>
      </c>
      <c r="C67" s="140" t="s">
        <v>3</v>
      </c>
      <c r="D67" s="160" t="s">
        <v>4</v>
      </c>
      <c r="E67" s="143" t="s">
        <v>5</v>
      </c>
      <c r="F67" s="143" t="s">
        <v>6</v>
      </c>
      <c r="G67" s="148" t="s">
        <v>7</v>
      </c>
      <c r="H67" s="151" t="s">
        <v>208</v>
      </c>
      <c r="I67" s="152"/>
      <c r="J67" s="153"/>
      <c r="L67" s="9"/>
    </row>
    <row r="68" spans="1:12" ht="12.75" customHeight="1">
      <c r="A68" s="135"/>
      <c r="B68" s="138"/>
      <c r="C68" s="141"/>
      <c r="D68" s="161"/>
      <c r="E68" s="144"/>
      <c r="F68" s="144"/>
      <c r="G68" s="149"/>
      <c r="H68" s="154"/>
      <c r="I68" s="155"/>
      <c r="J68" s="156"/>
      <c r="L68" s="9"/>
    </row>
    <row r="69" spans="1:12" ht="13.5" customHeight="1">
      <c r="A69" s="135"/>
      <c r="B69" s="138"/>
      <c r="C69" s="141"/>
      <c r="D69" s="161"/>
      <c r="E69" s="144"/>
      <c r="F69" s="144"/>
      <c r="G69" s="149"/>
      <c r="H69" s="157"/>
      <c r="I69" s="158"/>
      <c r="J69" s="159"/>
      <c r="L69" s="9"/>
    </row>
    <row r="70" spans="1:12" ht="14.25" thickBot="1">
      <c r="A70" s="136"/>
      <c r="B70" s="139"/>
      <c r="C70" s="142"/>
      <c r="D70" s="162"/>
      <c r="E70" s="145"/>
      <c r="F70" s="145"/>
      <c r="G70" s="150"/>
      <c r="H70" s="2" t="s">
        <v>8</v>
      </c>
      <c r="I70" s="3" t="s">
        <v>9</v>
      </c>
      <c r="J70" s="4" t="s">
        <v>10</v>
      </c>
      <c r="L70" s="9"/>
    </row>
    <row r="71" spans="1:12" ht="14.25" thickTop="1">
      <c r="A71" s="107" t="s">
        <v>161</v>
      </c>
      <c r="B71" s="108">
        <v>1</v>
      </c>
      <c r="C71" s="55" t="s">
        <v>48</v>
      </c>
      <c r="D71" s="114" t="s">
        <v>93</v>
      </c>
      <c r="E71" s="109" t="s">
        <v>162</v>
      </c>
      <c r="F71" s="132" t="s">
        <v>210</v>
      </c>
      <c r="G71" s="78" t="s">
        <v>47</v>
      </c>
      <c r="H71" s="58">
        <v>500</v>
      </c>
      <c r="I71" s="58">
        <v>0</v>
      </c>
      <c r="J71" s="88">
        <f>SUM(H71:I71)</f>
        <v>500</v>
      </c>
      <c r="K71" s="128"/>
      <c r="L71" s="9"/>
    </row>
    <row r="72" spans="1:12" ht="13.5">
      <c r="A72" s="65" t="s">
        <v>83</v>
      </c>
      <c r="B72" s="66">
        <v>1</v>
      </c>
      <c r="C72" s="85" t="s">
        <v>50</v>
      </c>
      <c r="D72" s="115" t="s">
        <v>93</v>
      </c>
      <c r="E72" s="67" t="s">
        <v>84</v>
      </c>
      <c r="F72" s="66" t="s">
        <v>94</v>
      </c>
      <c r="G72" s="45" t="s">
        <v>47</v>
      </c>
      <c r="H72" s="56">
        <v>350</v>
      </c>
      <c r="I72" s="56">
        <v>350</v>
      </c>
      <c r="J72" s="61">
        <f>SUM(H72:I72)</f>
        <v>700</v>
      </c>
      <c r="K72" s="128"/>
      <c r="L72" s="9"/>
    </row>
    <row r="73" spans="1:12" ht="14.25" thickBot="1">
      <c r="A73" s="42" t="s">
        <v>164</v>
      </c>
      <c r="B73" s="43">
        <v>1</v>
      </c>
      <c r="C73" s="43" t="s">
        <v>165</v>
      </c>
      <c r="D73" s="116" t="s">
        <v>93</v>
      </c>
      <c r="E73" s="93" t="s">
        <v>166</v>
      </c>
      <c r="F73" s="38" t="s">
        <v>170</v>
      </c>
      <c r="G73" s="38" t="s">
        <v>47</v>
      </c>
      <c r="H73" s="94">
        <v>0</v>
      </c>
      <c r="I73" s="94">
        <v>513</v>
      </c>
      <c r="J73" s="87">
        <f>SUM(H73:I73)</f>
        <v>513</v>
      </c>
      <c r="K73" s="128"/>
      <c r="L73" s="9"/>
    </row>
    <row r="74" spans="1:12" ht="15" thickBot="1" thickTop="1">
      <c r="A74" s="146" t="s">
        <v>11</v>
      </c>
      <c r="B74" s="147"/>
      <c r="C74" s="147"/>
      <c r="D74" s="147"/>
      <c r="E74" s="147"/>
      <c r="F74" s="147"/>
      <c r="G74" s="147"/>
      <c r="H74" s="26">
        <f>SUM(H71:H73)</f>
        <v>850</v>
      </c>
      <c r="I74" s="26">
        <f>SUM(I71:I73)</f>
        <v>863</v>
      </c>
      <c r="J74" s="27">
        <f>SUM(J71:J73)</f>
        <v>1713</v>
      </c>
      <c r="L74" s="9"/>
    </row>
    <row r="75" spans="9:12" ht="13.5" thickTop="1">
      <c r="I75" s="30"/>
      <c r="L75" s="9"/>
    </row>
    <row r="76" ht="12.75">
      <c r="L76" s="9"/>
    </row>
    <row r="77" spans="1:12" ht="18.75" thickBot="1">
      <c r="A77" s="133" t="s">
        <v>17</v>
      </c>
      <c r="B77" s="133"/>
      <c r="C77" s="133"/>
      <c r="D77" s="133"/>
      <c r="E77" s="133"/>
      <c r="F77" s="133"/>
      <c r="G77" s="133"/>
      <c r="H77" s="133"/>
      <c r="I77" s="133"/>
      <c r="J77" s="133"/>
      <c r="L77" s="9"/>
    </row>
    <row r="78" spans="1:12" ht="13.5" customHeight="1" thickTop="1">
      <c r="A78" s="134" t="s">
        <v>1</v>
      </c>
      <c r="B78" s="137" t="s">
        <v>2</v>
      </c>
      <c r="C78" s="140" t="s">
        <v>3</v>
      </c>
      <c r="D78" s="160" t="s">
        <v>4</v>
      </c>
      <c r="E78" s="143" t="s">
        <v>5</v>
      </c>
      <c r="F78" s="143" t="s">
        <v>6</v>
      </c>
      <c r="G78" s="148" t="s">
        <v>7</v>
      </c>
      <c r="H78" s="151" t="s">
        <v>208</v>
      </c>
      <c r="I78" s="152"/>
      <c r="J78" s="153"/>
      <c r="L78" s="9"/>
    </row>
    <row r="79" spans="1:12" ht="12.75" customHeight="1">
      <c r="A79" s="135"/>
      <c r="B79" s="138"/>
      <c r="C79" s="141"/>
      <c r="D79" s="161"/>
      <c r="E79" s="144"/>
      <c r="F79" s="144"/>
      <c r="G79" s="149"/>
      <c r="H79" s="154"/>
      <c r="I79" s="155"/>
      <c r="J79" s="156"/>
      <c r="L79" s="9"/>
    </row>
    <row r="80" spans="1:12" ht="13.5" customHeight="1">
      <c r="A80" s="135"/>
      <c r="B80" s="138"/>
      <c r="C80" s="141"/>
      <c r="D80" s="161"/>
      <c r="E80" s="144"/>
      <c r="F80" s="144"/>
      <c r="G80" s="149"/>
      <c r="H80" s="157"/>
      <c r="I80" s="158"/>
      <c r="J80" s="159"/>
      <c r="L80" s="9"/>
    </row>
    <row r="81" spans="1:12" ht="14.25" thickBot="1">
      <c r="A81" s="136"/>
      <c r="B81" s="139"/>
      <c r="C81" s="142"/>
      <c r="D81" s="162"/>
      <c r="E81" s="145"/>
      <c r="F81" s="145"/>
      <c r="G81" s="150"/>
      <c r="H81" s="33" t="s">
        <v>8</v>
      </c>
      <c r="I81" s="3" t="s">
        <v>9</v>
      </c>
      <c r="J81" s="34" t="s">
        <v>10</v>
      </c>
      <c r="L81" s="9"/>
    </row>
    <row r="82" spans="1:12" ht="14.25" thickTop="1">
      <c r="A82" s="95" t="s">
        <v>83</v>
      </c>
      <c r="B82" s="99">
        <v>1</v>
      </c>
      <c r="C82" s="100" t="s">
        <v>50</v>
      </c>
      <c r="D82" s="122" t="s">
        <v>44</v>
      </c>
      <c r="E82" s="101" t="s">
        <v>84</v>
      </c>
      <c r="F82" s="99" t="s">
        <v>107</v>
      </c>
      <c r="G82" s="55" t="s">
        <v>47</v>
      </c>
      <c r="H82" s="102">
        <v>515</v>
      </c>
      <c r="I82" s="102">
        <v>1480</v>
      </c>
      <c r="J82" s="89">
        <f aca="true" t="shared" si="3" ref="J82:J88">SUM(H82:I82)</f>
        <v>1995</v>
      </c>
      <c r="K82" s="125"/>
      <c r="L82" s="9"/>
    </row>
    <row r="83" spans="1:12" ht="13.5">
      <c r="A83" s="44" t="s">
        <v>128</v>
      </c>
      <c r="B83" s="45">
        <v>1</v>
      </c>
      <c r="C83" s="45" t="s">
        <v>44</v>
      </c>
      <c r="D83" s="47" t="s">
        <v>44</v>
      </c>
      <c r="E83" s="5" t="s">
        <v>129</v>
      </c>
      <c r="F83" s="5" t="s">
        <v>130</v>
      </c>
      <c r="G83" s="45" t="s">
        <v>47</v>
      </c>
      <c r="H83" s="48">
        <v>2000</v>
      </c>
      <c r="I83" s="48">
        <v>0</v>
      </c>
      <c r="J83" s="90">
        <f t="shared" si="3"/>
        <v>2000</v>
      </c>
      <c r="K83" s="125"/>
      <c r="L83" s="9"/>
    </row>
    <row r="84" spans="1:12" ht="13.5">
      <c r="A84" s="44" t="s">
        <v>123</v>
      </c>
      <c r="B84" s="31">
        <v>1</v>
      </c>
      <c r="C84" s="31" t="s">
        <v>44</v>
      </c>
      <c r="D84" s="121" t="s">
        <v>44</v>
      </c>
      <c r="E84" s="31" t="s">
        <v>124</v>
      </c>
      <c r="F84" s="31" t="s">
        <v>125</v>
      </c>
      <c r="G84" s="45" t="s">
        <v>47</v>
      </c>
      <c r="H84" s="56">
        <v>1540</v>
      </c>
      <c r="I84" s="56">
        <v>0</v>
      </c>
      <c r="J84" s="90">
        <f t="shared" si="3"/>
        <v>1540</v>
      </c>
      <c r="K84" s="125"/>
      <c r="L84" s="9"/>
    </row>
    <row r="85" spans="1:12" ht="13.5">
      <c r="A85" s="44" t="s">
        <v>43</v>
      </c>
      <c r="B85" s="31">
        <v>1</v>
      </c>
      <c r="C85" s="31" t="s">
        <v>44</v>
      </c>
      <c r="D85" s="121" t="s">
        <v>44</v>
      </c>
      <c r="E85" s="31" t="s">
        <v>45</v>
      </c>
      <c r="F85" s="31" t="s">
        <v>46</v>
      </c>
      <c r="G85" s="45" t="s">
        <v>47</v>
      </c>
      <c r="H85" s="56">
        <v>2520</v>
      </c>
      <c r="I85" s="56">
        <v>0</v>
      </c>
      <c r="J85" s="90">
        <f t="shared" si="3"/>
        <v>2520</v>
      </c>
      <c r="K85" s="125"/>
      <c r="L85" s="9"/>
    </row>
    <row r="86" spans="1:12" ht="13.5">
      <c r="A86" s="44" t="s">
        <v>164</v>
      </c>
      <c r="B86" s="45">
        <v>1</v>
      </c>
      <c r="C86" s="45" t="s">
        <v>165</v>
      </c>
      <c r="D86" s="47" t="s">
        <v>44</v>
      </c>
      <c r="E86" s="32" t="s">
        <v>166</v>
      </c>
      <c r="F86" s="5" t="s">
        <v>171</v>
      </c>
      <c r="G86" s="5" t="s">
        <v>47</v>
      </c>
      <c r="H86" s="48">
        <v>0</v>
      </c>
      <c r="I86" s="48">
        <v>409</v>
      </c>
      <c r="J86" s="90">
        <f t="shared" si="3"/>
        <v>409</v>
      </c>
      <c r="K86" s="125"/>
      <c r="L86" s="9"/>
    </row>
    <row r="87" spans="1:12" ht="13.5">
      <c r="A87" s="44" t="s">
        <v>181</v>
      </c>
      <c r="B87" s="45">
        <v>1</v>
      </c>
      <c r="C87" s="45" t="s">
        <v>63</v>
      </c>
      <c r="D87" s="47" t="s">
        <v>44</v>
      </c>
      <c r="E87" s="5" t="s">
        <v>182</v>
      </c>
      <c r="F87" s="52" t="s">
        <v>192</v>
      </c>
      <c r="G87" s="45" t="s">
        <v>47</v>
      </c>
      <c r="H87" s="51">
        <v>321</v>
      </c>
      <c r="I87" s="51">
        <v>0</v>
      </c>
      <c r="J87" s="90">
        <f t="shared" si="3"/>
        <v>321</v>
      </c>
      <c r="K87" s="125"/>
      <c r="L87" s="9"/>
    </row>
    <row r="88" spans="1:12" ht="27.75" thickBot="1">
      <c r="A88" s="42" t="s">
        <v>141</v>
      </c>
      <c r="B88" s="43">
        <v>1</v>
      </c>
      <c r="C88" s="43" t="s">
        <v>86</v>
      </c>
      <c r="D88" s="116" t="s">
        <v>44</v>
      </c>
      <c r="E88" s="38" t="s">
        <v>142</v>
      </c>
      <c r="F88" s="53" t="s">
        <v>145</v>
      </c>
      <c r="G88" s="43" t="s">
        <v>47</v>
      </c>
      <c r="H88" s="57">
        <v>423</v>
      </c>
      <c r="I88" s="57">
        <v>325</v>
      </c>
      <c r="J88" s="87">
        <f t="shared" si="3"/>
        <v>748</v>
      </c>
      <c r="K88" s="125"/>
      <c r="L88" s="9"/>
    </row>
    <row r="89" spans="1:12" ht="15" thickBot="1" thickTop="1">
      <c r="A89" s="146" t="s">
        <v>11</v>
      </c>
      <c r="B89" s="147"/>
      <c r="C89" s="147"/>
      <c r="D89" s="147"/>
      <c r="E89" s="147"/>
      <c r="F89" s="147"/>
      <c r="G89" s="147"/>
      <c r="H89" s="26">
        <f>SUM(H82:H88)</f>
        <v>7319</v>
      </c>
      <c r="I89" s="26">
        <f>SUM(I82:I88)</f>
        <v>2214</v>
      </c>
      <c r="J89" s="27">
        <f>SUM(J82:J88)</f>
        <v>9533</v>
      </c>
      <c r="L89" s="9"/>
    </row>
    <row r="90" spans="9:12" ht="13.5" thickTop="1">
      <c r="I90" s="30"/>
      <c r="L90" s="9"/>
    </row>
    <row r="91" ht="12.75">
      <c r="L91" s="9"/>
    </row>
    <row r="92" spans="1:12" ht="18.75" thickBot="1">
      <c r="A92" s="180" t="s">
        <v>18</v>
      </c>
      <c r="B92" s="180"/>
      <c r="C92" s="180"/>
      <c r="D92" s="180"/>
      <c r="E92" s="180"/>
      <c r="F92" s="180"/>
      <c r="G92" s="180"/>
      <c r="H92" s="180"/>
      <c r="I92" s="180"/>
      <c r="J92" s="180"/>
      <c r="L92" s="9"/>
    </row>
    <row r="93" spans="1:12" ht="13.5" customHeight="1" thickTop="1">
      <c r="A93" s="134" t="s">
        <v>1</v>
      </c>
      <c r="B93" s="137" t="s">
        <v>2</v>
      </c>
      <c r="C93" s="140" t="s">
        <v>3</v>
      </c>
      <c r="D93" s="160" t="s">
        <v>4</v>
      </c>
      <c r="E93" s="143" t="s">
        <v>5</v>
      </c>
      <c r="F93" s="143" t="s">
        <v>6</v>
      </c>
      <c r="G93" s="148" t="s">
        <v>7</v>
      </c>
      <c r="H93" s="151" t="s">
        <v>208</v>
      </c>
      <c r="I93" s="152"/>
      <c r="J93" s="153"/>
      <c r="L93" s="9"/>
    </row>
    <row r="94" spans="1:12" ht="12.75" customHeight="1">
      <c r="A94" s="135"/>
      <c r="B94" s="138"/>
      <c r="C94" s="141"/>
      <c r="D94" s="161"/>
      <c r="E94" s="144"/>
      <c r="F94" s="144"/>
      <c r="G94" s="149"/>
      <c r="H94" s="154"/>
      <c r="I94" s="155"/>
      <c r="J94" s="156"/>
      <c r="L94" s="9"/>
    </row>
    <row r="95" spans="1:12" ht="13.5" customHeight="1">
      <c r="A95" s="135"/>
      <c r="B95" s="138"/>
      <c r="C95" s="141"/>
      <c r="D95" s="161"/>
      <c r="E95" s="144"/>
      <c r="F95" s="144"/>
      <c r="G95" s="149"/>
      <c r="H95" s="157"/>
      <c r="I95" s="158"/>
      <c r="J95" s="159"/>
      <c r="L95" s="9"/>
    </row>
    <row r="96" spans="1:12" ht="14.25" thickBot="1">
      <c r="A96" s="136"/>
      <c r="B96" s="139"/>
      <c r="C96" s="142"/>
      <c r="D96" s="162"/>
      <c r="E96" s="145"/>
      <c r="F96" s="145"/>
      <c r="G96" s="150"/>
      <c r="H96" s="2" t="s">
        <v>8</v>
      </c>
      <c r="I96" s="3" t="s">
        <v>9</v>
      </c>
      <c r="J96" s="4" t="s">
        <v>10</v>
      </c>
      <c r="L96" s="9"/>
    </row>
    <row r="97" spans="1:12" ht="14.25" thickTop="1">
      <c r="A97" s="107" t="s">
        <v>161</v>
      </c>
      <c r="B97" s="108">
        <v>1</v>
      </c>
      <c r="C97" s="55" t="s">
        <v>48</v>
      </c>
      <c r="D97" s="114" t="s">
        <v>114</v>
      </c>
      <c r="E97" s="109" t="s">
        <v>162</v>
      </c>
      <c r="F97" s="132" t="s">
        <v>211</v>
      </c>
      <c r="G97" s="78" t="s">
        <v>47</v>
      </c>
      <c r="H97" s="58">
        <v>500</v>
      </c>
      <c r="I97" s="58">
        <v>0</v>
      </c>
      <c r="J97" s="88">
        <f>SUM(H97:I97)</f>
        <v>500</v>
      </c>
      <c r="K97" s="125"/>
      <c r="L97" s="9"/>
    </row>
    <row r="98" spans="1:12" ht="13.5">
      <c r="A98" s="65" t="s">
        <v>83</v>
      </c>
      <c r="B98" s="62">
        <v>1</v>
      </c>
      <c r="C98" s="63" t="s">
        <v>50</v>
      </c>
      <c r="D98" s="119" t="s">
        <v>114</v>
      </c>
      <c r="E98" s="64" t="s">
        <v>84</v>
      </c>
      <c r="F98" s="62" t="s">
        <v>115</v>
      </c>
      <c r="G98" s="45" t="s">
        <v>47</v>
      </c>
      <c r="H98" s="68">
        <v>0</v>
      </c>
      <c r="I98" s="68">
        <v>800</v>
      </c>
      <c r="J98" s="61">
        <f>SUM(H98:I98)</f>
        <v>800</v>
      </c>
      <c r="K98" s="125"/>
      <c r="L98" s="9"/>
    </row>
    <row r="99" spans="1:12" ht="13.5">
      <c r="A99" s="44" t="s">
        <v>128</v>
      </c>
      <c r="B99" s="45">
        <v>1</v>
      </c>
      <c r="C99" s="45" t="s">
        <v>44</v>
      </c>
      <c r="D99" s="47" t="s">
        <v>114</v>
      </c>
      <c r="E99" s="5" t="s">
        <v>129</v>
      </c>
      <c r="F99" s="45" t="s">
        <v>131</v>
      </c>
      <c r="G99" s="45" t="s">
        <v>47</v>
      </c>
      <c r="H99" s="46">
        <v>2000</v>
      </c>
      <c r="I99" s="46">
        <v>0</v>
      </c>
      <c r="J99" s="61">
        <f>SUM(H99:I99)</f>
        <v>2000</v>
      </c>
      <c r="K99" s="125"/>
      <c r="L99" s="9"/>
    </row>
    <row r="100" spans="1:12" ht="13.5">
      <c r="A100" s="44" t="s">
        <v>181</v>
      </c>
      <c r="B100" s="45">
        <v>1</v>
      </c>
      <c r="C100" s="45" t="s">
        <v>63</v>
      </c>
      <c r="D100" s="47" t="s">
        <v>114</v>
      </c>
      <c r="E100" s="5" t="s">
        <v>182</v>
      </c>
      <c r="F100" s="52" t="s">
        <v>193</v>
      </c>
      <c r="G100" s="45" t="s">
        <v>47</v>
      </c>
      <c r="H100" s="51">
        <v>321</v>
      </c>
      <c r="I100" s="51">
        <v>0</v>
      </c>
      <c r="J100" s="61">
        <f>SUM(H100:I100)</f>
        <v>321</v>
      </c>
      <c r="K100" s="125"/>
      <c r="L100" s="9"/>
    </row>
    <row r="101" spans="1:12" ht="27.75" thickBot="1">
      <c r="A101" s="42" t="s">
        <v>196</v>
      </c>
      <c r="B101" s="43">
        <v>1</v>
      </c>
      <c r="C101" s="43" t="s">
        <v>197</v>
      </c>
      <c r="D101" s="116" t="s">
        <v>114</v>
      </c>
      <c r="E101" s="38" t="s">
        <v>198</v>
      </c>
      <c r="F101" s="53" t="s">
        <v>131</v>
      </c>
      <c r="G101" s="53" t="s">
        <v>47</v>
      </c>
      <c r="H101" s="57">
        <v>1250</v>
      </c>
      <c r="I101" s="57">
        <v>0</v>
      </c>
      <c r="J101" s="110">
        <f>SUM(H101:I101)</f>
        <v>1250</v>
      </c>
      <c r="K101" s="125"/>
      <c r="L101" s="9"/>
    </row>
    <row r="102" spans="1:12" ht="15" thickBot="1" thickTop="1">
      <c r="A102" s="146" t="s">
        <v>11</v>
      </c>
      <c r="B102" s="147"/>
      <c r="C102" s="147"/>
      <c r="D102" s="147"/>
      <c r="E102" s="147"/>
      <c r="F102" s="147"/>
      <c r="G102" s="147"/>
      <c r="H102" s="35">
        <f>SUM(H97:H101)</f>
        <v>4071</v>
      </c>
      <c r="I102" s="26">
        <f>SUM(I97:I101)</f>
        <v>800</v>
      </c>
      <c r="J102" s="36">
        <f>SUM(J97:J101)</f>
        <v>4871</v>
      </c>
      <c r="L102" s="9"/>
    </row>
    <row r="103" spans="9:12" ht="13.5" thickTop="1">
      <c r="I103" s="37"/>
      <c r="L103" s="9"/>
    </row>
    <row r="104" ht="12.75">
      <c r="L104" s="9"/>
    </row>
    <row r="105" spans="1:12" ht="18.75" thickBot="1">
      <c r="A105" s="133" t="s">
        <v>19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L105" s="9"/>
    </row>
    <row r="106" spans="1:12" ht="13.5" customHeight="1" thickTop="1">
      <c r="A106" s="134" t="s">
        <v>1</v>
      </c>
      <c r="B106" s="137" t="s">
        <v>2</v>
      </c>
      <c r="C106" s="140" t="s">
        <v>3</v>
      </c>
      <c r="D106" s="160" t="s">
        <v>4</v>
      </c>
      <c r="E106" s="143" t="s">
        <v>5</v>
      </c>
      <c r="F106" s="143" t="s">
        <v>6</v>
      </c>
      <c r="G106" s="148" t="s">
        <v>7</v>
      </c>
      <c r="H106" s="151" t="s">
        <v>208</v>
      </c>
      <c r="I106" s="152"/>
      <c r="J106" s="153"/>
      <c r="L106" s="9"/>
    </row>
    <row r="107" spans="1:12" ht="12.75" customHeight="1">
      <c r="A107" s="135"/>
      <c r="B107" s="138"/>
      <c r="C107" s="141"/>
      <c r="D107" s="161"/>
      <c r="E107" s="144"/>
      <c r="F107" s="144"/>
      <c r="G107" s="149"/>
      <c r="H107" s="154"/>
      <c r="I107" s="155"/>
      <c r="J107" s="156"/>
      <c r="L107" s="9"/>
    </row>
    <row r="108" spans="1:12" ht="13.5" customHeight="1">
      <c r="A108" s="135"/>
      <c r="B108" s="138"/>
      <c r="C108" s="141"/>
      <c r="D108" s="161"/>
      <c r="E108" s="144"/>
      <c r="F108" s="144"/>
      <c r="G108" s="149"/>
      <c r="H108" s="157"/>
      <c r="I108" s="158"/>
      <c r="J108" s="159"/>
      <c r="L108" s="9"/>
    </row>
    <row r="109" spans="1:12" ht="14.25" thickBot="1">
      <c r="A109" s="136"/>
      <c r="B109" s="139"/>
      <c r="C109" s="142"/>
      <c r="D109" s="162"/>
      <c r="E109" s="145"/>
      <c r="F109" s="145"/>
      <c r="G109" s="150"/>
      <c r="H109" s="2" t="s">
        <v>8</v>
      </c>
      <c r="I109" s="3" t="s">
        <v>9</v>
      </c>
      <c r="J109" s="4" t="s">
        <v>10</v>
      </c>
      <c r="L109" s="9"/>
    </row>
    <row r="110" spans="1:12" ht="14.25" thickTop="1">
      <c r="A110" s="95" t="s">
        <v>83</v>
      </c>
      <c r="B110" s="96">
        <v>1</v>
      </c>
      <c r="C110" s="97" t="s">
        <v>50</v>
      </c>
      <c r="D110" s="124" t="s">
        <v>53</v>
      </c>
      <c r="E110" s="98" t="s">
        <v>84</v>
      </c>
      <c r="F110" s="96" t="s">
        <v>106</v>
      </c>
      <c r="G110" s="55" t="s">
        <v>47</v>
      </c>
      <c r="H110" s="73">
        <v>75</v>
      </c>
      <c r="I110" s="73">
        <v>300</v>
      </c>
      <c r="J110" s="89">
        <f>SUM(H110:I110)</f>
        <v>375</v>
      </c>
      <c r="K110" s="125"/>
      <c r="L110" s="9"/>
    </row>
    <row r="111" spans="1:12" ht="13.5">
      <c r="A111" s="44" t="s">
        <v>43</v>
      </c>
      <c r="B111" s="45">
        <v>1</v>
      </c>
      <c r="C111" s="45" t="s">
        <v>44</v>
      </c>
      <c r="D111" s="47" t="s">
        <v>53</v>
      </c>
      <c r="E111" s="45" t="s">
        <v>45</v>
      </c>
      <c r="F111" s="45" t="s">
        <v>54</v>
      </c>
      <c r="G111" s="45" t="s">
        <v>47</v>
      </c>
      <c r="H111" s="46">
        <v>404</v>
      </c>
      <c r="I111" s="46">
        <v>400</v>
      </c>
      <c r="J111" s="61">
        <f>SUM(H111:I111)</f>
        <v>804</v>
      </c>
      <c r="K111" s="125"/>
      <c r="L111" s="9"/>
    </row>
    <row r="112" spans="1:12" ht="13.5">
      <c r="A112" s="44" t="s">
        <v>73</v>
      </c>
      <c r="B112" s="31">
        <v>1</v>
      </c>
      <c r="C112" s="31" t="s">
        <v>53</v>
      </c>
      <c r="D112" s="121" t="s">
        <v>53</v>
      </c>
      <c r="E112" s="31" t="s">
        <v>74</v>
      </c>
      <c r="F112" s="31" t="s">
        <v>75</v>
      </c>
      <c r="G112" s="5" t="s">
        <v>47</v>
      </c>
      <c r="H112" s="56">
        <v>1862</v>
      </c>
      <c r="I112" s="56">
        <v>0</v>
      </c>
      <c r="J112" s="61">
        <f>SUM(H112:I112)</f>
        <v>1862</v>
      </c>
      <c r="K112" s="125"/>
      <c r="L112" s="9"/>
    </row>
    <row r="113" spans="1:12" ht="13.5">
      <c r="A113" s="44" t="s">
        <v>181</v>
      </c>
      <c r="B113" s="45">
        <v>1</v>
      </c>
      <c r="C113" s="45" t="s">
        <v>63</v>
      </c>
      <c r="D113" s="47" t="s">
        <v>53</v>
      </c>
      <c r="E113" s="5" t="s">
        <v>182</v>
      </c>
      <c r="F113" s="52" t="s">
        <v>187</v>
      </c>
      <c r="G113" s="45" t="s">
        <v>47</v>
      </c>
      <c r="H113" s="51">
        <v>321</v>
      </c>
      <c r="I113" s="51">
        <v>0</v>
      </c>
      <c r="J113" s="61">
        <f>SUM(H113:I113)</f>
        <v>321</v>
      </c>
      <c r="K113" s="125"/>
      <c r="L113" s="9"/>
    </row>
    <row r="114" spans="1:12" ht="27.75" thickBot="1">
      <c r="A114" s="42" t="s">
        <v>141</v>
      </c>
      <c r="B114" s="43">
        <v>1</v>
      </c>
      <c r="C114" s="43" t="s">
        <v>86</v>
      </c>
      <c r="D114" s="116" t="s">
        <v>53</v>
      </c>
      <c r="E114" s="38" t="s">
        <v>142</v>
      </c>
      <c r="F114" s="53" t="s">
        <v>146</v>
      </c>
      <c r="G114" s="43" t="s">
        <v>47</v>
      </c>
      <c r="H114" s="57">
        <v>515</v>
      </c>
      <c r="I114" s="57">
        <v>450</v>
      </c>
      <c r="J114" s="110">
        <f>SUM(H114:I114)</f>
        <v>965</v>
      </c>
      <c r="K114" s="125"/>
      <c r="L114" s="9"/>
    </row>
    <row r="115" spans="1:12" ht="15" thickBot="1" thickTop="1">
      <c r="A115" s="146" t="s">
        <v>11</v>
      </c>
      <c r="B115" s="147"/>
      <c r="C115" s="147"/>
      <c r="D115" s="147"/>
      <c r="E115" s="147"/>
      <c r="F115" s="147"/>
      <c r="G115" s="147"/>
      <c r="H115" s="6">
        <f>SUM(H110:H114)</f>
        <v>3177</v>
      </c>
      <c r="I115" s="6">
        <f>SUM(I110:I114)</f>
        <v>1150</v>
      </c>
      <c r="J115" s="7">
        <f>SUM(J110:J114)</f>
        <v>4327</v>
      </c>
      <c r="L115" s="9"/>
    </row>
    <row r="116" spans="9:12" ht="13.5" thickTop="1">
      <c r="I116" s="30"/>
      <c r="L116" s="9"/>
    </row>
    <row r="117" ht="12.75">
      <c r="L117" s="9"/>
    </row>
    <row r="118" spans="1:12" ht="18.75" thickBot="1">
      <c r="A118" s="133" t="s">
        <v>20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L118" s="9"/>
    </row>
    <row r="119" spans="1:12" ht="13.5" customHeight="1" thickTop="1">
      <c r="A119" s="134" t="s">
        <v>1</v>
      </c>
      <c r="B119" s="137" t="s">
        <v>2</v>
      </c>
      <c r="C119" s="140" t="s">
        <v>3</v>
      </c>
      <c r="D119" s="160" t="s">
        <v>4</v>
      </c>
      <c r="E119" s="143" t="s">
        <v>5</v>
      </c>
      <c r="F119" s="143" t="s">
        <v>6</v>
      </c>
      <c r="G119" s="148" t="s">
        <v>7</v>
      </c>
      <c r="H119" s="151" t="s">
        <v>208</v>
      </c>
      <c r="I119" s="152"/>
      <c r="J119" s="153"/>
      <c r="L119" s="9"/>
    </row>
    <row r="120" spans="1:12" ht="12.75" customHeight="1">
      <c r="A120" s="135"/>
      <c r="B120" s="138"/>
      <c r="C120" s="141"/>
      <c r="D120" s="161"/>
      <c r="E120" s="144"/>
      <c r="F120" s="144"/>
      <c r="G120" s="149"/>
      <c r="H120" s="154"/>
      <c r="I120" s="155"/>
      <c r="J120" s="156"/>
      <c r="L120" s="9"/>
    </row>
    <row r="121" spans="1:12" ht="13.5" customHeight="1">
      <c r="A121" s="135"/>
      <c r="B121" s="138"/>
      <c r="C121" s="141"/>
      <c r="D121" s="161"/>
      <c r="E121" s="144"/>
      <c r="F121" s="144"/>
      <c r="G121" s="149"/>
      <c r="H121" s="157"/>
      <c r="I121" s="158"/>
      <c r="J121" s="159"/>
      <c r="L121" s="9"/>
    </row>
    <row r="122" spans="1:12" ht="14.25" thickBot="1">
      <c r="A122" s="136"/>
      <c r="B122" s="139"/>
      <c r="C122" s="142"/>
      <c r="D122" s="162"/>
      <c r="E122" s="145"/>
      <c r="F122" s="145"/>
      <c r="G122" s="150"/>
      <c r="H122" s="2" t="s">
        <v>8</v>
      </c>
      <c r="I122" s="3" t="s">
        <v>9</v>
      </c>
      <c r="J122" s="4" t="s">
        <v>10</v>
      </c>
      <c r="L122" s="9"/>
    </row>
    <row r="123" spans="1:12" ht="14.25" thickTop="1">
      <c r="A123" s="95" t="s">
        <v>83</v>
      </c>
      <c r="B123" s="96">
        <v>1</v>
      </c>
      <c r="C123" s="97" t="s">
        <v>50</v>
      </c>
      <c r="D123" s="124" t="s">
        <v>55</v>
      </c>
      <c r="E123" s="98" t="s">
        <v>84</v>
      </c>
      <c r="F123" s="96" t="s">
        <v>105</v>
      </c>
      <c r="G123" s="55" t="s">
        <v>47</v>
      </c>
      <c r="H123" s="73">
        <v>35</v>
      </c>
      <c r="I123" s="73">
        <v>190</v>
      </c>
      <c r="J123" s="89">
        <f>SUM(H123:I123)</f>
        <v>225</v>
      </c>
      <c r="K123" s="125"/>
      <c r="L123" s="9"/>
    </row>
    <row r="124" spans="1:12" ht="14.25" thickBot="1">
      <c r="A124" s="42" t="s">
        <v>43</v>
      </c>
      <c r="B124" s="43">
        <v>1</v>
      </c>
      <c r="C124" s="43" t="s">
        <v>44</v>
      </c>
      <c r="D124" s="116" t="s">
        <v>55</v>
      </c>
      <c r="E124" s="43" t="s">
        <v>45</v>
      </c>
      <c r="F124" s="43" t="s">
        <v>56</v>
      </c>
      <c r="G124" s="43" t="s">
        <v>47</v>
      </c>
      <c r="H124" s="86">
        <v>335</v>
      </c>
      <c r="I124" s="86">
        <v>0</v>
      </c>
      <c r="J124" s="110">
        <f>SUM(H124:I124)</f>
        <v>335</v>
      </c>
      <c r="K124" s="125"/>
      <c r="L124" s="9"/>
    </row>
    <row r="125" spans="1:12" ht="15" thickBot="1" thickTop="1">
      <c r="A125" s="146" t="s">
        <v>11</v>
      </c>
      <c r="B125" s="147"/>
      <c r="C125" s="147"/>
      <c r="D125" s="147"/>
      <c r="E125" s="147"/>
      <c r="F125" s="147"/>
      <c r="G125" s="147"/>
      <c r="H125" s="26">
        <f>SUM(H123:H124)</f>
        <v>370</v>
      </c>
      <c r="I125" s="26">
        <f>SUM(I123:I124)</f>
        <v>190</v>
      </c>
      <c r="J125" s="27">
        <f>SUM(J123:J124)</f>
        <v>560</v>
      </c>
      <c r="L125" s="9"/>
    </row>
    <row r="126" spans="9:12" ht="13.5" thickTop="1">
      <c r="I126" s="30"/>
      <c r="L126" s="9"/>
    </row>
    <row r="127" ht="12.75">
      <c r="L127" s="9"/>
    </row>
    <row r="128" spans="1:12" ht="18.75" thickBot="1">
      <c r="A128" s="133" t="s">
        <v>21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L128" s="9"/>
    </row>
    <row r="129" spans="1:12" ht="13.5" customHeight="1" thickTop="1">
      <c r="A129" s="134" t="s">
        <v>1</v>
      </c>
      <c r="B129" s="137" t="s">
        <v>2</v>
      </c>
      <c r="C129" s="140" t="s">
        <v>3</v>
      </c>
      <c r="D129" s="160" t="s">
        <v>4</v>
      </c>
      <c r="E129" s="143" t="s">
        <v>5</v>
      </c>
      <c r="F129" s="143" t="s">
        <v>6</v>
      </c>
      <c r="G129" s="148" t="s">
        <v>7</v>
      </c>
      <c r="H129" s="151" t="s">
        <v>208</v>
      </c>
      <c r="I129" s="152"/>
      <c r="J129" s="153"/>
      <c r="L129" s="9"/>
    </row>
    <row r="130" spans="1:12" ht="12.75" customHeight="1">
      <c r="A130" s="135"/>
      <c r="B130" s="138"/>
      <c r="C130" s="141"/>
      <c r="D130" s="161"/>
      <c r="E130" s="144"/>
      <c r="F130" s="144"/>
      <c r="G130" s="149"/>
      <c r="H130" s="154"/>
      <c r="I130" s="155"/>
      <c r="J130" s="156"/>
      <c r="L130" s="9"/>
    </row>
    <row r="131" spans="1:12" ht="13.5" customHeight="1">
      <c r="A131" s="135"/>
      <c r="B131" s="138"/>
      <c r="C131" s="141"/>
      <c r="D131" s="161"/>
      <c r="E131" s="144"/>
      <c r="F131" s="144"/>
      <c r="G131" s="149"/>
      <c r="H131" s="157"/>
      <c r="I131" s="158"/>
      <c r="J131" s="159"/>
      <c r="L131" s="9"/>
    </row>
    <row r="132" spans="1:12" ht="14.25" thickBot="1">
      <c r="A132" s="136"/>
      <c r="B132" s="139"/>
      <c r="C132" s="142"/>
      <c r="D132" s="162"/>
      <c r="E132" s="145"/>
      <c r="F132" s="145"/>
      <c r="G132" s="150"/>
      <c r="H132" s="2" t="s">
        <v>8</v>
      </c>
      <c r="I132" s="3" t="s">
        <v>9</v>
      </c>
      <c r="J132" s="4" t="s">
        <v>10</v>
      </c>
      <c r="L132" s="9"/>
    </row>
    <row r="133" spans="1:12" ht="14.25" thickTop="1">
      <c r="A133" s="107" t="s">
        <v>161</v>
      </c>
      <c r="B133" s="108">
        <v>1</v>
      </c>
      <c r="C133" s="55" t="s">
        <v>48</v>
      </c>
      <c r="D133" s="114" t="s">
        <v>57</v>
      </c>
      <c r="E133" s="109" t="s">
        <v>162</v>
      </c>
      <c r="F133" s="132" t="s">
        <v>212</v>
      </c>
      <c r="G133" s="78" t="s">
        <v>47</v>
      </c>
      <c r="H133" s="58">
        <v>500</v>
      </c>
      <c r="I133" s="58">
        <v>0</v>
      </c>
      <c r="J133" s="88">
        <f aca="true" t="shared" si="4" ref="J133:J138">SUM(H133:I133)</f>
        <v>500</v>
      </c>
      <c r="K133" s="125"/>
      <c r="L133" s="9"/>
    </row>
    <row r="134" spans="1:11" s="9" customFormat="1" ht="13.5">
      <c r="A134" s="44" t="s">
        <v>43</v>
      </c>
      <c r="B134" s="45">
        <v>1</v>
      </c>
      <c r="C134" s="45" t="s">
        <v>44</v>
      </c>
      <c r="D134" s="47" t="s">
        <v>57</v>
      </c>
      <c r="E134" s="45" t="s">
        <v>45</v>
      </c>
      <c r="F134" s="45" t="s">
        <v>58</v>
      </c>
      <c r="G134" s="45" t="s">
        <v>47</v>
      </c>
      <c r="H134" s="46">
        <v>702</v>
      </c>
      <c r="I134" s="46">
        <v>0</v>
      </c>
      <c r="J134" s="61">
        <f t="shared" si="4"/>
        <v>702</v>
      </c>
      <c r="K134" s="125"/>
    </row>
    <row r="135" spans="1:11" s="9" customFormat="1" ht="13.5">
      <c r="A135" s="44" t="s">
        <v>135</v>
      </c>
      <c r="B135" s="45">
        <v>1</v>
      </c>
      <c r="C135" s="45" t="s">
        <v>57</v>
      </c>
      <c r="D135" s="47" t="s">
        <v>57</v>
      </c>
      <c r="E135" s="5" t="s">
        <v>136</v>
      </c>
      <c r="F135" s="5" t="s">
        <v>137</v>
      </c>
      <c r="G135" s="45" t="s">
        <v>138</v>
      </c>
      <c r="H135" s="48">
        <v>2000</v>
      </c>
      <c r="I135" s="48">
        <v>0</v>
      </c>
      <c r="J135" s="61">
        <f t="shared" si="4"/>
        <v>2000</v>
      </c>
      <c r="K135" s="125"/>
    </row>
    <row r="136" spans="1:11" s="9" customFormat="1" ht="13.5">
      <c r="A136" s="44" t="s">
        <v>164</v>
      </c>
      <c r="B136" s="45">
        <v>1</v>
      </c>
      <c r="C136" s="45" t="s">
        <v>165</v>
      </c>
      <c r="D136" s="47" t="s">
        <v>57</v>
      </c>
      <c r="E136" s="32" t="s">
        <v>166</v>
      </c>
      <c r="F136" s="5" t="s">
        <v>172</v>
      </c>
      <c r="G136" s="5" t="s">
        <v>47</v>
      </c>
      <c r="H136" s="48">
        <v>0</v>
      </c>
      <c r="I136" s="48">
        <v>500</v>
      </c>
      <c r="J136" s="61">
        <f t="shared" si="4"/>
        <v>500</v>
      </c>
      <c r="K136" s="125"/>
    </row>
    <row r="137" spans="1:11" s="9" customFormat="1" ht="13.5">
      <c r="A137" s="44" t="s">
        <v>181</v>
      </c>
      <c r="B137" s="45">
        <v>1</v>
      </c>
      <c r="C137" s="45" t="s">
        <v>63</v>
      </c>
      <c r="D137" s="47" t="s">
        <v>57</v>
      </c>
      <c r="E137" s="5" t="s">
        <v>182</v>
      </c>
      <c r="F137" s="45" t="s">
        <v>195</v>
      </c>
      <c r="G137" s="45" t="s">
        <v>47</v>
      </c>
      <c r="H137" s="46">
        <v>300</v>
      </c>
      <c r="I137" s="46">
        <v>0</v>
      </c>
      <c r="J137" s="61">
        <f t="shared" si="4"/>
        <v>300</v>
      </c>
      <c r="K137" s="125"/>
    </row>
    <row r="138" spans="1:11" s="9" customFormat="1" ht="27.75" thickBot="1">
      <c r="A138" s="42" t="s">
        <v>141</v>
      </c>
      <c r="B138" s="43">
        <v>1</v>
      </c>
      <c r="C138" s="43" t="s">
        <v>86</v>
      </c>
      <c r="D138" s="116" t="s">
        <v>57</v>
      </c>
      <c r="E138" s="38" t="s">
        <v>142</v>
      </c>
      <c r="F138" s="53" t="s">
        <v>147</v>
      </c>
      <c r="G138" s="43" t="s">
        <v>47</v>
      </c>
      <c r="H138" s="57">
        <v>963</v>
      </c>
      <c r="I138" s="57">
        <v>0</v>
      </c>
      <c r="J138" s="110">
        <f t="shared" si="4"/>
        <v>963</v>
      </c>
      <c r="K138" s="125"/>
    </row>
    <row r="139" spans="1:12" ht="15" thickBot="1" thickTop="1">
      <c r="A139" s="146" t="s">
        <v>11</v>
      </c>
      <c r="B139" s="147"/>
      <c r="C139" s="147"/>
      <c r="D139" s="147"/>
      <c r="E139" s="147"/>
      <c r="F139" s="147"/>
      <c r="G139" s="147"/>
      <c r="H139" s="26">
        <f>SUM(H133:H138)</f>
        <v>4465</v>
      </c>
      <c r="I139" s="26">
        <f>SUM(I133:I138)</f>
        <v>500</v>
      </c>
      <c r="J139" s="27">
        <f>SUM(J133:J138)</f>
        <v>4965</v>
      </c>
      <c r="L139" s="9"/>
    </row>
    <row r="140" spans="9:12" ht="13.5" thickTop="1">
      <c r="I140" s="30"/>
      <c r="L140" s="9"/>
    </row>
    <row r="141" ht="12.75">
      <c r="L141" s="9"/>
    </row>
    <row r="142" spans="1:12" ht="18.75" thickBot="1">
      <c r="A142" s="133" t="s">
        <v>22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L142" s="9"/>
    </row>
    <row r="143" spans="1:12" ht="13.5" customHeight="1" thickTop="1">
      <c r="A143" s="134" t="s">
        <v>1</v>
      </c>
      <c r="B143" s="137" t="s">
        <v>2</v>
      </c>
      <c r="C143" s="140" t="s">
        <v>3</v>
      </c>
      <c r="D143" s="160" t="s">
        <v>4</v>
      </c>
      <c r="E143" s="143" t="s">
        <v>5</v>
      </c>
      <c r="F143" s="143" t="s">
        <v>6</v>
      </c>
      <c r="G143" s="148" t="s">
        <v>7</v>
      </c>
      <c r="H143" s="151" t="s">
        <v>208</v>
      </c>
      <c r="I143" s="152"/>
      <c r="J143" s="153"/>
      <c r="L143" s="9"/>
    </row>
    <row r="144" spans="1:12" ht="12.75" customHeight="1">
      <c r="A144" s="135"/>
      <c r="B144" s="138"/>
      <c r="C144" s="141"/>
      <c r="D144" s="161"/>
      <c r="E144" s="144"/>
      <c r="F144" s="144"/>
      <c r="G144" s="149"/>
      <c r="H144" s="154"/>
      <c r="I144" s="155"/>
      <c r="J144" s="156"/>
      <c r="L144" s="9"/>
    </row>
    <row r="145" spans="1:12" ht="13.5" customHeight="1">
      <c r="A145" s="135"/>
      <c r="B145" s="138"/>
      <c r="C145" s="141"/>
      <c r="D145" s="161"/>
      <c r="E145" s="144"/>
      <c r="F145" s="144"/>
      <c r="G145" s="149"/>
      <c r="H145" s="157"/>
      <c r="I145" s="158"/>
      <c r="J145" s="159"/>
      <c r="L145" s="9"/>
    </row>
    <row r="146" spans="1:12" ht="14.25" thickBot="1">
      <c r="A146" s="136"/>
      <c r="B146" s="139"/>
      <c r="C146" s="142"/>
      <c r="D146" s="162"/>
      <c r="E146" s="145"/>
      <c r="F146" s="145"/>
      <c r="G146" s="150"/>
      <c r="H146" s="2" t="s">
        <v>8</v>
      </c>
      <c r="I146" s="3" t="s">
        <v>9</v>
      </c>
      <c r="J146" s="4" t="s">
        <v>10</v>
      </c>
      <c r="L146" s="9"/>
    </row>
    <row r="147" spans="1:12" ht="14.25" thickTop="1">
      <c r="A147" s="95" t="s">
        <v>83</v>
      </c>
      <c r="B147" s="96">
        <v>1</v>
      </c>
      <c r="C147" s="97" t="s">
        <v>50</v>
      </c>
      <c r="D147" s="124" t="s">
        <v>59</v>
      </c>
      <c r="E147" s="98" t="s">
        <v>84</v>
      </c>
      <c r="F147" s="96" t="s">
        <v>104</v>
      </c>
      <c r="G147" s="55" t="s">
        <v>47</v>
      </c>
      <c r="H147" s="73">
        <v>32</v>
      </c>
      <c r="I147" s="73">
        <v>210</v>
      </c>
      <c r="J147" s="89">
        <f>SUM(H147:I147)</f>
        <v>242</v>
      </c>
      <c r="K147" s="125"/>
      <c r="L147" s="9"/>
    </row>
    <row r="148" spans="1:12" ht="13.5">
      <c r="A148" s="44" t="s">
        <v>43</v>
      </c>
      <c r="B148" s="45">
        <v>1</v>
      </c>
      <c r="C148" s="45" t="s">
        <v>44</v>
      </c>
      <c r="D148" s="47" t="s">
        <v>59</v>
      </c>
      <c r="E148" s="45" t="s">
        <v>45</v>
      </c>
      <c r="F148" s="45" t="s">
        <v>60</v>
      </c>
      <c r="G148" s="45" t="s">
        <v>47</v>
      </c>
      <c r="H148" s="46">
        <v>411</v>
      </c>
      <c r="I148" s="46">
        <v>240</v>
      </c>
      <c r="J148" s="61">
        <f>SUM(H148:I148)</f>
        <v>651</v>
      </c>
      <c r="K148" s="125"/>
      <c r="L148" s="9"/>
    </row>
    <row r="149" spans="1:12" ht="13.5">
      <c r="A149" s="44" t="s">
        <v>135</v>
      </c>
      <c r="B149" s="45">
        <v>1</v>
      </c>
      <c r="C149" s="45" t="s">
        <v>57</v>
      </c>
      <c r="D149" s="47" t="s">
        <v>59</v>
      </c>
      <c r="E149" s="5" t="s">
        <v>136</v>
      </c>
      <c r="F149" s="52" t="s">
        <v>140</v>
      </c>
      <c r="G149" s="52" t="s">
        <v>138</v>
      </c>
      <c r="H149" s="51">
        <v>2000</v>
      </c>
      <c r="I149" s="51">
        <v>0</v>
      </c>
      <c r="J149" s="61">
        <f>SUM(H149:I149)</f>
        <v>2000</v>
      </c>
      <c r="K149" s="125"/>
      <c r="L149" s="9"/>
    </row>
    <row r="150" spans="1:12" ht="27.75" thickBot="1">
      <c r="A150" s="42" t="s">
        <v>141</v>
      </c>
      <c r="B150" s="43">
        <v>1</v>
      </c>
      <c r="C150" s="43" t="s">
        <v>86</v>
      </c>
      <c r="D150" s="116" t="s">
        <v>59</v>
      </c>
      <c r="E150" s="38" t="s">
        <v>142</v>
      </c>
      <c r="F150" s="53" t="s">
        <v>148</v>
      </c>
      <c r="G150" s="43" t="s">
        <v>47</v>
      </c>
      <c r="H150" s="57">
        <v>495</v>
      </c>
      <c r="I150" s="57">
        <v>470</v>
      </c>
      <c r="J150" s="110">
        <f>SUM(H150:I150)</f>
        <v>965</v>
      </c>
      <c r="K150" s="125"/>
      <c r="L150" s="9"/>
    </row>
    <row r="151" spans="1:12" ht="15" thickBot="1" thickTop="1">
      <c r="A151" s="146" t="s">
        <v>11</v>
      </c>
      <c r="B151" s="147"/>
      <c r="C151" s="147"/>
      <c r="D151" s="147"/>
      <c r="E151" s="147"/>
      <c r="F151" s="147"/>
      <c r="G151" s="147"/>
      <c r="H151" s="6">
        <f>SUM(H147:H150)</f>
        <v>2938</v>
      </c>
      <c r="I151" s="6">
        <f>SUM(I147:I150)</f>
        <v>920</v>
      </c>
      <c r="J151" s="7">
        <f>SUM(J147:J150)</f>
        <v>3858</v>
      </c>
      <c r="L151" s="9"/>
    </row>
    <row r="152" spans="9:12" ht="13.5" thickTop="1">
      <c r="I152" s="30"/>
      <c r="L152" s="9"/>
    </row>
    <row r="153" ht="12.75">
      <c r="L153" s="9"/>
    </row>
    <row r="154" spans="1:12" ht="18.75" thickBot="1">
      <c r="A154" s="133" t="s">
        <v>23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L154" s="9"/>
    </row>
    <row r="155" spans="1:12" ht="13.5" customHeight="1" thickTop="1">
      <c r="A155" s="134" t="s">
        <v>1</v>
      </c>
      <c r="B155" s="137" t="s">
        <v>2</v>
      </c>
      <c r="C155" s="140" t="s">
        <v>3</v>
      </c>
      <c r="D155" s="160" t="s">
        <v>4</v>
      </c>
      <c r="E155" s="143" t="s">
        <v>5</v>
      </c>
      <c r="F155" s="143" t="s">
        <v>6</v>
      </c>
      <c r="G155" s="148" t="s">
        <v>7</v>
      </c>
      <c r="H155" s="151" t="s">
        <v>208</v>
      </c>
      <c r="I155" s="152"/>
      <c r="J155" s="153"/>
      <c r="L155" s="9"/>
    </row>
    <row r="156" spans="1:12" ht="12.75" customHeight="1">
      <c r="A156" s="135"/>
      <c r="B156" s="138"/>
      <c r="C156" s="141"/>
      <c r="D156" s="161"/>
      <c r="E156" s="144"/>
      <c r="F156" s="144"/>
      <c r="G156" s="149"/>
      <c r="H156" s="154"/>
      <c r="I156" s="155"/>
      <c r="J156" s="156"/>
      <c r="L156" s="9"/>
    </row>
    <row r="157" spans="1:12" ht="13.5" customHeight="1">
      <c r="A157" s="135"/>
      <c r="B157" s="138"/>
      <c r="C157" s="141"/>
      <c r="D157" s="161"/>
      <c r="E157" s="144"/>
      <c r="F157" s="144"/>
      <c r="G157" s="149"/>
      <c r="H157" s="157"/>
      <c r="I157" s="158"/>
      <c r="J157" s="159"/>
      <c r="L157" s="9"/>
    </row>
    <row r="158" spans="1:12" ht="14.25" thickBot="1">
      <c r="A158" s="136"/>
      <c r="B158" s="139"/>
      <c r="C158" s="142"/>
      <c r="D158" s="162"/>
      <c r="E158" s="145"/>
      <c r="F158" s="145"/>
      <c r="G158" s="150"/>
      <c r="H158" s="2" t="s">
        <v>8</v>
      </c>
      <c r="I158" s="3" t="s">
        <v>9</v>
      </c>
      <c r="J158" s="4" t="s">
        <v>10</v>
      </c>
      <c r="L158" s="9"/>
    </row>
    <row r="159" spans="1:12" ht="14.25" thickTop="1">
      <c r="A159" s="107" t="s">
        <v>161</v>
      </c>
      <c r="B159" s="108">
        <v>1</v>
      </c>
      <c r="C159" s="55" t="s">
        <v>48</v>
      </c>
      <c r="D159" s="114" t="s">
        <v>99</v>
      </c>
      <c r="E159" s="109" t="s">
        <v>162</v>
      </c>
      <c r="F159" s="132" t="s">
        <v>213</v>
      </c>
      <c r="G159" s="78" t="s">
        <v>47</v>
      </c>
      <c r="H159" s="58">
        <v>500</v>
      </c>
      <c r="I159" s="58">
        <v>0</v>
      </c>
      <c r="J159" s="88">
        <f>SUM(H159:I159)</f>
        <v>500</v>
      </c>
      <c r="K159" s="125"/>
      <c r="L159" s="9"/>
    </row>
    <row r="160" spans="1:12" ht="13.5">
      <c r="A160" s="65" t="s">
        <v>83</v>
      </c>
      <c r="B160" s="66">
        <v>1</v>
      </c>
      <c r="C160" s="85" t="s">
        <v>50</v>
      </c>
      <c r="D160" s="115" t="s">
        <v>99</v>
      </c>
      <c r="E160" s="67" t="s">
        <v>84</v>
      </c>
      <c r="F160" s="66" t="s">
        <v>100</v>
      </c>
      <c r="G160" s="45" t="s">
        <v>47</v>
      </c>
      <c r="H160" s="56">
        <v>150</v>
      </c>
      <c r="I160" s="56">
        <v>450</v>
      </c>
      <c r="J160" s="61">
        <f>SUM(H160:I160)</f>
        <v>600</v>
      </c>
      <c r="K160" s="125"/>
      <c r="L160" s="9"/>
    </row>
    <row r="161" spans="1:12" ht="13.5">
      <c r="A161" s="44" t="s">
        <v>164</v>
      </c>
      <c r="B161" s="45">
        <v>1</v>
      </c>
      <c r="C161" s="45" t="s">
        <v>165</v>
      </c>
      <c r="D161" s="47" t="s">
        <v>99</v>
      </c>
      <c r="E161" s="32" t="s">
        <v>166</v>
      </c>
      <c r="F161" s="5" t="s">
        <v>174</v>
      </c>
      <c r="G161" s="5" t="s">
        <v>47</v>
      </c>
      <c r="H161" s="48">
        <v>0</v>
      </c>
      <c r="I161" s="48">
        <v>318</v>
      </c>
      <c r="J161" s="61">
        <f>SUM(H161:I161)</f>
        <v>318</v>
      </c>
      <c r="K161" s="125"/>
      <c r="L161" s="9"/>
    </row>
    <row r="162" spans="1:12" ht="13.5">
      <c r="A162" s="44" t="s">
        <v>181</v>
      </c>
      <c r="B162" s="45">
        <v>1</v>
      </c>
      <c r="C162" s="45" t="s">
        <v>63</v>
      </c>
      <c r="D162" s="47" t="s">
        <v>99</v>
      </c>
      <c r="E162" s="5" t="s">
        <v>182</v>
      </c>
      <c r="F162" s="52" t="s">
        <v>189</v>
      </c>
      <c r="G162" s="45" t="s">
        <v>47</v>
      </c>
      <c r="H162" s="51">
        <v>321</v>
      </c>
      <c r="I162" s="51">
        <v>0</v>
      </c>
      <c r="J162" s="61">
        <f>SUM(H162:I162)</f>
        <v>321</v>
      </c>
      <c r="K162" s="125"/>
      <c r="L162" s="9"/>
    </row>
    <row r="163" spans="1:12" ht="27.75" thickBot="1">
      <c r="A163" s="42" t="s">
        <v>141</v>
      </c>
      <c r="B163" s="43">
        <v>1</v>
      </c>
      <c r="C163" s="43" t="s">
        <v>86</v>
      </c>
      <c r="D163" s="116" t="s">
        <v>99</v>
      </c>
      <c r="E163" s="38" t="s">
        <v>142</v>
      </c>
      <c r="F163" s="53" t="s">
        <v>149</v>
      </c>
      <c r="G163" s="43" t="s">
        <v>47</v>
      </c>
      <c r="H163" s="57">
        <v>965</v>
      </c>
      <c r="I163" s="57">
        <v>0</v>
      </c>
      <c r="J163" s="110">
        <f>SUM(H163:I163)</f>
        <v>965</v>
      </c>
      <c r="K163" s="125"/>
      <c r="L163" s="9"/>
    </row>
    <row r="164" spans="1:12" ht="15" thickBot="1" thickTop="1">
      <c r="A164" s="146" t="s">
        <v>11</v>
      </c>
      <c r="B164" s="147"/>
      <c r="C164" s="147"/>
      <c r="D164" s="147"/>
      <c r="E164" s="147"/>
      <c r="F164" s="147"/>
      <c r="G164" s="147"/>
      <c r="H164" s="6">
        <f>SUM(H159:H163)</f>
        <v>1936</v>
      </c>
      <c r="I164" s="6">
        <f>SUM(I159:I163)</f>
        <v>768</v>
      </c>
      <c r="J164" s="7">
        <f>SUM(J159:J163)</f>
        <v>2704</v>
      </c>
      <c r="L164" s="9"/>
    </row>
    <row r="165" spans="9:12" ht="13.5" thickTop="1">
      <c r="I165" s="30"/>
      <c r="L165" s="9"/>
    </row>
    <row r="166" ht="12.75">
      <c r="L166" s="9"/>
    </row>
    <row r="167" spans="1:12" ht="18.75" thickBot="1">
      <c r="A167" s="133" t="s">
        <v>24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L167" s="9"/>
    </row>
    <row r="168" spans="1:12" ht="13.5" customHeight="1" thickTop="1">
      <c r="A168" s="134" t="s">
        <v>1</v>
      </c>
      <c r="B168" s="137" t="s">
        <v>2</v>
      </c>
      <c r="C168" s="140" t="s">
        <v>3</v>
      </c>
      <c r="D168" s="160" t="s">
        <v>4</v>
      </c>
      <c r="E168" s="143" t="s">
        <v>5</v>
      </c>
      <c r="F168" s="143" t="s">
        <v>6</v>
      </c>
      <c r="G168" s="148" t="s">
        <v>7</v>
      </c>
      <c r="H168" s="151" t="s">
        <v>208</v>
      </c>
      <c r="I168" s="152"/>
      <c r="J168" s="153"/>
      <c r="L168" s="9"/>
    </row>
    <row r="169" spans="1:12" ht="12.75" customHeight="1">
      <c r="A169" s="135"/>
      <c r="B169" s="138"/>
      <c r="C169" s="141"/>
      <c r="D169" s="161"/>
      <c r="E169" s="144"/>
      <c r="F169" s="144"/>
      <c r="G169" s="149"/>
      <c r="H169" s="154"/>
      <c r="I169" s="155"/>
      <c r="J169" s="156"/>
      <c r="L169" s="9"/>
    </row>
    <row r="170" spans="1:12" ht="13.5" customHeight="1">
      <c r="A170" s="135"/>
      <c r="B170" s="138"/>
      <c r="C170" s="141"/>
      <c r="D170" s="161"/>
      <c r="E170" s="144"/>
      <c r="F170" s="144"/>
      <c r="G170" s="149"/>
      <c r="H170" s="157"/>
      <c r="I170" s="158"/>
      <c r="J170" s="159"/>
      <c r="L170" s="9"/>
    </row>
    <row r="171" spans="1:12" ht="14.25" thickBot="1">
      <c r="A171" s="136"/>
      <c r="B171" s="139"/>
      <c r="C171" s="142"/>
      <c r="D171" s="162"/>
      <c r="E171" s="145"/>
      <c r="F171" s="145"/>
      <c r="G171" s="150"/>
      <c r="H171" s="33" t="s">
        <v>8</v>
      </c>
      <c r="I171" s="3" t="s">
        <v>9</v>
      </c>
      <c r="J171" s="34" t="s">
        <v>10</v>
      </c>
      <c r="L171" s="9"/>
    </row>
    <row r="172" spans="1:12" ht="14.25" thickTop="1">
      <c r="A172" s="95" t="s">
        <v>83</v>
      </c>
      <c r="B172" s="96">
        <v>1</v>
      </c>
      <c r="C172" s="97" t="s">
        <v>50</v>
      </c>
      <c r="D172" s="124" t="s">
        <v>61</v>
      </c>
      <c r="E172" s="98" t="s">
        <v>84</v>
      </c>
      <c r="F172" s="96" t="s">
        <v>103</v>
      </c>
      <c r="G172" s="55" t="s">
        <v>47</v>
      </c>
      <c r="H172" s="73">
        <v>335</v>
      </c>
      <c r="I172" s="73">
        <v>1695</v>
      </c>
      <c r="J172" s="89">
        <f>SUM(H172:I172)</f>
        <v>2030</v>
      </c>
      <c r="K172" s="125"/>
      <c r="L172" s="9"/>
    </row>
    <row r="173" spans="1:11" s="9" customFormat="1" ht="13.5">
      <c r="A173" s="65" t="s">
        <v>155</v>
      </c>
      <c r="B173" s="45">
        <v>1</v>
      </c>
      <c r="C173" s="82" t="s">
        <v>50</v>
      </c>
      <c r="D173" s="118" t="s">
        <v>61</v>
      </c>
      <c r="E173" s="83" t="s">
        <v>156</v>
      </c>
      <c r="F173" s="83" t="s">
        <v>158</v>
      </c>
      <c r="G173" s="69" t="s">
        <v>47</v>
      </c>
      <c r="H173" s="51">
        <v>1993</v>
      </c>
      <c r="I173" s="51">
        <v>0</v>
      </c>
      <c r="J173" s="91">
        <f>SUM(H173:I173)</f>
        <v>1993</v>
      </c>
      <c r="K173" s="125"/>
    </row>
    <row r="174" spans="1:11" s="9" customFormat="1" ht="13.5">
      <c r="A174" s="44" t="s">
        <v>43</v>
      </c>
      <c r="B174" s="45">
        <v>1</v>
      </c>
      <c r="C174" s="45" t="s">
        <v>44</v>
      </c>
      <c r="D174" s="47" t="s">
        <v>61</v>
      </c>
      <c r="E174" s="45" t="s">
        <v>45</v>
      </c>
      <c r="F174" s="45" t="s">
        <v>62</v>
      </c>
      <c r="G174" s="45" t="s">
        <v>47</v>
      </c>
      <c r="H174" s="46">
        <v>1000</v>
      </c>
      <c r="I174" s="46">
        <v>0</v>
      </c>
      <c r="J174" s="91">
        <f>SUM(H174:I174)</f>
        <v>1000</v>
      </c>
      <c r="K174" s="125"/>
    </row>
    <row r="175" spans="1:11" s="9" customFormat="1" ht="13.5">
      <c r="A175" s="44" t="s">
        <v>164</v>
      </c>
      <c r="B175" s="45">
        <v>1</v>
      </c>
      <c r="C175" s="45" t="s">
        <v>165</v>
      </c>
      <c r="D175" s="47" t="s">
        <v>61</v>
      </c>
      <c r="E175" s="32" t="s">
        <v>166</v>
      </c>
      <c r="F175" s="32" t="s">
        <v>167</v>
      </c>
      <c r="G175" s="5" t="s">
        <v>47</v>
      </c>
      <c r="H175" s="48">
        <v>0</v>
      </c>
      <c r="I175" s="48">
        <v>2453</v>
      </c>
      <c r="J175" s="91">
        <f>SUM(H175:I175)</f>
        <v>2453</v>
      </c>
      <c r="K175" s="125"/>
    </row>
    <row r="176" spans="1:11" s="9" customFormat="1" ht="27.75" thickBot="1">
      <c r="A176" s="111" t="s">
        <v>141</v>
      </c>
      <c r="B176" s="43">
        <v>1</v>
      </c>
      <c r="C176" s="43" t="s">
        <v>86</v>
      </c>
      <c r="D176" s="123" t="s">
        <v>61</v>
      </c>
      <c r="E176" s="38" t="s">
        <v>142</v>
      </c>
      <c r="F176" s="53" t="s">
        <v>150</v>
      </c>
      <c r="G176" s="43" t="s">
        <v>47</v>
      </c>
      <c r="H176" s="57">
        <v>730</v>
      </c>
      <c r="I176" s="57">
        <v>0</v>
      </c>
      <c r="J176" s="103">
        <f>SUM(H176:I176)</f>
        <v>730</v>
      </c>
      <c r="K176" s="125"/>
    </row>
    <row r="177" spans="1:12" ht="15" thickBot="1" thickTop="1">
      <c r="A177" s="146" t="s">
        <v>11</v>
      </c>
      <c r="B177" s="147"/>
      <c r="C177" s="147"/>
      <c r="D177" s="147"/>
      <c r="E177" s="147"/>
      <c r="F177" s="147"/>
      <c r="G177" s="147"/>
      <c r="H177" s="26">
        <f>SUM(H172:H176)</f>
        <v>4058</v>
      </c>
      <c r="I177" s="26">
        <f>SUM(I172:I176)</f>
        <v>4148</v>
      </c>
      <c r="J177" s="27">
        <f>SUM(J172:J176)</f>
        <v>8206</v>
      </c>
      <c r="L177" s="9"/>
    </row>
    <row r="178" spans="9:12" ht="13.5" thickTop="1">
      <c r="I178" s="30"/>
      <c r="L178" s="9"/>
    </row>
    <row r="179" ht="12.75">
      <c r="L179" s="9"/>
    </row>
    <row r="180" spans="1:12" ht="18.75" thickBot="1">
      <c r="A180" s="133" t="s">
        <v>25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L180" s="9"/>
    </row>
    <row r="181" spans="1:12" ht="13.5" customHeight="1" thickTop="1">
      <c r="A181" s="134" t="s">
        <v>1</v>
      </c>
      <c r="B181" s="137" t="s">
        <v>2</v>
      </c>
      <c r="C181" s="140" t="s">
        <v>3</v>
      </c>
      <c r="D181" s="160" t="s">
        <v>4</v>
      </c>
      <c r="E181" s="143" t="s">
        <v>5</v>
      </c>
      <c r="F181" s="143" t="s">
        <v>6</v>
      </c>
      <c r="G181" s="148" t="s">
        <v>7</v>
      </c>
      <c r="H181" s="151" t="s">
        <v>208</v>
      </c>
      <c r="I181" s="152"/>
      <c r="J181" s="153"/>
      <c r="L181" s="9"/>
    </row>
    <row r="182" spans="1:12" ht="12.75" customHeight="1">
      <c r="A182" s="135"/>
      <c r="B182" s="138"/>
      <c r="C182" s="141"/>
      <c r="D182" s="161"/>
      <c r="E182" s="144"/>
      <c r="F182" s="144"/>
      <c r="G182" s="149"/>
      <c r="H182" s="154"/>
      <c r="I182" s="155"/>
      <c r="J182" s="156"/>
      <c r="L182" s="9"/>
    </row>
    <row r="183" spans="1:12" ht="13.5" customHeight="1">
      <c r="A183" s="135"/>
      <c r="B183" s="138"/>
      <c r="C183" s="141"/>
      <c r="D183" s="161"/>
      <c r="E183" s="144"/>
      <c r="F183" s="144"/>
      <c r="G183" s="149"/>
      <c r="H183" s="157"/>
      <c r="I183" s="158"/>
      <c r="J183" s="159"/>
      <c r="L183" s="9"/>
    </row>
    <row r="184" spans="1:12" ht="14.25" thickBot="1">
      <c r="A184" s="136"/>
      <c r="B184" s="139"/>
      <c r="C184" s="142"/>
      <c r="D184" s="162"/>
      <c r="E184" s="145"/>
      <c r="F184" s="145"/>
      <c r="G184" s="150"/>
      <c r="H184" s="2" t="s">
        <v>8</v>
      </c>
      <c r="I184" s="3" t="s">
        <v>9</v>
      </c>
      <c r="J184" s="4" t="s">
        <v>10</v>
      </c>
      <c r="L184" s="9"/>
    </row>
    <row r="185" spans="1:12" ht="14.25" thickTop="1">
      <c r="A185" s="107" t="s">
        <v>161</v>
      </c>
      <c r="B185" s="108">
        <v>1</v>
      </c>
      <c r="C185" s="55" t="s">
        <v>48</v>
      </c>
      <c r="D185" s="114" t="s">
        <v>63</v>
      </c>
      <c r="E185" s="109" t="s">
        <v>162</v>
      </c>
      <c r="F185" s="45" t="s">
        <v>214</v>
      </c>
      <c r="G185" s="78" t="s">
        <v>47</v>
      </c>
      <c r="H185" s="58">
        <v>500</v>
      </c>
      <c r="I185" s="58">
        <v>0</v>
      </c>
      <c r="J185" s="88">
        <f>SUM(H185:I185)</f>
        <v>500</v>
      </c>
      <c r="K185" s="125"/>
      <c r="L185" s="9"/>
    </row>
    <row r="186" spans="1:12" ht="13.5">
      <c r="A186" s="65" t="s">
        <v>83</v>
      </c>
      <c r="B186" s="62">
        <v>1</v>
      </c>
      <c r="C186" s="63" t="s">
        <v>50</v>
      </c>
      <c r="D186" s="119" t="s">
        <v>63</v>
      </c>
      <c r="E186" s="64" t="s">
        <v>84</v>
      </c>
      <c r="F186" s="66" t="s">
        <v>108</v>
      </c>
      <c r="G186" s="45" t="s">
        <v>47</v>
      </c>
      <c r="H186" s="68">
        <v>0</v>
      </c>
      <c r="I186" s="68">
        <v>800</v>
      </c>
      <c r="J186" s="61">
        <f>SUM(H186:I186)</f>
        <v>800</v>
      </c>
      <c r="K186" s="125"/>
      <c r="L186" s="9"/>
    </row>
    <row r="187" spans="1:11" s="9" customFormat="1" ht="13.5">
      <c r="A187" s="44" t="s">
        <v>128</v>
      </c>
      <c r="B187" s="45">
        <v>1</v>
      </c>
      <c r="C187" s="45" t="s">
        <v>44</v>
      </c>
      <c r="D187" s="47" t="s">
        <v>63</v>
      </c>
      <c r="E187" s="5" t="s">
        <v>129</v>
      </c>
      <c r="F187" s="52" t="s">
        <v>126</v>
      </c>
      <c r="G187" s="52" t="s">
        <v>47</v>
      </c>
      <c r="H187" s="51">
        <v>2000</v>
      </c>
      <c r="I187" s="51">
        <v>0</v>
      </c>
      <c r="J187" s="61">
        <f aca="true" t="shared" si="5" ref="J187:J192">SUM(H187:I187)</f>
        <v>2000</v>
      </c>
      <c r="K187" s="125"/>
    </row>
    <row r="188" spans="1:11" s="9" customFormat="1" ht="13.5">
      <c r="A188" s="44" t="s">
        <v>123</v>
      </c>
      <c r="B188" s="31">
        <v>1</v>
      </c>
      <c r="C188" s="31" t="s">
        <v>44</v>
      </c>
      <c r="D188" s="121" t="s">
        <v>63</v>
      </c>
      <c r="E188" s="31" t="s">
        <v>124</v>
      </c>
      <c r="F188" s="31" t="s">
        <v>126</v>
      </c>
      <c r="G188" s="45" t="s">
        <v>47</v>
      </c>
      <c r="H188" s="56">
        <v>1180</v>
      </c>
      <c r="I188" s="56">
        <v>0</v>
      </c>
      <c r="J188" s="61">
        <f t="shared" si="5"/>
        <v>1180</v>
      </c>
      <c r="K188" s="125"/>
    </row>
    <row r="189" spans="1:11" s="9" customFormat="1" ht="13.5">
      <c r="A189" s="44" t="s">
        <v>43</v>
      </c>
      <c r="B189" s="45">
        <v>1</v>
      </c>
      <c r="C189" s="45" t="s">
        <v>44</v>
      </c>
      <c r="D189" s="47" t="s">
        <v>63</v>
      </c>
      <c r="E189" s="45" t="s">
        <v>45</v>
      </c>
      <c r="F189" s="45" t="s">
        <v>64</v>
      </c>
      <c r="G189" s="45" t="s">
        <v>47</v>
      </c>
      <c r="H189" s="46">
        <v>500</v>
      </c>
      <c r="I189" s="46">
        <v>250</v>
      </c>
      <c r="J189" s="61">
        <f t="shared" si="5"/>
        <v>750</v>
      </c>
      <c r="K189" s="125"/>
    </row>
    <row r="190" spans="1:11" s="9" customFormat="1" ht="13.5">
      <c r="A190" s="44" t="s">
        <v>164</v>
      </c>
      <c r="B190" s="45">
        <v>1</v>
      </c>
      <c r="C190" s="45" t="s">
        <v>165</v>
      </c>
      <c r="D190" s="47" t="s">
        <v>63</v>
      </c>
      <c r="E190" s="32" t="s">
        <v>166</v>
      </c>
      <c r="F190" s="5" t="s">
        <v>175</v>
      </c>
      <c r="G190" s="5" t="s">
        <v>47</v>
      </c>
      <c r="H190" s="48">
        <v>0</v>
      </c>
      <c r="I190" s="48">
        <v>459</v>
      </c>
      <c r="J190" s="61">
        <f t="shared" si="5"/>
        <v>459</v>
      </c>
      <c r="K190" s="125"/>
    </row>
    <row r="191" spans="1:11" s="9" customFormat="1" ht="13.5">
      <c r="A191" s="44" t="s">
        <v>181</v>
      </c>
      <c r="B191" s="45">
        <v>1</v>
      </c>
      <c r="C191" s="45" t="s">
        <v>63</v>
      </c>
      <c r="D191" s="47" t="s">
        <v>63</v>
      </c>
      <c r="E191" s="5" t="s">
        <v>182</v>
      </c>
      <c r="F191" s="5" t="s">
        <v>183</v>
      </c>
      <c r="G191" s="45" t="s">
        <v>47</v>
      </c>
      <c r="H191" s="48">
        <v>1203</v>
      </c>
      <c r="I191" s="48">
        <v>0</v>
      </c>
      <c r="J191" s="61">
        <f t="shared" si="5"/>
        <v>1203</v>
      </c>
      <c r="K191" s="125"/>
    </row>
    <row r="192" spans="1:11" s="9" customFormat="1" ht="27.75" thickBot="1">
      <c r="A192" s="42" t="s">
        <v>141</v>
      </c>
      <c r="B192" s="43">
        <v>1</v>
      </c>
      <c r="C192" s="43" t="s">
        <v>86</v>
      </c>
      <c r="D192" s="116" t="s">
        <v>63</v>
      </c>
      <c r="E192" s="38" t="s">
        <v>142</v>
      </c>
      <c r="F192" s="53" t="s">
        <v>151</v>
      </c>
      <c r="G192" s="43" t="s">
        <v>47</v>
      </c>
      <c r="H192" s="57">
        <v>725</v>
      </c>
      <c r="I192" s="57">
        <v>240</v>
      </c>
      <c r="J192" s="110">
        <f t="shared" si="5"/>
        <v>965</v>
      </c>
      <c r="K192" s="125"/>
    </row>
    <row r="193" spans="1:12" ht="15" thickBot="1" thickTop="1">
      <c r="A193" s="146" t="s">
        <v>11</v>
      </c>
      <c r="B193" s="147"/>
      <c r="C193" s="147"/>
      <c r="D193" s="147"/>
      <c r="E193" s="147"/>
      <c r="F193" s="147"/>
      <c r="G193" s="147"/>
      <c r="H193" s="26">
        <f>SUM(H185:H192)</f>
        <v>6108</v>
      </c>
      <c r="I193" s="26">
        <f>SUM(I185:I192)</f>
        <v>1749</v>
      </c>
      <c r="J193" s="27">
        <f>SUM(J185:J192)</f>
        <v>7857</v>
      </c>
      <c r="L193" s="9"/>
    </row>
    <row r="194" spans="9:12" ht="13.5" thickTop="1">
      <c r="I194" s="30"/>
      <c r="L194" s="9"/>
    </row>
    <row r="195" ht="12.75">
      <c r="L195" s="9"/>
    </row>
    <row r="196" spans="1:12" ht="18.75" thickBot="1">
      <c r="A196" s="133" t="s">
        <v>26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L196" s="9"/>
    </row>
    <row r="197" spans="1:12" ht="13.5" customHeight="1" thickTop="1">
      <c r="A197" s="134" t="s">
        <v>1</v>
      </c>
      <c r="B197" s="137" t="s">
        <v>2</v>
      </c>
      <c r="C197" s="140" t="s">
        <v>3</v>
      </c>
      <c r="D197" s="160" t="s">
        <v>4</v>
      </c>
      <c r="E197" s="143" t="s">
        <v>5</v>
      </c>
      <c r="F197" s="143" t="s">
        <v>6</v>
      </c>
      <c r="G197" s="148" t="s">
        <v>7</v>
      </c>
      <c r="H197" s="151" t="s">
        <v>208</v>
      </c>
      <c r="I197" s="152"/>
      <c r="J197" s="153"/>
      <c r="L197" s="9"/>
    </row>
    <row r="198" spans="1:12" ht="12.75" customHeight="1">
      <c r="A198" s="135"/>
      <c r="B198" s="138"/>
      <c r="C198" s="141"/>
      <c r="D198" s="161"/>
      <c r="E198" s="144"/>
      <c r="F198" s="144"/>
      <c r="G198" s="149"/>
      <c r="H198" s="154"/>
      <c r="I198" s="155"/>
      <c r="J198" s="156"/>
      <c r="L198" s="9"/>
    </row>
    <row r="199" spans="1:12" ht="13.5" customHeight="1">
      <c r="A199" s="135"/>
      <c r="B199" s="138"/>
      <c r="C199" s="141"/>
      <c r="D199" s="161"/>
      <c r="E199" s="144"/>
      <c r="F199" s="144"/>
      <c r="G199" s="149"/>
      <c r="H199" s="157"/>
      <c r="I199" s="158"/>
      <c r="J199" s="159"/>
      <c r="L199" s="9"/>
    </row>
    <row r="200" spans="1:12" ht="14.25" thickBot="1">
      <c r="A200" s="136"/>
      <c r="B200" s="139"/>
      <c r="C200" s="142"/>
      <c r="D200" s="162"/>
      <c r="E200" s="145"/>
      <c r="F200" s="145"/>
      <c r="G200" s="150"/>
      <c r="H200" s="2" t="s">
        <v>8</v>
      </c>
      <c r="I200" s="3" t="s">
        <v>9</v>
      </c>
      <c r="J200" s="4" t="s">
        <v>10</v>
      </c>
      <c r="L200" s="9"/>
    </row>
    <row r="201" spans="1:12" ht="14.25" thickTop="1">
      <c r="A201" s="107" t="s">
        <v>161</v>
      </c>
      <c r="B201" s="108">
        <v>1</v>
      </c>
      <c r="C201" s="55" t="s">
        <v>48</v>
      </c>
      <c r="D201" s="114" t="s">
        <v>86</v>
      </c>
      <c r="E201" s="109" t="s">
        <v>162</v>
      </c>
      <c r="F201" s="132" t="s">
        <v>215</v>
      </c>
      <c r="G201" s="78" t="s">
        <v>47</v>
      </c>
      <c r="H201" s="58">
        <v>500</v>
      </c>
      <c r="I201" s="58">
        <v>0</v>
      </c>
      <c r="J201" s="88">
        <f aca="true" t="shared" si="6" ref="J201:J206">SUM(H201:I201)</f>
        <v>500</v>
      </c>
      <c r="K201" s="125"/>
      <c r="L201" s="9"/>
    </row>
    <row r="202" spans="1:12" ht="13.5">
      <c r="A202" s="65" t="s">
        <v>83</v>
      </c>
      <c r="B202" s="66">
        <v>1</v>
      </c>
      <c r="C202" s="85" t="s">
        <v>50</v>
      </c>
      <c r="D202" s="47" t="s">
        <v>86</v>
      </c>
      <c r="E202" s="67" t="s">
        <v>84</v>
      </c>
      <c r="F202" s="66" t="s">
        <v>87</v>
      </c>
      <c r="G202" s="45" t="s">
        <v>47</v>
      </c>
      <c r="H202" s="56">
        <v>430</v>
      </c>
      <c r="I202" s="56">
        <v>1470</v>
      </c>
      <c r="J202" s="61">
        <f t="shared" si="6"/>
        <v>1900</v>
      </c>
      <c r="K202" s="125"/>
      <c r="L202" s="9"/>
    </row>
    <row r="203" spans="1:12" ht="13.5">
      <c r="A203" s="44" t="s">
        <v>123</v>
      </c>
      <c r="B203" s="45">
        <v>1</v>
      </c>
      <c r="C203" s="45" t="s">
        <v>44</v>
      </c>
      <c r="D203" s="47" t="s">
        <v>86</v>
      </c>
      <c r="E203" s="45" t="s">
        <v>124</v>
      </c>
      <c r="F203" s="45" t="s">
        <v>127</v>
      </c>
      <c r="G203" s="45" t="s">
        <v>47</v>
      </c>
      <c r="H203" s="46">
        <v>1154</v>
      </c>
      <c r="I203" s="46">
        <v>0</v>
      </c>
      <c r="J203" s="61">
        <f t="shared" si="6"/>
        <v>1154</v>
      </c>
      <c r="K203" s="125"/>
      <c r="L203" s="9"/>
    </row>
    <row r="204" spans="1:12" ht="13.5">
      <c r="A204" s="44" t="s">
        <v>135</v>
      </c>
      <c r="B204" s="45">
        <v>1</v>
      </c>
      <c r="C204" s="45" t="s">
        <v>57</v>
      </c>
      <c r="D204" s="47" t="s">
        <v>86</v>
      </c>
      <c r="E204" s="5" t="s">
        <v>136</v>
      </c>
      <c r="F204" s="45" t="s">
        <v>139</v>
      </c>
      <c r="G204" s="45" t="s">
        <v>138</v>
      </c>
      <c r="H204" s="46">
        <v>2000</v>
      </c>
      <c r="I204" s="46">
        <v>0</v>
      </c>
      <c r="J204" s="61">
        <f t="shared" si="6"/>
        <v>2000</v>
      </c>
      <c r="K204" s="125"/>
      <c r="L204" s="9"/>
    </row>
    <row r="205" spans="1:12" ht="13.5">
      <c r="A205" s="44" t="s">
        <v>164</v>
      </c>
      <c r="B205" s="45">
        <v>1</v>
      </c>
      <c r="C205" s="45" t="s">
        <v>165</v>
      </c>
      <c r="D205" s="47" t="s">
        <v>86</v>
      </c>
      <c r="E205" s="32" t="s">
        <v>166</v>
      </c>
      <c r="F205" s="5" t="s">
        <v>176</v>
      </c>
      <c r="G205" s="5" t="s">
        <v>47</v>
      </c>
      <c r="H205" s="48">
        <v>0</v>
      </c>
      <c r="I205" s="48">
        <v>500</v>
      </c>
      <c r="J205" s="61">
        <f t="shared" si="6"/>
        <v>500</v>
      </c>
      <c r="K205" s="125"/>
      <c r="L205" s="9"/>
    </row>
    <row r="206" spans="1:12" ht="27.75" thickBot="1">
      <c r="A206" s="42" t="s">
        <v>141</v>
      </c>
      <c r="B206" s="43">
        <v>1</v>
      </c>
      <c r="C206" s="43" t="s">
        <v>86</v>
      </c>
      <c r="D206" s="116" t="s">
        <v>86</v>
      </c>
      <c r="E206" s="38" t="s">
        <v>142</v>
      </c>
      <c r="F206" s="38" t="s">
        <v>202</v>
      </c>
      <c r="G206" s="43" t="s">
        <v>47</v>
      </c>
      <c r="H206" s="94">
        <v>329</v>
      </c>
      <c r="I206" s="94">
        <v>1380</v>
      </c>
      <c r="J206" s="110">
        <f t="shared" si="6"/>
        <v>1709</v>
      </c>
      <c r="K206" s="125"/>
      <c r="L206" s="9"/>
    </row>
    <row r="207" spans="1:12" ht="15" thickBot="1" thickTop="1">
      <c r="A207" s="146" t="s">
        <v>11</v>
      </c>
      <c r="B207" s="147"/>
      <c r="C207" s="147"/>
      <c r="D207" s="147"/>
      <c r="E207" s="147"/>
      <c r="F207" s="147"/>
      <c r="G207" s="147"/>
      <c r="H207" s="26">
        <f>SUM(H201:H206)</f>
        <v>4413</v>
      </c>
      <c r="I207" s="26">
        <f>SUM(I201:I206)</f>
        <v>3350</v>
      </c>
      <c r="J207" s="27">
        <f>SUM(J201:J206)</f>
        <v>7763</v>
      </c>
      <c r="L207" s="9"/>
    </row>
    <row r="208" spans="9:12" ht="13.5" thickTop="1">
      <c r="I208" s="30"/>
      <c r="L208" s="9"/>
    </row>
    <row r="209" ht="12.75">
      <c r="L209" s="9"/>
    </row>
    <row r="210" spans="1:12" ht="18.75" thickBot="1">
      <c r="A210" s="133" t="s">
        <v>27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L210" s="9"/>
    </row>
    <row r="211" spans="1:12" ht="13.5" customHeight="1" thickTop="1">
      <c r="A211" s="134" t="s">
        <v>1</v>
      </c>
      <c r="B211" s="137" t="s">
        <v>2</v>
      </c>
      <c r="C211" s="140" t="s">
        <v>3</v>
      </c>
      <c r="D211" s="160" t="s">
        <v>4</v>
      </c>
      <c r="E211" s="143" t="s">
        <v>5</v>
      </c>
      <c r="F211" s="143" t="s">
        <v>6</v>
      </c>
      <c r="G211" s="148" t="s">
        <v>7</v>
      </c>
      <c r="H211" s="151" t="s">
        <v>208</v>
      </c>
      <c r="I211" s="152"/>
      <c r="J211" s="153"/>
      <c r="L211" s="9"/>
    </row>
    <row r="212" spans="1:12" ht="12.75" customHeight="1">
      <c r="A212" s="135"/>
      <c r="B212" s="138"/>
      <c r="C212" s="141"/>
      <c r="D212" s="161"/>
      <c r="E212" s="144"/>
      <c r="F212" s="144"/>
      <c r="G212" s="149"/>
      <c r="H212" s="154"/>
      <c r="I212" s="155"/>
      <c r="J212" s="156"/>
      <c r="L212" s="9"/>
    </row>
    <row r="213" spans="1:12" ht="13.5" customHeight="1">
      <c r="A213" s="135"/>
      <c r="B213" s="138"/>
      <c r="C213" s="141"/>
      <c r="D213" s="161"/>
      <c r="E213" s="144"/>
      <c r="F213" s="144"/>
      <c r="G213" s="149"/>
      <c r="H213" s="157"/>
      <c r="I213" s="158"/>
      <c r="J213" s="159"/>
      <c r="L213" s="9"/>
    </row>
    <row r="214" spans="1:12" ht="14.25" thickBot="1">
      <c r="A214" s="136"/>
      <c r="B214" s="139"/>
      <c r="C214" s="142"/>
      <c r="D214" s="162"/>
      <c r="E214" s="145"/>
      <c r="F214" s="145"/>
      <c r="G214" s="150"/>
      <c r="H214" s="2" t="s">
        <v>8</v>
      </c>
      <c r="I214" s="3" t="s">
        <v>9</v>
      </c>
      <c r="J214" s="4" t="s">
        <v>10</v>
      </c>
      <c r="L214" s="9"/>
    </row>
    <row r="215" spans="1:12" ht="14.25" thickTop="1">
      <c r="A215" s="95" t="s">
        <v>83</v>
      </c>
      <c r="B215" s="99">
        <v>1</v>
      </c>
      <c r="C215" s="100" t="s">
        <v>50</v>
      </c>
      <c r="D215" s="122" t="s">
        <v>111</v>
      </c>
      <c r="E215" s="101" t="s">
        <v>84</v>
      </c>
      <c r="F215" s="99" t="s">
        <v>112</v>
      </c>
      <c r="G215" s="55" t="s">
        <v>47</v>
      </c>
      <c r="H215" s="102">
        <v>0</v>
      </c>
      <c r="I215" s="102">
        <v>800</v>
      </c>
      <c r="J215" s="89">
        <f>SUM(H215:I215)</f>
        <v>800</v>
      </c>
      <c r="K215" s="125"/>
      <c r="L215" s="9"/>
    </row>
    <row r="216" spans="1:12" ht="13.5">
      <c r="A216" s="44" t="s">
        <v>128</v>
      </c>
      <c r="B216" s="45">
        <v>1</v>
      </c>
      <c r="C216" s="45" t="s">
        <v>44</v>
      </c>
      <c r="D216" s="47" t="s">
        <v>111</v>
      </c>
      <c r="E216" s="5" t="s">
        <v>129</v>
      </c>
      <c r="F216" s="45" t="s">
        <v>132</v>
      </c>
      <c r="G216" s="45" t="s">
        <v>47</v>
      </c>
      <c r="H216" s="46">
        <v>2000</v>
      </c>
      <c r="I216" s="70">
        <v>0</v>
      </c>
      <c r="J216" s="90">
        <f>SUM(H216:I216)</f>
        <v>2000</v>
      </c>
      <c r="K216" s="125"/>
      <c r="L216" s="9"/>
    </row>
    <row r="217" spans="1:12" ht="13.5">
      <c r="A217" s="44" t="s">
        <v>164</v>
      </c>
      <c r="B217" s="45">
        <v>1</v>
      </c>
      <c r="C217" s="45" t="s">
        <v>165</v>
      </c>
      <c r="D217" s="47" t="s">
        <v>111</v>
      </c>
      <c r="E217" s="32" t="s">
        <v>166</v>
      </c>
      <c r="F217" s="45" t="s">
        <v>177</v>
      </c>
      <c r="G217" s="5" t="s">
        <v>47</v>
      </c>
      <c r="H217" s="48">
        <v>0</v>
      </c>
      <c r="I217" s="46">
        <v>500</v>
      </c>
      <c r="J217" s="90">
        <f>SUM(H217:I217)</f>
        <v>500</v>
      </c>
      <c r="K217" s="125"/>
      <c r="L217" s="9"/>
    </row>
    <row r="218" spans="1:12" ht="14.25" thickBot="1">
      <c r="A218" s="42" t="s">
        <v>181</v>
      </c>
      <c r="B218" s="43">
        <v>1</v>
      </c>
      <c r="C218" s="43" t="s">
        <v>63</v>
      </c>
      <c r="D218" s="116" t="s">
        <v>111</v>
      </c>
      <c r="E218" s="38" t="s">
        <v>182</v>
      </c>
      <c r="F218" s="53" t="s">
        <v>186</v>
      </c>
      <c r="G218" s="43" t="s">
        <v>47</v>
      </c>
      <c r="H218" s="57">
        <v>321</v>
      </c>
      <c r="I218" s="57">
        <v>0</v>
      </c>
      <c r="J218" s="87">
        <f>SUM(H218:I218)</f>
        <v>321</v>
      </c>
      <c r="K218" s="125"/>
      <c r="L218" s="9"/>
    </row>
    <row r="219" spans="1:12" ht="15" thickBot="1" thickTop="1">
      <c r="A219" s="146" t="s">
        <v>11</v>
      </c>
      <c r="B219" s="147"/>
      <c r="C219" s="147"/>
      <c r="D219" s="147"/>
      <c r="E219" s="147"/>
      <c r="F219" s="147"/>
      <c r="G219" s="147"/>
      <c r="H219" s="6">
        <f>SUM(H215:H218)</f>
        <v>2321</v>
      </c>
      <c r="I219" s="6">
        <f>SUM(I215:I218)</f>
        <v>1300</v>
      </c>
      <c r="J219" s="7">
        <f>SUM(J215:J218)</f>
        <v>3621</v>
      </c>
      <c r="L219" s="9"/>
    </row>
    <row r="220" spans="9:12" ht="13.5" thickTop="1">
      <c r="I220" s="30"/>
      <c r="J220" s="1" t="s">
        <v>28</v>
      </c>
      <c r="L220" s="9"/>
    </row>
    <row r="221" ht="12.75">
      <c r="L221" s="9"/>
    </row>
    <row r="222" spans="1:12" ht="18.75" thickBot="1">
      <c r="A222" s="133" t="s">
        <v>29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L222" s="9"/>
    </row>
    <row r="223" spans="1:12" ht="13.5" customHeight="1" thickTop="1">
      <c r="A223" s="134" t="s">
        <v>1</v>
      </c>
      <c r="B223" s="137" t="s">
        <v>2</v>
      </c>
      <c r="C223" s="140" t="s">
        <v>3</v>
      </c>
      <c r="D223" s="160" t="s">
        <v>4</v>
      </c>
      <c r="E223" s="143" t="s">
        <v>5</v>
      </c>
      <c r="F223" s="143" t="s">
        <v>6</v>
      </c>
      <c r="G223" s="148" t="s">
        <v>7</v>
      </c>
      <c r="H223" s="151" t="s">
        <v>208</v>
      </c>
      <c r="I223" s="152"/>
      <c r="J223" s="153"/>
      <c r="L223" s="9"/>
    </row>
    <row r="224" spans="1:12" ht="12.75" customHeight="1">
      <c r="A224" s="135"/>
      <c r="B224" s="138"/>
      <c r="C224" s="141"/>
      <c r="D224" s="161"/>
      <c r="E224" s="144"/>
      <c r="F224" s="144"/>
      <c r="G224" s="149"/>
      <c r="H224" s="154"/>
      <c r="I224" s="155"/>
      <c r="J224" s="156"/>
      <c r="L224" s="9"/>
    </row>
    <row r="225" spans="1:12" ht="13.5" customHeight="1">
      <c r="A225" s="135"/>
      <c r="B225" s="138"/>
      <c r="C225" s="141"/>
      <c r="D225" s="161"/>
      <c r="E225" s="144"/>
      <c r="F225" s="144"/>
      <c r="G225" s="149"/>
      <c r="H225" s="157"/>
      <c r="I225" s="158"/>
      <c r="J225" s="159"/>
      <c r="L225" s="9"/>
    </row>
    <row r="226" spans="1:12" ht="14.25" thickBot="1">
      <c r="A226" s="136"/>
      <c r="B226" s="139"/>
      <c r="C226" s="142"/>
      <c r="D226" s="162"/>
      <c r="E226" s="145"/>
      <c r="F226" s="145"/>
      <c r="G226" s="150"/>
      <c r="H226" s="2" t="s">
        <v>8</v>
      </c>
      <c r="I226" s="3" t="s">
        <v>9</v>
      </c>
      <c r="J226" s="4" t="s">
        <v>10</v>
      </c>
      <c r="L226" s="9"/>
    </row>
    <row r="227" spans="1:12" ht="27.75" thickTop="1">
      <c r="A227" s="107" t="s">
        <v>161</v>
      </c>
      <c r="B227" s="108">
        <v>1</v>
      </c>
      <c r="C227" s="55" t="s">
        <v>48</v>
      </c>
      <c r="D227" s="114" t="s">
        <v>90</v>
      </c>
      <c r="E227" s="109" t="s">
        <v>162</v>
      </c>
      <c r="F227" s="132" t="s">
        <v>216</v>
      </c>
      <c r="G227" s="78" t="s">
        <v>47</v>
      </c>
      <c r="H227" s="58">
        <v>500</v>
      </c>
      <c r="I227" s="58">
        <v>0</v>
      </c>
      <c r="J227" s="88">
        <f>SUM(H227:I227)</f>
        <v>500</v>
      </c>
      <c r="K227" s="125"/>
      <c r="L227" s="9"/>
    </row>
    <row r="228" spans="1:12" ht="13.5">
      <c r="A228" s="65" t="s">
        <v>83</v>
      </c>
      <c r="B228" s="66">
        <v>1</v>
      </c>
      <c r="C228" s="85" t="s">
        <v>50</v>
      </c>
      <c r="D228" s="115" t="s">
        <v>90</v>
      </c>
      <c r="E228" s="67" t="s">
        <v>84</v>
      </c>
      <c r="F228" s="66" t="s">
        <v>91</v>
      </c>
      <c r="G228" s="45" t="s">
        <v>47</v>
      </c>
      <c r="H228" s="56">
        <v>250</v>
      </c>
      <c r="I228" s="56">
        <v>250</v>
      </c>
      <c r="J228" s="61">
        <f>SUM(H228:I228)</f>
        <v>500</v>
      </c>
      <c r="K228" s="125"/>
      <c r="L228" s="9"/>
    </row>
    <row r="229" spans="1:12" ht="13.5">
      <c r="A229" s="44" t="s">
        <v>128</v>
      </c>
      <c r="B229" s="45">
        <v>1</v>
      </c>
      <c r="C229" s="45" t="s">
        <v>44</v>
      </c>
      <c r="D229" s="47" t="s">
        <v>90</v>
      </c>
      <c r="E229" s="5" t="s">
        <v>129</v>
      </c>
      <c r="F229" s="45" t="s">
        <v>133</v>
      </c>
      <c r="G229" s="45" t="s">
        <v>47</v>
      </c>
      <c r="H229" s="46">
        <v>2000</v>
      </c>
      <c r="I229" s="46">
        <v>0</v>
      </c>
      <c r="J229" s="61">
        <f>SUM(H229:I229)</f>
        <v>2000</v>
      </c>
      <c r="K229" s="125"/>
      <c r="L229" s="9"/>
    </row>
    <row r="230" spans="1:12" ht="27.75" thickBot="1">
      <c r="A230" s="42" t="s">
        <v>196</v>
      </c>
      <c r="B230" s="43">
        <v>1</v>
      </c>
      <c r="C230" s="43" t="s">
        <v>197</v>
      </c>
      <c r="D230" s="116" t="s">
        <v>197</v>
      </c>
      <c r="E230" s="38" t="s">
        <v>198</v>
      </c>
      <c r="F230" s="38" t="s">
        <v>199</v>
      </c>
      <c r="G230" s="93" t="s">
        <v>47</v>
      </c>
      <c r="H230" s="94">
        <v>1250</v>
      </c>
      <c r="I230" s="94">
        <v>0</v>
      </c>
      <c r="J230" s="110">
        <f>SUM(H230:I230)</f>
        <v>1250</v>
      </c>
      <c r="K230" s="125"/>
      <c r="L230" s="9"/>
    </row>
    <row r="231" spans="1:12" ht="15" thickBot="1" thickTop="1">
      <c r="A231" s="146" t="s">
        <v>11</v>
      </c>
      <c r="B231" s="147"/>
      <c r="C231" s="147"/>
      <c r="D231" s="147"/>
      <c r="E231" s="147"/>
      <c r="F231" s="147"/>
      <c r="G231" s="147"/>
      <c r="H231" s="6">
        <f>SUM(H227:H230)</f>
        <v>4000</v>
      </c>
      <c r="I231" s="6">
        <f>SUM(I227:I230)</f>
        <v>250</v>
      </c>
      <c r="J231" s="7">
        <f>SUM(J227:J230)</f>
        <v>4250</v>
      </c>
      <c r="L231" s="9"/>
    </row>
    <row r="232" spans="9:12" ht="13.5" thickTop="1">
      <c r="I232" s="30"/>
      <c r="L232" s="9"/>
    </row>
    <row r="233" ht="12.75">
      <c r="L233" s="9"/>
    </row>
    <row r="234" spans="1:12" ht="18.75" thickBot="1">
      <c r="A234" s="133" t="s">
        <v>30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L234" s="9"/>
    </row>
    <row r="235" spans="1:12" ht="13.5" customHeight="1" thickTop="1">
      <c r="A235" s="134" t="s">
        <v>1</v>
      </c>
      <c r="B235" s="137" t="s">
        <v>2</v>
      </c>
      <c r="C235" s="140" t="s">
        <v>3</v>
      </c>
      <c r="D235" s="160" t="s">
        <v>4</v>
      </c>
      <c r="E235" s="143" t="s">
        <v>5</v>
      </c>
      <c r="F235" s="143" t="s">
        <v>6</v>
      </c>
      <c r="G235" s="148" t="s">
        <v>7</v>
      </c>
      <c r="H235" s="151" t="s">
        <v>208</v>
      </c>
      <c r="I235" s="152"/>
      <c r="J235" s="153"/>
      <c r="L235" s="9"/>
    </row>
    <row r="236" spans="1:12" ht="12.75" customHeight="1">
      <c r="A236" s="135"/>
      <c r="B236" s="138"/>
      <c r="C236" s="141"/>
      <c r="D236" s="161"/>
      <c r="E236" s="144"/>
      <c r="F236" s="144"/>
      <c r="G236" s="149"/>
      <c r="H236" s="154"/>
      <c r="I236" s="155"/>
      <c r="J236" s="156"/>
      <c r="L236" s="9"/>
    </row>
    <row r="237" spans="1:12" ht="13.5" customHeight="1">
      <c r="A237" s="135"/>
      <c r="B237" s="138"/>
      <c r="C237" s="141"/>
      <c r="D237" s="161"/>
      <c r="E237" s="144"/>
      <c r="F237" s="144"/>
      <c r="G237" s="149"/>
      <c r="H237" s="157"/>
      <c r="I237" s="158"/>
      <c r="J237" s="159"/>
      <c r="L237" s="9"/>
    </row>
    <row r="238" spans="1:12" ht="14.25" thickBot="1">
      <c r="A238" s="136"/>
      <c r="B238" s="139"/>
      <c r="C238" s="142"/>
      <c r="D238" s="162"/>
      <c r="E238" s="145"/>
      <c r="F238" s="145"/>
      <c r="G238" s="150"/>
      <c r="H238" s="2" t="s">
        <v>8</v>
      </c>
      <c r="I238" s="3" t="s">
        <v>9</v>
      </c>
      <c r="J238" s="4" t="s">
        <v>10</v>
      </c>
      <c r="L238" s="9"/>
    </row>
    <row r="239" spans="1:12" ht="14.25" thickTop="1">
      <c r="A239" s="95" t="s">
        <v>83</v>
      </c>
      <c r="B239" s="99">
        <v>1</v>
      </c>
      <c r="C239" s="100" t="s">
        <v>50</v>
      </c>
      <c r="D239" s="122" t="s">
        <v>65</v>
      </c>
      <c r="E239" s="101" t="s">
        <v>84</v>
      </c>
      <c r="F239" s="99" t="s">
        <v>113</v>
      </c>
      <c r="G239" s="55" t="s">
        <v>47</v>
      </c>
      <c r="H239" s="102">
        <v>0</v>
      </c>
      <c r="I239" s="102">
        <v>800</v>
      </c>
      <c r="J239" s="89">
        <f aca="true" t="shared" si="7" ref="J239:J244">SUM(H239:I239)</f>
        <v>800</v>
      </c>
      <c r="K239" s="125"/>
      <c r="L239" s="9"/>
    </row>
    <row r="240" spans="1:11" s="9" customFormat="1" ht="13.5">
      <c r="A240" s="44" t="s">
        <v>43</v>
      </c>
      <c r="B240" s="45">
        <v>1</v>
      </c>
      <c r="C240" s="45" t="s">
        <v>44</v>
      </c>
      <c r="D240" s="47" t="s">
        <v>65</v>
      </c>
      <c r="E240" s="45" t="s">
        <v>45</v>
      </c>
      <c r="F240" s="45" t="s">
        <v>66</v>
      </c>
      <c r="G240" s="45" t="s">
        <v>47</v>
      </c>
      <c r="H240" s="46">
        <v>430</v>
      </c>
      <c r="I240" s="46">
        <v>0</v>
      </c>
      <c r="J240" s="61">
        <f t="shared" si="7"/>
        <v>430</v>
      </c>
      <c r="K240" s="125"/>
    </row>
    <row r="241" spans="1:11" s="9" customFormat="1" ht="13.5">
      <c r="A241" s="44" t="s">
        <v>73</v>
      </c>
      <c r="B241" s="45">
        <v>1</v>
      </c>
      <c r="C241" s="45" t="s">
        <v>53</v>
      </c>
      <c r="D241" s="47" t="s">
        <v>65</v>
      </c>
      <c r="E241" s="45" t="s">
        <v>74</v>
      </c>
      <c r="F241" s="45" t="s">
        <v>76</v>
      </c>
      <c r="G241" s="45" t="s">
        <v>47</v>
      </c>
      <c r="H241" s="46">
        <v>2050</v>
      </c>
      <c r="I241" s="46">
        <v>0</v>
      </c>
      <c r="J241" s="61">
        <f t="shared" si="7"/>
        <v>2050</v>
      </c>
      <c r="K241" s="125"/>
    </row>
    <row r="242" spans="1:11" s="9" customFormat="1" ht="13.5">
      <c r="A242" s="44" t="s">
        <v>164</v>
      </c>
      <c r="B242" s="45">
        <v>1</v>
      </c>
      <c r="C242" s="45" t="s">
        <v>165</v>
      </c>
      <c r="D242" s="47" t="s">
        <v>65</v>
      </c>
      <c r="E242" s="32" t="s">
        <v>166</v>
      </c>
      <c r="F242" s="5" t="s">
        <v>173</v>
      </c>
      <c r="G242" s="5" t="s">
        <v>47</v>
      </c>
      <c r="H242" s="48">
        <v>0</v>
      </c>
      <c r="I242" s="48">
        <v>500</v>
      </c>
      <c r="J242" s="61">
        <f t="shared" si="7"/>
        <v>500</v>
      </c>
      <c r="K242" s="125"/>
    </row>
    <row r="243" spans="1:11" s="9" customFormat="1" ht="13.5">
      <c r="A243" s="44" t="s">
        <v>181</v>
      </c>
      <c r="B243" s="45">
        <v>1</v>
      </c>
      <c r="C243" s="45" t="s">
        <v>63</v>
      </c>
      <c r="D243" s="47" t="s">
        <v>65</v>
      </c>
      <c r="E243" s="5" t="s">
        <v>182</v>
      </c>
      <c r="F243" s="5" t="s">
        <v>184</v>
      </c>
      <c r="G243" s="45" t="s">
        <v>47</v>
      </c>
      <c r="H243" s="46">
        <v>160</v>
      </c>
      <c r="I243" s="46">
        <v>0</v>
      </c>
      <c r="J243" s="61">
        <f t="shared" si="7"/>
        <v>160</v>
      </c>
      <c r="K243" s="125"/>
    </row>
    <row r="244" spans="1:11" s="9" customFormat="1" ht="27.75" thickBot="1">
      <c r="A244" s="42" t="s">
        <v>141</v>
      </c>
      <c r="B244" s="43">
        <v>1</v>
      </c>
      <c r="C244" s="43" t="s">
        <v>86</v>
      </c>
      <c r="D244" s="116" t="s">
        <v>65</v>
      </c>
      <c r="E244" s="38" t="s">
        <v>142</v>
      </c>
      <c r="F244" s="53" t="s">
        <v>152</v>
      </c>
      <c r="G244" s="43" t="s">
        <v>47</v>
      </c>
      <c r="H244" s="57">
        <v>202</v>
      </c>
      <c r="I244" s="57">
        <v>650</v>
      </c>
      <c r="J244" s="110">
        <f t="shared" si="7"/>
        <v>852</v>
      </c>
      <c r="K244" s="125"/>
    </row>
    <row r="245" spans="1:12" ht="15" thickBot="1" thickTop="1">
      <c r="A245" s="146" t="s">
        <v>11</v>
      </c>
      <c r="B245" s="147"/>
      <c r="C245" s="147"/>
      <c r="D245" s="147"/>
      <c r="E245" s="147"/>
      <c r="F245" s="147"/>
      <c r="G245" s="147"/>
      <c r="H245" s="6">
        <f>SUM(H239:H244)</f>
        <v>2842</v>
      </c>
      <c r="I245" s="6">
        <f>SUM(I239:I244)</f>
        <v>1950</v>
      </c>
      <c r="J245" s="7">
        <f>SUM(J239:J244)</f>
        <v>4792</v>
      </c>
      <c r="L245" s="9"/>
    </row>
    <row r="246" spans="9:12" ht="13.5" thickTop="1">
      <c r="I246" s="30"/>
      <c r="L246" s="9"/>
    </row>
    <row r="247" ht="12.75">
      <c r="L247" s="9"/>
    </row>
    <row r="248" spans="1:12" ht="18.75" thickBot="1">
      <c r="A248" s="133" t="s">
        <v>31</v>
      </c>
      <c r="B248" s="133"/>
      <c r="C248" s="133"/>
      <c r="D248" s="133"/>
      <c r="E248" s="133"/>
      <c r="F248" s="133"/>
      <c r="G248" s="133"/>
      <c r="H248" s="133"/>
      <c r="I248" s="133"/>
      <c r="J248" s="133"/>
      <c r="L248" s="9"/>
    </row>
    <row r="249" spans="1:12" ht="13.5" customHeight="1" thickTop="1">
      <c r="A249" s="134" t="s">
        <v>1</v>
      </c>
      <c r="B249" s="137" t="s">
        <v>2</v>
      </c>
      <c r="C249" s="140" t="s">
        <v>3</v>
      </c>
      <c r="D249" s="160" t="s">
        <v>4</v>
      </c>
      <c r="E249" s="143" t="s">
        <v>5</v>
      </c>
      <c r="F249" s="143" t="s">
        <v>6</v>
      </c>
      <c r="G249" s="148" t="s">
        <v>7</v>
      </c>
      <c r="H249" s="151" t="s">
        <v>208</v>
      </c>
      <c r="I249" s="152"/>
      <c r="J249" s="153"/>
      <c r="L249" s="9"/>
    </row>
    <row r="250" spans="1:12" ht="12.75" customHeight="1">
      <c r="A250" s="135"/>
      <c r="B250" s="138"/>
      <c r="C250" s="141"/>
      <c r="D250" s="161"/>
      <c r="E250" s="144"/>
      <c r="F250" s="144"/>
      <c r="G250" s="149"/>
      <c r="H250" s="154"/>
      <c r="I250" s="155"/>
      <c r="J250" s="156"/>
      <c r="L250" s="9"/>
    </row>
    <row r="251" spans="1:12" ht="13.5" customHeight="1">
      <c r="A251" s="135"/>
      <c r="B251" s="138"/>
      <c r="C251" s="141"/>
      <c r="D251" s="161"/>
      <c r="E251" s="144"/>
      <c r="F251" s="144"/>
      <c r="G251" s="149"/>
      <c r="H251" s="157"/>
      <c r="I251" s="158"/>
      <c r="J251" s="159"/>
      <c r="L251" s="9"/>
    </row>
    <row r="252" spans="1:12" ht="14.25" thickBot="1">
      <c r="A252" s="136"/>
      <c r="B252" s="139"/>
      <c r="C252" s="142"/>
      <c r="D252" s="162"/>
      <c r="E252" s="145"/>
      <c r="F252" s="145"/>
      <c r="G252" s="150"/>
      <c r="H252" s="2" t="s">
        <v>8</v>
      </c>
      <c r="I252" s="3" t="s">
        <v>9</v>
      </c>
      <c r="J252" s="4" t="s">
        <v>10</v>
      </c>
      <c r="L252" s="9"/>
    </row>
    <row r="253" spans="1:12" ht="14.25" thickTop="1">
      <c r="A253" s="107" t="s">
        <v>161</v>
      </c>
      <c r="B253" s="108">
        <v>1</v>
      </c>
      <c r="C253" s="55" t="s">
        <v>48</v>
      </c>
      <c r="D253" s="114" t="s">
        <v>67</v>
      </c>
      <c r="E253" s="109" t="s">
        <v>162</v>
      </c>
      <c r="F253" s="132" t="s">
        <v>217</v>
      </c>
      <c r="G253" s="78" t="s">
        <v>47</v>
      </c>
      <c r="H253" s="58">
        <v>500</v>
      </c>
      <c r="I253" s="58">
        <v>0</v>
      </c>
      <c r="J253" s="88">
        <f>SUM(H253:I253)</f>
        <v>500</v>
      </c>
      <c r="K253" s="125"/>
      <c r="L253" s="9"/>
    </row>
    <row r="254" spans="1:12" ht="13.5">
      <c r="A254" s="65" t="s">
        <v>83</v>
      </c>
      <c r="B254" s="66">
        <v>1</v>
      </c>
      <c r="C254" s="85" t="s">
        <v>50</v>
      </c>
      <c r="D254" s="115" t="s">
        <v>67</v>
      </c>
      <c r="E254" s="67" t="s">
        <v>84</v>
      </c>
      <c r="F254" s="66" t="s">
        <v>98</v>
      </c>
      <c r="G254" s="45" t="s">
        <v>47</v>
      </c>
      <c r="H254" s="56">
        <v>400</v>
      </c>
      <c r="I254" s="56">
        <v>0</v>
      </c>
      <c r="J254" s="61">
        <f>SUM(H254:I254)</f>
        <v>400</v>
      </c>
      <c r="K254" s="125"/>
      <c r="L254" s="9"/>
    </row>
    <row r="255" spans="1:11" s="9" customFormat="1" ht="13.5">
      <c r="A255" s="65" t="s">
        <v>155</v>
      </c>
      <c r="B255" s="45">
        <v>1</v>
      </c>
      <c r="C255" s="82" t="s">
        <v>50</v>
      </c>
      <c r="D255" s="118" t="s">
        <v>67</v>
      </c>
      <c r="E255" s="83" t="s">
        <v>156</v>
      </c>
      <c r="F255" s="83" t="s">
        <v>160</v>
      </c>
      <c r="G255" s="69" t="s">
        <v>47</v>
      </c>
      <c r="H255" s="46">
        <v>1993</v>
      </c>
      <c r="I255" s="51">
        <v>0</v>
      </c>
      <c r="J255" s="61">
        <f>SUM(H255:I255)</f>
        <v>1993</v>
      </c>
      <c r="K255" s="125"/>
    </row>
    <row r="256" spans="1:11" s="9" customFormat="1" ht="13.5">
      <c r="A256" s="44" t="s">
        <v>43</v>
      </c>
      <c r="B256" s="45">
        <v>1</v>
      </c>
      <c r="C256" s="45" t="s">
        <v>44</v>
      </c>
      <c r="D256" s="47" t="s">
        <v>67</v>
      </c>
      <c r="E256" s="45" t="s">
        <v>45</v>
      </c>
      <c r="F256" s="45" t="s">
        <v>68</v>
      </c>
      <c r="G256" s="45" t="s">
        <v>47</v>
      </c>
      <c r="H256" s="46">
        <v>925</v>
      </c>
      <c r="I256" s="46">
        <v>0</v>
      </c>
      <c r="J256" s="61">
        <f>SUM(H256:I256)</f>
        <v>925</v>
      </c>
      <c r="K256" s="125"/>
    </row>
    <row r="257" spans="1:11" s="9" customFormat="1" ht="14.25" thickBot="1">
      <c r="A257" s="42" t="s">
        <v>181</v>
      </c>
      <c r="B257" s="43">
        <v>1</v>
      </c>
      <c r="C257" s="43" t="s">
        <v>63</v>
      </c>
      <c r="D257" s="116" t="s">
        <v>67</v>
      </c>
      <c r="E257" s="38" t="s">
        <v>182</v>
      </c>
      <c r="F257" s="53" t="s">
        <v>188</v>
      </c>
      <c r="G257" s="43" t="s">
        <v>47</v>
      </c>
      <c r="H257" s="57">
        <v>268</v>
      </c>
      <c r="I257" s="57">
        <v>0</v>
      </c>
      <c r="J257" s="110">
        <f>SUM(H257:I257)</f>
        <v>268</v>
      </c>
      <c r="K257" s="125"/>
    </row>
    <row r="258" spans="1:12" ht="15" thickBot="1" thickTop="1">
      <c r="A258" s="146" t="s">
        <v>11</v>
      </c>
      <c r="B258" s="147"/>
      <c r="C258" s="147"/>
      <c r="D258" s="147"/>
      <c r="E258" s="147"/>
      <c r="F258" s="147"/>
      <c r="G258" s="147"/>
      <c r="H258" s="6">
        <f>SUM(H253:H257)</f>
        <v>4086</v>
      </c>
      <c r="I258" s="6">
        <f>SUM(I253:I257)</f>
        <v>0</v>
      </c>
      <c r="J258" s="7">
        <f>SUM(J253:J257)</f>
        <v>4086</v>
      </c>
      <c r="L258" s="9"/>
    </row>
    <row r="259" spans="9:12" ht="13.5" thickTop="1">
      <c r="I259" s="30"/>
      <c r="L259" s="9"/>
    </row>
    <row r="260" spans="12:16" ht="12.75">
      <c r="L260" s="9"/>
      <c r="P260" s="40"/>
    </row>
    <row r="261" spans="1:12" ht="18.75" thickBot="1">
      <c r="A261" s="133" t="s">
        <v>32</v>
      </c>
      <c r="B261" s="133"/>
      <c r="C261" s="133"/>
      <c r="D261" s="133"/>
      <c r="E261" s="133"/>
      <c r="F261" s="133"/>
      <c r="G261" s="133"/>
      <c r="H261" s="133"/>
      <c r="I261" s="133"/>
      <c r="J261" s="133"/>
      <c r="L261" s="9"/>
    </row>
    <row r="262" spans="1:12" ht="13.5" customHeight="1" thickTop="1">
      <c r="A262" s="134" t="s">
        <v>1</v>
      </c>
      <c r="B262" s="137" t="s">
        <v>2</v>
      </c>
      <c r="C262" s="140" t="s">
        <v>3</v>
      </c>
      <c r="D262" s="160" t="s">
        <v>4</v>
      </c>
      <c r="E262" s="143" t="s">
        <v>5</v>
      </c>
      <c r="F262" s="143" t="s">
        <v>6</v>
      </c>
      <c r="G262" s="148" t="s">
        <v>7</v>
      </c>
      <c r="H262" s="151" t="s">
        <v>208</v>
      </c>
      <c r="I262" s="152"/>
      <c r="J262" s="153"/>
      <c r="L262" s="9"/>
    </row>
    <row r="263" spans="1:12" ht="12.75" customHeight="1">
      <c r="A263" s="135"/>
      <c r="B263" s="138"/>
      <c r="C263" s="141"/>
      <c r="D263" s="161"/>
      <c r="E263" s="144"/>
      <c r="F263" s="144"/>
      <c r="G263" s="149"/>
      <c r="H263" s="154"/>
      <c r="I263" s="155"/>
      <c r="J263" s="156"/>
      <c r="L263" s="9"/>
    </row>
    <row r="264" spans="1:12" ht="13.5" customHeight="1">
      <c r="A264" s="135"/>
      <c r="B264" s="138"/>
      <c r="C264" s="141"/>
      <c r="D264" s="161"/>
      <c r="E264" s="144"/>
      <c r="F264" s="144"/>
      <c r="G264" s="149"/>
      <c r="H264" s="157"/>
      <c r="I264" s="158"/>
      <c r="J264" s="159"/>
      <c r="L264" s="9"/>
    </row>
    <row r="265" spans="1:12" ht="14.25" thickBot="1">
      <c r="A265" s="136"/>
      <c r="B265" s="139"/>
      <c r="C265" s="142"/>
      <c r="D265" s="162"/>
      <c r="E265" s="145"/>
      <c r="F265" s="145"/>
      <c r="G265" s="150"/>
      <c r="H265" s="33" t="s">
        <v>8</v>
      </c>
      <c r="I265" s="3" t="s">
        <v>9</v>
      </c>
      <c r="J265" s="34" t="s">
        <v>10</v>
      </c>
      <c r="L265" s="9"/>
    </row>
    <row r="266" spans="1:12" ht="14.25" thickTop="1">
      <c r="A266" s="107" t="s">
        <v>161</v>
      </c>
      <c r="B266" s="108">
        <v>1</v>
      </c>
      <c r="C266" s="55" t="s">
        <v>48</v>
      </c>
      <c r="D266" s="114" t="s">
        <v>88</v>
      </c>
      <c r="E266" s="109" t="s">
        <v>162</v>
      </c>
      <c r="F266" s="132" t="s">
        <v>218</v>
      </c>
      <c r="G266" s="78" t="s">
        <v>47</v>
      </c>
      <c r="H266" s="112">
        <v>500</v>
      </c>
      <c r="I266" s="112">
        <v>0</v>
      </c>
      <c r="J266" s="129">
        <f aca="true" t="shared" si="8" ref="J266:J271">SUM(H266:I266)</f>
        <v>500</v>
      </c>
      <c r="K266" s="125"/>
      <c r="L266" s="9"/>
    </row>
    <row r="267" spans="1:12" ht="13.5">
      <c r="A267" s="65" t="s">
        <v>83</v>
      </c>
      <c r="B267" s="66">
        <v>1</v>
      </c>
      <c r="C267" s="85" t="s">
        <v>50</v>
      </c>
      <c r="D267" s="115" t="s">
        <v>88</v>
      </c>
      <c r="E267" s="67" t="s">
        <v>84</v>
      </c>
      <c r="F267" s="66" t="s">
        <v>89</v>
      </c>
      <c r="G267" s="45" t="s">
        <v>47</v>
      </c>
      <c r="H267" s="56">
        <v>350</v>
      </c>
      <c r="I267" s="56">
        <v>250</v>
      </c>
      <c r="J267" s="61">
        <f t="shared" si="8"/>
        <v>600</v>
      </c>
      <c r="K267" s="125"/>
      <c r="L267" s="9"/>
    </row>
    <row r="268" spans="1:11" s="9" customFormat="1" ht="13.5">
      <c r="A268" s="44" t="s">
        <v>155</v>
      </c>
      <c r="B268" s="45">
        <v>1</v>
      </c>
      <c r="C268" s="82" t="s">
        <v>50</v>
      </c>
      <c r="D268" s="118" t="s">
        <v>88</v>
      </c>
      <c r="E268" s="83" t="s">
        <v>156</v>
      </c>
      <c r="F268" s="83" t="s">
        <v>221</v>
      </c>
      <c r="G268" s="69" t="s">
        <v>47</v>
      </c>
      <c r="H268" s="46">
        <v>827</v>
      </c>
      <c r="I268" s="51">
        <v>0</v>
      </c>
      <c r="J268" s="61">
        <f t="shared" si="8"/>
        <v>827</v>
      </c>
      <c r="K268" s="125"/>
    </row>
    <row r="269" spans="1:11" s="9" customFormat="1" ht="13.5">
      <c r="A269" s="44" t="s">
        <v>164</v>
      </c>
      <c r="B269" s="45">
        <v>1</v>
      </c>
      <c r="C269" s="71" t="s">
        <v>165</v>
      </c>
      <c r="D269" s="47" t="s">
        <v>88</v>
      </c>
      <c r="E269" s="5" t="s">
        <v>166</v>
      </c>
      <c r="F269" s="45" t="s">
        <v>178</v>
      </c>
      <c r="G269" s="45" t="s">
        <v>47</v>
      </c>
      <c r="H269" s="46">
        <v>0</v>
      </c>
      <c r="I269" s="46">
        <v>682</v>
      </c>
      <c r="J269" s="61">
        <f t="shared" si="8"/>
        <v>682</v>
      </c>
      <c r="K269" s="125"/>
    </row>
    <row r="270" spans="1:11" s="9" customFormat="1" ht="27">
      <c r="A270" s="65" t="s">
        <v>141</v>
      </c>
      <c r="B270" s="45">
        <v>1</v>
      </c>
      <c r="C270" s="45" t="s">
        <v>86</v>
      </c>
      <c r="D270" s="47" t="s">
        <v>88</v>
      </c>
      <c r="E270" s="5" t="s">
        <v>142</v>
      </c>
      <c r="F270" s="52" t="s">
        <v>153</v>
      </c>
      <c r="G270" s="45" t="s">
        <v>47</v>
      </c>
      <c r="H270" s="51">
        <v>384</v>
      </c>
      <c r="I270" s="51">
        <v>710</v>
      </c>
      <c r="J270" s="61">
        <f t="shared" si="8"/>
        <v>1094</v>
      </c>
      <c r="K270" s="125"/>
    </row>
    <row r="271" spans="1:11" s="9" customFormat="1" ht="27.75" thickBot="1">
      <c r="A271" s="42" t="s">
        <v>196</v>
      </c>
      <c r="B271" s="43">
        <v>1</v>
      </c>
      <c r="C271" s="43" t="s">
        <v>197</v>
      </c>
      <c r="D271" s="116" t="s">
        <v>88</v>
      </c>
      <c r="E271" s="38" t="s">
        <v>198</v>
      </c>
      <c r="F271" s="53" t="s">
        <v>200</v>
      </c>
      <c r="G271" s="53" t="s">
        <v>47</v>
      </c>
      <c r="H271" s="86">
        <v>1250</v>
      </c>
      <c r="I271" s="113">
        <v>0</v>
      </c>
      <c r="J271" s="110">
        <f t="shared" si="8"/>
        <v>1250</v>
      </c>
      <c r="K271" s="125"/>
    </row>
    <row r="272" spans="1:16" ht="15" thickBot="1" thickTop="1">
      <c r="A272" s="146" t="s">
        <v>11</v>
      </c>
      <c r="B272" s="147"/>
      <c r="C272" s="147"/>
      <c r="D272" s="147"/>
      <c r="E272" s="147"/>
      <c r="F272" s="147"/>
      <c r="G272" s="147"/>
      <c r="H272" s="6">
        <f>SUM(H266:H271)</f>
        <v>3311</v>
      </c>
      <c r="I272" s="6">
        <f>SUM(I266:I271)</f>
        <v>1642</v>
      </c>
      <c r="J272" s="7">
        <f>SUM(J266:J271)</f>
        <v>4953</v>
      </c>
      <c r="L272" s="9"/>
      <c r="P272" s="30"/>
    </row>
    <row r="273" spans="9:12" ht="13.5" thickTop="1">
      <c r="I273" s="30"/>
      <c r="L273" s="9"/>
    </row>
    <row r="274" ht="12.75">
      <c r="L274" s="9"/>
    </row>
    <row r="275" spans="1:12" ht="18.75" thickBot="1">
      <c r="A275" s="133" t="s">
        <v>33</v>
      </c>
      <c r="B275" s="133"/>
      <c r="C275" s="133"/>
      <c r="D275" s="133"/>
      <c r="E275" s="133"/>
      <c r="F275" s="133"/>
      <c r="G275" s="133"/>
      <c r="H275" s="133"/>
      <c r="I275" s="133"/>
      <c r="J275" s="133"/>
      <c r="L275" s="9"/>
    </row>
    <row r="276" spans="1:12" ht="13.5" customHeight="1" thickTop="1">
      <c r="A276" s="163" t="s">
        <v>1</v>
      </c>
      <c r="B276" s="166" t="s">
        <v>2</v>
      </c>
      <c r="C276" s="169" t="s">
        <v>3</v>
      </c>
      <c r="D276" s="172" t="s">
        <v>4</v>
      </c>
      <c r="E276" s="175" t="s">
        <v>5</v>
      </c>
      <c r="F276" s="175" t="s">
        <v>6</v>
      </c>
      <c r="G276" s="169" t="s">
        <v>7</v>
      </c>
      <c r="H276" s="151" t="s">
        <v>208</v>
      </c>
      <c r="I276" s="152"/>
      <c r="J276" s="153"/>
      <c r="L276" s="9"/>
    </row>
    <row r="277" spans="1:12" ht="12.75" customHeight="1">
      <c r="A277" s="164"/>
      <c r="B277" s="167"/>
      <c r="C277" s="170"/>
      <c r="D277" s="173"/>
      <c r="E277" s="176"/>
      <c r="F277" s="176"/>
      <c r="G277" s="178"/>
      <c r="H277" s="154"/>
      <c r="I277" s="155"/>
      <c r="J277" s="156"/>
      <c r="L277" s="9"/>
    </row>
    <row r="278" spans="1:12" ht="13.5" customHeight="1">
      <c r="A278" s="164"/>
      <c r="B278" s="167"/>
      <c r="C278" s="170"/>
      <c r="D278" s="173"/>
      <c r="E278" s="176"/>
      <c r="F278" s="176"/>
      <c r="G278" s="178"/>
      <c r="H278" s="157"/>
      <c r="I278" s="158"/>
      <c r="J278" s="159"/>
      <c r="L278" s="9"/>
    </row>
    <row r="279" spans="1:12" ht="14.25" thickBot="1">
      <c r="A279" s="165"/>
      <c r="B279" s="168"/>
      <c r="C279" s="171"/>
      <c r="D279" s="174"/>
      <c r="E279" s="177"/>
      <c r="F279" s="177"/>
      <c r="G279" s="179"/>
      <c r="H279" s="3" t="s">
        <v>8</v>
      </c>
      <c r="I279" s="3" t="s">
        <v>9</v>
      </c>
      <c r="J279" s="39" t="s">
        <v>10</v>
      </c>
      <c r="L279" s="9"/>
    </row>
    <row r="280" spans="1:12" ht="14.25" thickTop="1">
      <c r="A280" s="95" t="s">
        <v>83</v>
      </c>
      <c r="B280" s="99">
        <v>1</v>
      </c>
      <c r="C280" s="100" t="s">
        <v>50</v>
      </c>
      <c r="D280" s="122" t="s">
        <v>69</v>
      </c>
      <c r="E280" s="101" t="s">
        <v>84</v>
      </c>
      <c r="F280" s="96" t="s">
        <v>96</v>
      </c>
      <c r="G280" s="55" t="s">
        <v>47</v>
      </c>
      <c r="H280" s="102">
        <v>125</v>
      </c>
      <c r="I280" s="102">
        <v>100</v>
      </c>
      <c r="J280" s="89">
        <f>SUM(H280:I280)</f>
        <v>225</v>
      </c>
      <c r="K280" s="125"/>
      <c r="L280" s="9"/>
    </row>
    <row r="281" spans="1:12" ht="14.25" thickBot="1">
      <c r="A281" s="42" t="s">
        <v>43</v>
      </c>
      <c r="B281" s="43">
        <v>1</v>
      </c>
      <c r="C281" s="43" t="s">
        <v>44</v>
      </c>
      <c r="D281" s="116" t="s">
        <v>69</v>
      </c>
      <c r="E281" s="43" t="s">
        <v>45</v>
      </c>
      <c r="F281" s="43" t="s">
        <v>70</v>
      </c>
      <c r="G281" s="43" t="s">
        <v>47</v>
      </c>
      <c r="H281" s="86">
        <v>361</v>
      </c>
      <c r="I281" s="86">
        <v>360</v>
      </c>
      <c r="J281" s="110">
        <f>SUM(H281:I281)</f>
        <v>721</v>
      </c>
      <c r="K281" s="125"/>
      <c r="L281" s="9"/>
    </row>
    <row r="282" spans="1:12" ht="15" thickBot="1" thickTop="1">
      <c r="A282" s="146" t="s">
        <v>11</v>
      </c>
      <c r="B282" s="147"/>
      <c r="C282" s="147"/>
      <c r="D282" s="147"/>
      <c r="E282" s="147"/>
      <c r="F282" s="147"/>
      <c r="G282" s="147"/>
      <c r="H282" s="6">
        <f>SUM(H280:H281)</f>
        <v>486</v>
      </c>
      <c r="I282" s="6">
        <f>SUM(I280:I281)</f>
        <v>460</v>
      </c>
      <c r="J282" s="7">
        <f>SUM(J280:J281)</f>
        <v>946</v>
      </c>
      <c r="L282" s="9"/>
    </row>
    <row r="283" spans="9:12" ht="13.5" thickTop="1">
      <c r="I283" s="30"/>
      <c r="L283" s="9"/>
    </row>
    <row r="284" ht="12.75">
      <c r="L284" s="9"/>
    </row>
    <row r="285" spans="1:12" ht="18.75" thickBot="1">
      <c r="A285" s="133" t="s">
        <v>34</v>
      </c>
      <c r="B285" s="133"/>
      <c r="C285" s="133"/>
      <c r="D285" s="133"/>
      <c r="E285" s="133"/>
      <c r="F285" s="133"/>
      <c r="G285" s="133"/>
      <c r="H285" s="133"/>
      <c r="I285" s="133"/>
      <c r="J285" s="133"/>
      <c r="L285" s="9"/>
    </row>
    <row r="286" spans="1:12" ht="13.5" customHeight="1" thickTop="1">
      <c r="A286" s="134" t="s">
        <v>1</v>
      </c>
      <c r="B286" s="137" t="s">
        <v>2</v>
      </c>
      <c r="C286" s="140" t="s">
        <v>3</v>
      </c>
      <c r="D286" s="160" t="s">
        <v>4</v>
      </c>
      <c r="E286" s="143" t="s">
        <v>5</v>
      </c>
      <c r="F286" s="143" t="s">
        <v>6</v>
      </c>
      <c r="G286" s="148" t="s">
        <v>7</v>
      </c>
      <c r="H286" s="151" t="s">
        <v>208</v>
      </c>
      <c r="I286" s="152"/>
      <c r="J286" s="153"/>
      <c r="L286" s="9"/>
    </row>
    <row r="287" spans="1:12" ht="12.75" customHeight="1">
      <c r="A287" s="135"/>
      <c r="B287" s="138"/>
      <c r="C287" s="141"/>
      <c r="D287" s="161"/>
      <c r="E287" s="144"/>
      <c r="F287" s="144"/>
      <c r="G287" s="149"/>
      <c r="H287" s="154"/>
      <c r="I287" s="155"/>
      <c r="J287" s="156"/>
      <c r="L287" s="9"/>
    </row>
    <row r="288" spans="1:12" ht="13.5" customHeight="1">
      <c r="A288" s="135"/>
      <c r="B288" s="138"/>
      <c r="C288" s="141"/>
      <c r="D288" s="161"/>
      <c r="E288" s="144"/>
      <c r="F288" s="144"/>
      <c r="G288" s="149"/>
      <c r="H288" s="157"/>
      <c r="I288" s="158"/>
      <c r="J288" s="159"/>
      <c r="L288" s="9"/>
    </row>
    <row r="289" spans="1:12" ht="14.25" thickBot="1">
      <c r="A289" s="136"/>
      <c r="B289" s="139"/>
      <c r="C289" s="142"/>
      <c r="D289" s="162"/>
      <c r="E289" s="145"/>
      <c r="F289" s="145"/>
      <c r="G289" s="150"/>
      <c r="H289" s="2" t="s">
        <v>8</v>
      </c>
      <c r="I289" s="3" t="s">
        <v>9</v>
      </c>
      <c r="J289" s="4" t="s">
        <v>10</v>
      </c>
      <c r="L289" s="9"/>
    </row>
    <row r="290" spans="1:12" ht="14.25" thickTop="1">
      <c r="A290" s="95" t="s">
        <v>83</v>
      </c>
      <c r="B290" s="96">
        <v>1</v>
      </c>
      <c r="C290" s="97" t="s">
        <v>50</v>
      </c>
      <c r="D290" s="124" t="s">
        <v>71</v>
      </c>
      <c r="E290" s="98" t="s">
        <v>84</v>
      </c>
      <c r="F290" s="96" t="s">
        <v>95</v>
      </c>
      <c r="G290" s="55" t="s">
        <v>47</v>
      </c>
      <c r="H290" s="73">
        <v>45</v>
      </c>
      <c r="I290" s="73">
        <v>220</v>
      </c>
      <c r="J290" s="89">
        <f>SUM(H290:I290)</f>
        <v>265</v>
      </c>
      <c r="K290" s="125"/>
      <c r="L290" s="9"/>
    </row>
    <row r="291" spans="1:12" ht="13.5">
      <c r="A291" s="44" t="s">
        <v>43</v>
      </c>
      <c r="B291" s="45">
        <v>1</v>
      </c>
      <c r="C291" s="45" t="s">
        <v>44</v>
      </c>
      <c r="D291" s="47" t="s">
        <v>71</v>
      </c>
      <c r="E291" s="45" t="s">
        <v>45</v>
      </c>
      <c r="F291" s="45" t="s">
        <v>72</v>
      </c>
      <c r="G291" s="45" t="s">
        <v>47</v>
      </c>
      <c r="H291" s="46">
        <v>262</v>
      </c>
      <c r="I291" s="46">
        <v>0</v>
      </c>
      <c r="J291" s="61">
        <f>SUM(H291:I291)</f>
        <v>262</v>
      </c>
      <c r="K291" s="125"/>
      <c r="L291" s="9"/>
    </row>
    <row r="292" spans="1:12" ht="14.25" thickBot="1">
      <c r="A292" s="42" t="s">
        <v>181</v>
      </c>
      <c r="B292" s="43">
        <v>1</v>
      </c>
      <c r="C292" s="43" t="s">
        <v>63</v>
      </c>
      <c r="D292" s="116" t="s">
        <v>71</v>
      </c>
      <c r="E292" s="38" t="s">
        <v>182</v>
      </c>
      <c r="F292" s="53" t="s">
        <v>72</v>
      </c>
      <c r="G292" s="43" t="s">
        <v>47</v>
      </c>
      <c r="H292" s="57">
        <v>321</v>
      </c>
      <c r="I292" s="57">
        <v>0</v>
      </c>
      <c r="J292" s="87">
        <f>SUM(H292:I292)</f>
        <v>321</v>
      </c>
      <c r="K292" s="125"/>
      <c r="L292" s="9"/>
    </row>
    <row r="293" spans="1:12" ht="15" thickBot="1" thickTop="1">
      <c r="A293" s="146" t="s">
        <v>11</v>
      </c>
      <c r="B293" s="147"/>
      <c r="C293" s="147"/>
      <c r="D293" s="147"/>
      <c r="E293" s="147"/>
      <c r="F293" s="147"/>
      <c r="G293" s="147"/>
      <c r="H293" s="6">
        <f>SUM(H290:H292)</f>
        <v>628</v>
      </c>
      <c r="I293" s="6">
        <f>SUM(I290:I292)</f>
        <v>220</v>
      </c>
      <c r="J293" s="7">
        <f>SUM(J290:J292)</f>
        <v>848</v>
      </c>
      <c r="L293" s="9"/>
    </row>
    <row r="294" spans="9:12" ht="13.5" thickTop="1">
      <c r="I294" s="30"/>
      <c r="L294" s="9"/>
    </row>
    <row r="295" ht="12.75">
      <c r="L295" s="9"/>
    </row>
    <row r="296" spans="1:12" ht="18.75" thickBot="1">
      <c r="A296" s="133" t="s">
        <v>35</v>
      </c>
      <c r="B296" s="133"/>
      <c r="C296" s="133"/>
      <c r="D296" s="133"/>
      <c r="E296" s="133"/>
      <c r="F296" s="133"/>
      <c r="G296" s="133"/>
      <c r="H296" s="133"/>
      <c r="I296" s="133"/>
      <c r="J296" s="133"/>
      <c r="L296" s="9"/>
    </row>
    <row r="297" spans="1:12" ht="13.5" customHeight="1" thickTop="1">
      <c r="A297" s="134" t="s">
        <v>1</v>
      </c>
      <c r="B297" s="137" t="s">
        <v>2</v>
      </c>
      <c r="C297" s="140" t="s">
        <v>3</v>
      </c>
      <c r="D297" s="160" t="s">
        <v>4</v>
      </c>
      <c r="E297" s="143" t="s">
        <v>5</v>
      </c>
      <c r="F297" s="143" t="s">
        <v>6</v>
      </c>
      <c r="G297" s="148" t="s">
        <v>7</v>
      </c>
      <c r="H297" s="151" t="s">
        <v>208</v>
      </c>
      <c r="I297" s="152"/>
      <c r="J297" s="153"/>
      <c r="L297" s="9"/>
    </row>
    <row r="298" spans="1:12" ht="12.75" customHeight="1">
      <c r="A298" s="135"/>
      <c r="B298" s="138"/>
      <c r="C298" s="141"/>
      <c r="D298" s="161"/>
      <c r="E298" s="144"/>
      <c r="F298" s="144"/>
      <c r="G298" s="149"/>
      <c r="H298" s="154"/>
      <c r="I298" s="155"/>
      <c r="J298" s="156"/>
      <c r="L298" s="9"/>
    </row>
    <row r="299" spans="1:12" ht="13.5" customHeight="1">
      <c r="A299" s="135"/>
      <c r="B299" s="138"/>
      <c r="C299" s="141"/>
      <c r="D299" s="161"/>
      <c r="E299" s="144"/>
      <c r="F299" s="144"/>
      <c r="G299" s="149"/>
      <c r="H299" s="157"/>
      <c r="I299" s="158"/>
      <c r="J299" s="159"/>
      <c r="L299" s="9"/>
    </row>
    <row r="300" spans="1:12" ht="14.25" thickBot="1">
      <c r="A300" s="136"/>
      <c r="B300" s="139"/>
      <c r="C300" s="142"/>
      <c r="D300" s="162"/>
      <c r="E300" s="145"/>
      <c r="F300" s="145"/>
      <c r="G300" s="150"/>
      <c r="H300" s="2" t="s">
        <v>8</v>
      </c>
      <c r="I300" s="3" t="s">
        <v>9</v>
      </c>
      <c r="J300" s="4" t="s">
        <v>10</v>
      </c>
      <c r="L300" s="9"/>
    </row>
    <row r="301" spans="1:12" ht="14.25" thickTop="1">
      <c r="A301" s="95" t="s">
        <v>83</v>
      </c>
      <c r="B301" s="99">
        <v>1</v>
      </c>
      <c r="C301" s="100" t="s">
        <v>50</v>
      </c>
      <c r="D301" s="122" t="s">
        <v>78</v>
      </c>
      <c r="E301" s="101" t="s">
        <v>84</v>
      </c>
      <c r="F301" s="99" t="s">
        <v>92</v>
      </c>
      <c r="G301" s="55" t="s">
        <v>47</v>
      </c>
      <c r="H301" s="102">
        <v>200</v>
      </c>
      <c r="I301" s="102">
        <v>300</v>
      </c>
      <c r="J301" s="89">
        <f>SUM(H301:I301)</f>
        <v>500</v>
      </c>
      <c r="K301" s="125"/>
      <c r="L301" s="9"/>
    </row>
    <row r="302" spans="1:12" ht="13.5">
      <c r="A302" s="44" t="s">
        <v>121</v>
      </c>
      <c r="B302" s="45">
        <v>1</v>
      </c>
      <c r="C302" s="31" t="s">
        <v>42</v>
      </c>
      <c r="D302" s="47" t="s">
        <v>78</v>
      </c>
      <c r="E302" s="5" t="s">
        <v>122</v>
      </c>
      <c r="F302" s="45" t="s">
        <v>201</v>
      </c>
      <c r="G302" s="45" t="s">
        <v>47</v>
      </c>
      <c r="H302" s="46">
        <v>1362</v>
      </c>
      <c r="I302" s="46">
        <v>0</v>
      </c>
      <c r="J302" s="90">
        <f>SUM(H302:I302)</f>
        <v>1362</v>
      </c>
      <c r="K302" s="125"/>
      <c r="L302" s="9"/>
    </row>
    <row r="303" spans="1:12" ht="13.5">
      <c r="A303" s="44" t="s">
        <v>181</v>
      </c>
      <c r="B303" s="45">
        <v>1</v>
      </c>
      <c r="C303" s="45" t="s">
        <v>63</v>
      </c>
      <c r="D303" s="47" t="s">
        <v>78</v>
      </c>
      <c r="E303" s="5" t="s">
        <v>182</v>
      </c>
      <c r="F303" s="45" t="s">
        <v>194</v>
      </c>
      <c r="G303" s="45" t="s">
        <v>47</v>
      </c>
      <c r="H303" s="46">
        <v>180</v>
      </c>
      <c r="I303" s="70">
        <v>0</v>
      </c>
      <c r="J303" s="90">
        <f>SUM(H303:I303)</f>
        <v>180</v>
      </c>
      <c r="K303" s="125"/>
      <c r="L303" s="9"/>
    </row>
    <row r="304" spans="1:12" ht="27.75" thickBot="1">
      <c r="A304" s="42" t="s">
        <v>77</v>
      </c>
      <c r="B304" s="43">
        <v>1</v>
      </c>
      <c r="C304" s="43" t="s">
        <v>78</v>
      </c>
      <c r="D304" s="116" t="s">
        <v>78</v>
      </c>
      <c r="E304" s="43" t="s">
        <v>79</v>
      </c>
      <c r="F304" s="43" t="s">
        <v>80</v>
      </c>
      <c r="G304" s="43" t="s">
        <v>47</v>
      </c>
      <c r="H304" s="94">
        <v>1734</v>
      </c>
      <c r="I304" s="94">
        <v>0</v>
      </c>
      <c r="J304" s="87">
        <f>SUM(H304:I304)</f>
        <v>1734</v>
      </c>
      <c r="K304" s="125"/>
      <c r="L304" s="9"/>
    </row>
    <row r="305" spans="1:12" ht="15" thickBot="1" thickTop="1">
      <c r="A305" s="146" t="s">
        <v>11</v>
      </c>
      <c r="B305" s="147"/>
      <c r="C305" s="147"/>
      <c r="D305" s="147"/>
      <c r="E305" s="147"/>
      <c r="F305" s="147"/>
      <c r="G305" s="147"/>
      <c r="H305" s="6">
        <f>SUM(H301:H304)</f>
        <v>3476</v>
      </c>
      <c r="I305" s="6">
        <f>SUM(I301:I304)</f>
        <v>300</v>
      </c>
      <c r="J305" s="7">
        <f>SUM(J301:J304)</f>
        <v>3776</v>
      </c>
      <c r="L305" s="9"/>
    </row>
    <row r="306" spans="9:12" ht="13.5" thickTop="1">
      <c r="I306" s="30"/>
      <c r="L306" s="9"/>
    </row>
    <row r="307" ht="12.75">
      <c r="L307" s="9"/>
    </row>
    <row r="308" spans="1:12" ht="18.75" thickBot="1">
      <c r="A308" s="133" t="s">
        <v>36</v>
      </c>
      <c r="B308" s="133"/>
      <c r="C308" s="133"/>
      <c r="D308" s="133"/>
      <c r="E308" s="133"/>
      <c r="F308" s="133"/>
      <c r="G308" s="133"/>
      <c r="H308" s="133"/>
      <c r="I308" s="133"/>
      <c r="J308" s="133"/>
      <c r="L308" s="9"/>
    </row>
    <row r="309" spans="1:12" ht="13.5" customHeight="1" thickTop="1">
      <c r="A309" s="134" t="s">
        <v>1</v>
      </c>
      <c r="B309" s="137" t="s">
        <v>2</v>
      </c>
      <c r="C309" s="140" t="s">
        <v>3</v>
      </c>
      <c r="D309" s="160" t="s">
        <v>4</v>
      </c>
      <c r="E309" s="143" t="s">
        <v>5</v>
      </c>
      <c r="F309" s="143" t="s">
        <v>6</v>
      </c>
      <c r="G309" s="148" t="s">
        <v>7</v>
      </c>
      <c r="H309" s="151" t="s">
        <v>208</v>
      </c>
      <c r="I309" s="152"/>
      <c r="J309" s="153"/>
      <c r="L309" s="9"/>
    </row>
    <row r="310" spans="1:12" ht="12.75" customHeight="1">
      <c r="A310" s="135"/>
      <c r="B310" s="138"/>
      <c r="C310" s="141"/>
      <c r="D310" s="161"/>
      <c r="E310" s="144"/>
      <c r="F310" s="144"/>
      <c r="G310" s="149"/>
      <c r="H310" s="154"/>
      <c r="I310" s="155"/>
      <c r="J310" s="156"/>
      <c r="L310" s="9"/>
    </row>
    <row r="311" spans="1:12" ht="13.5" customHeight="1">
      <c r="A311" s="135"/>
      <c r="B311" s="138"/>
      <c r="C311" s="141"/>
      <c r="D311" s="161"/>
      <c r="E311" s="144"/>
      <c r="F311" s="144"/>
      <c r="G311" s="149"/>
      <c r="H311" s="157"/>
      <c r="I311" s="158"/>
      <c r="J311" s="159"/>
      <c r="L311" s="9"/>
    </row>
    <row r="312" spans="1:14" ht="14.25" thickBot="1">
      <c r="A312" s="136"/>
      <c r="B312" s="139"/>
      <c r="C312" s="142"/>
      <c r="D312" s="162"/>
      <c r="E312" s="145"/>
      <c r="F312" s="145"/>
      <c r="G312" s="150"/>
      <c r="H312" s="33" t="s">
        <v>8</v>
      </c>
      <c r="I312" s="3" t="s">
        <v>9</v>
      </c>
      <c r="J312" s="34" t="s">
        <v>10</v>
      </c>
      <c r="L312" s="9"/>
      <c r="N312" s="40"/>
    </row>
    <row r="313" spans="1:11" s="9" customFormat="1" ht="14.25" thickTop="1">
      <c r="A313" s="107" t="s">
        <v>161</v>
      </c>
      <c r="B313" s="108">
        <v>1</v>
      </c>
      <c r="C313" s="55" t="s">
        <v>48</v>
      </c>
      <c r="D313" s="114" t="s">
        <v>109</v>
      </c>
      <c r="E313" s="109" t="s">
        <v>162</v>
      </c>
      <c r="F313" s="132" t="s">
        <v>219</v>
      </c>
      <c r="G313" s="78" t="s">
        <v>47</v>
      </c>
      <c r="H313" s="112">
        <v>500</v>
      </c>
      <c r="I313" s="112">
        <v>0</v>
      </c>
      <c r="J313" s="129">
        <f aca="true" t="shared" si="9" ref="J313:J318">SUM(H313:I313)</f>
        <v>500</v>
      </c>
      <c r="K313" s="125"/>
    </row>
    <row r="314" spans="1:11" s="9" customFormat="1" ht="13.5">
      <c r="A314" s="65" t="s">
        <v>83</v>
      </c>
      <c r="B314" s="62">
        <v>1</v>
      </c>
      <c r="C314" s="63" t="s">
        <v>50</v>
      </c>
      <c r="D314" s="119" t="s">
        <v>109</v>
      </c>
      <c r="E314" s="64" t="s">
        <v>84</v>
      </c>
      <c r="F314" s="66" t="s">
        <v>110</v>
      </c>
      <c r="G314" s="45" t="s">
        <v>47</v>
      </c>
      <c r="H314" s="68">
        <v>0</v>
      </c>
      <c r="I314" s="68">
        <v>800</v>
      </c>
      <c r="J314" s="61">
        <f t="shared" si="9"/>
        <v>800</v>
      </c>
      <c r="K314" s="125"/>
    </row>
    <row r="315" spans="1:11" s="9" customFormat="1" ht="13.5">
      <c r="A315" s="44" t="s">
        <v>128</v>
      </c>
      <c r="B315" s="45">
        <v>1</v>
      </c>
      <c r="C315" s="45" t="s">
        <v>44</v>
      </c>
      <c r="D315" s="47" t="s">
        <v>109</v>
      </c>
      <c r="E315" s="5" t="s">
        <v>129</v>
      </c>
      <c r="F315" s="45" t="s">
        <v>134</v>
      </c>
      <c r="G315" s="45" t="s">
        <v>47</v>
      </c>
      <c r="H315" s="46">
        <v>2000</v>
      </c>
      <c r="I315" s="46">
        <v>0</v>
      </c>
      <c r="J315" s="90">
        <f t="shared" si="9"/>
        <v>2000</v>
      </c>
      <c r="K315" s="125"/>
    </row>
    <row r="316" spans="1:11" s="9" customFormat="1" ht="13.5">
      <c r="A316" s="44" t="s">
        <v>164</v>
      </c>
      <c r="B316" s="45">
        <v>1</v>
      </c>
      <c r="C316" s="45" t="s">
        <v>165</v>
      </c>
      <c r="D316" s="47" t="s">
        <v>109</v>
      </c>
      <c r="E316" s="32" t="s">
        <v>166</v>
      </c>
      <c r="F316" s="45" t="s">
        <v>179</v>
      </c>
      <c r="G316" s="5" t="s">
        <v>47</v>
      </c>
      <c r="H316" s="48">
        <v>0</v>
      </c>
      <c r="I316" s="51">
        <v>636</v>
      </c>
      <c r="J316" s="90">
        <f t="shared" si="9"/>
        <v>636</v>
      </c>
      <c r="K316" s="125"/>
    </row>
    <row r="317" spans="1:11" s="9" customFormat="1" ht="13.5">
      <c r="A317" s="44" t="s">
        <v>181</v>
      </c>
      <c r="B317" s="45">
        <v>1</v>
      </c>
      <c r="C317" s="45" t="s">
        <v>63</v>
      </c>
      <c r="D317" s="47" t="s">
        <v>109</v>
      </c>
      <c r="E317" s="5" t="s">
        <v>182</v>
      </c>
      <c r="F317" s="52" t="s">
        <v>185</v>
      </c>
      <c r="G317" s="45" t="s">
        <v>47</v>
      </c>
      <c r="H317" s="51">
        <v>321</v>
      </c>
      <c r="I317" s="51">
        <v>0</v>
      </c>
      <c r="J317" s="90">
        <f t="shared" si="9"/>
        <v>321</v>
      </c>
      <c r="K317" s="125"/>
    </row>
    <row r="318" spans="1:11" s="9" customFormat="1" ht="27.75" thickBot="1">
      <c r="A318" s="42" t="s">
        <v>141</v>
      </c>
      <c r="B318" s="43">
        <v>1</v>
      </c>
      <c r="C318" s="43" t="s">
        <v>86</v>
      </c>
      <c r="D318" s="116" t="s">
        <v>109</v>
      </c>
      <c r="E318" s="38" t="s">
        <v>142</v>
      </c>
      <c r="F318" s="53" t="s">
        <v>154</v>
      </c>
      <c r="G318" s="43" t="s">
        <v>47</v>
      </c>
      <c r="H318" s="57">
        <v>518</v>
      </c>
      <c r="I318" s="57">
        <v>381</v>
      </c>
      <c r="J318" s="87">
        <f t="shared" si="9"/>
        <v>899</v>
      </c>
      <c r="K318" s="125"/>
    </row>
    <row r="319" spans="1:12" ht="15" thickBot="1" thickTop="1">
      <c r="A319" s="146" t="s">
        <v>11</v>
      </c>
      <c r="B319" s="147"/>
      <c r="C319" s="147"/>
      <c r="D319" s="147"/>
      <c r="E319" s="147"/>
      <c r="F319" s="147"/>
      <c r="G319" s="147"/>
      <c r="H319" s="6">
        <f>SUM(H313:H318)</f>
        <v>3339</v>
      </c>
      <c r="I319" s="6">
        <f>SUM(I313:I318)</f>
        <v>1817</v>
      </c>
      <c r="J319" s="7">
        <f>SUM(J313:J318)</f>
        <v>5156</v>
      </c>
      <c r="L319" s="9"/>
    </row>
    <row r="320" spans="9:12" ht="13.5" thickTop="1">
      <c r="I320" s="30"/>
      <c r="L320" s="9"/>
    </row>
    <row r="321" spans="1:12" ht="12.75">
      <c r="A321" s="41"/>
      <c r="L321" s="9"/>
    </row>
    <row r="322" spans="1:12" ht="18.75" thickBot="1">
      <c r="A322" s="133" t="s">
        <v>37</v>
      </c>
      <c r="B322" s="133"/>
      <c r="C322" s="133"/>
      <c r="D322" s="133"/>
      <c r="E322" s="133"/>
      <c r="F322" s="133"/>
      <c r="G322" s="133"/>
      <c r="H322" s="133"/>
      <c r="I322" s="133"/>
      <c r="J322" s="133"/>
      <c r="L322" s="9"/>
    </row>
    <row r="323" spans="1:12" ht="13.5" customHeight="1" thickTop="1">
      <c r="A323" s="134" t="s">
        <v>1</v>
      </c>
      <c r="B323" s="137" t="s">
        <v>2</v>
      </c>
      <c r="C323" s="140" t="s">
        <v>3</v>
      </c>
      <c r="D323" s="160" t="s">
        <v>4</v>
      </c>
      <c r="E323" s="143" t="s">
        <v>5</v>
      </c>
      <c r="F323" s="143" t="s">
        <v>6</v>
      </c>
      <c r="G323" s="148" t="s">
        <v>7</v>
      </c>
      <c r="H323" s="151" t="s">
        <v>208</v>
      </c>
      <c r="I323" s="152"/>
      <c r="J323" s="153"/>
      <c r="L323" s="9"/>
    </row>
    <row r="324" spans="1:12" ht="12.75" customHeight="1">
      <c r="A324" s="135"/>
      <c r="B324" s="138"/>
      <c r="C324" s="141"/>
      <c r="D324" s="161"/>
      <c r="E324" s="144"/>
      <c r="F324" s="144"/>
      <c r="G324" s="149"/>
      <c r="H324" s="154"/>
      <c r="I324" s="155"/>
      <c r="J324" s="156"/>
      <c r="L324" s="9"/>
    </row>
    <row r="325" spans="1:12" ht="12.75" customHeight="1">
      <c r="A325" s="135"/>
      <c r="B325" s="138"/>
      <c r="C325" s="141"/>
      <c r="D325" s="161"/>
      <c r="E325" s="144"/>
      <c r="F325" s="144"/>
      <c r="G325" s="149"/>
      <c r="H325" s="157"/>
      <c r="I325" s="158"/>
      <c r="J325" s="159"/>
      <c r="L325" s="9"/>
    </row>
    <row r="326" spans="1:12" ht="14.25" thickBot="1">
      <c r="A326" s="136"/>
      <c r="B326" s="139"/>
      <c r="C326" s="142"/>
      <c r="D326" s="162"/>
      <c r="E326" s="145"/>
      <c r="F326" s="145"/>
      <c r="G326" s="150"/>
      <c r="H326" s="33" t="s">
        <v>8</v>
      </c>
      <c r="I326" s="3" t="s">
        <v>9</v>
      </c>
      <c r="J326" s="34" t="s">
        <v>10</v>
      </c>
      <c r="L326" s="9"/>
    </row>
    <row r="327" spans="1:12" ht="14.25" thickTop="1">
      <c r="A327" s="107" t="s">
        <v>161</v>
      </c>
      <c r="B327" s="108">
        <v>1</v>
      </c>
      <c r="C327" s="55" t="s">
        <v>48</v>
      </c>
      <c r="D327" s="114" t="s">
        <v>101</v>
      </c>
      <c r="E327" s="109" t="s">
        <v>162</v>
      </c>
      <c r="F327" s="132" t="s">
        <v>220</v>
      </c>
      <c r="G327" s="78" t="s">
        <v>47</v>
      </c>
      <c r="H327" s="112">
        <v>500</v>
      </c>
      <c r="I327" s="112">
        <v>0</v>
      </c>
      <c r="J327" s="129">
        <f>SUM(H327:I327)</f>
        <v>500</v>
      </c>
      <c r="K327" s="125"/>
      <c r="L327" s="9"/>
    </row>
    <row r="328" spans="1:12" ht="13.5">
      <c r="A328" s="65" t="s">
        <v>83</v>
      </c>
      <c r="B328" s="66">
        <v>1</v>
      </c>
      <c r="C328" s="85" t="s">
        <v>50</v>
      </c>
      <c r="D328" s="115" t="s">
        <v>101</v>
      </c>
      <c r="E328" s="67" t="s">
        <v>84</v>
      </c>
      <c r="F328" s="66" t="s">
        <v>102</v>
      </c>
      <c r="G328" s="45" t="s">
        <v>47</v>
      </c>
      <c r="H328" s="56">
        <v>79</v>
      </c>
      <c r="I328" s="56">
        <v>430</v>
      </c>
      <c r="J328" s="61">
        <f>SUM(H328:I328)</f>
        <v>509</v>
      </c>
      <c r="K328" s="125"/>
      <c r="L328" s="9"/>
    </row>
    <row r="329" spans="1:12" ht="13.5">
      <c r="A329" s="44" t="s">
        <v>164</v>
      </c>
      <c r="B329" s="45">
        <v>1</v>
      </c>
      <c r="C329" s="45" t="s">
        <v>165</v>
      </c>
      <c r="D329" s="47" t="s">
        <v>101</v>
      </c>
      <c r="E329" s="32" t="s">
        <v>166</v>
      </c>
      <c r="F329" s="45" t="s">
        <v>180</v>
      </c>
      <c r="G329" s="5" t="s">
        <v>47</v>
      </c>
      <c r="H329" s="48">
        <v>0</v>
      </c>
      <c r="I329" s="51">
        <v>591</v>
      </c>
      <c r="J329" s="61">
        <f>SUM(H329:I329)</f>
        <v>591</v>
      </c>
      <c r="K329" s="125"/>
      <c r="L329" s="9"/>
    </row>
    <row r="330" spans="1:12" ht="14.25" thickBot="1">
      <c r="A330" s="42" t="s">
        <v>181</v>
      </c>
      <c r="B330" s="43">
        <v>1</v>
      </c>
      <c r="C330" s="43" t="s">
        <v>63</v>
      </c>
      <c r="D330" s="116" t="s">
        <v>101</v>
      </c>
      <c r="E330" s="38" t="s">
        <v>182</v>
      </c>
      <c r="F330" s="53" t="s">
        <v>191</v>
      </c>
      <c r="G330" s="43" t="s">
        <v>47</v>
      </c>
      <c r="H330" s="57">
        <v>321</v>
      </c>
      <c r="I330" s="57">
        <v>0</v>
      </c>
      <c r="J330" s="110">
        <f>SUM(H330:I330)</f>
        <v>321</v>
      </c>
      <c r="K330" s="125"/>
      <c r="L330" s="9"/>
    </row>
    <row r="331" spans="1:12" ht="15" thickBot="1" thickTop="1">
      <c r="A331" s="146" t="s">
        <v>11</v>
      </c>
      <c r="B331" s="147"/>
      <c r="C331" s="147"/>
      <c r="D331" s="147"/>
      <c r="E331" s="147"/>
      <c r="F331" s="147"/>
      <c r="G331" s="147"/>
      <c r="H331" s="6">
        <f>SUM(H327:H330)</f>
        <v>900</v>
      </c>
      <c r="I331" s="6">
        <f>SUM(I327:I330)</f>
        <v>1021</v>
      </c>
      <c r="J331" s="7">
        <f>SUM(J327:J330)</f>
        <v>1921</v>
      </c>
      <c r="L331" s="9"/>
    </row>
    <row r="332" ht="13.5" thickTop="1">
      <c r="I332" s="30"/>
    </row>
  </sheetData>
  <sheetProtection/>
  <mergeCells count="260">
    <mergeCell ref="E2:E5"/>
    <mergeCell ref="F2:F5"/>
    <mergeCell ref="G2:G5"/>
    <mergeCell ref="H2:J4"/>
    <mergeCell ref="D13:D16"/>
    <mergeCell ref="E13:E16"/>
    <mergeCell ref="F13:F16"/>
    <mergeCell ref="G13:G16"/>
    <mergeCell ref="H13:J15"/>
    <mergeCell ref="A9:G9"/>
    <mergeCell ref="A1:J1"/>
    <mergeCell ref="A2:A5"/>
    <mergeCell ref="B2:B5"/>
    <mergeCell ref="C2:C5"/>
    <mergeCell ref="D2:D5"/>
    <mergeCell ref="D24:D27"/>
    <mergeCell ref="E24:E27"/>
    <mergeCell ref="F24:F27"/>
    <mergeCell ref="G24:G27"/>
    <mergeCell ref="H24:J26"/>
    <mergeCell ref="A12:J12"/>
    <mergeCell ref="A13:A16"/>
    <mergeCell ref="B13:B16"/>
    <mergeCell ref="C13:C16"/>
    <mergeCell ref="D39:D42"/>
    <mergeCell ref="E39:E42"/>
    <mergeCell ref="F39:F42"/>
    <mergeCell ref="G39:G42"/>
    <mergeCell ref="H39:J41"/>
    <mergeCell ref="A20:G20"/>
    <mergeCell ref="A23:J23"/>
    <mergeCell ref="A24:A27"/>
    <mergeCell ref="B24:B27"/>
    <mergeCell ref="C24:C27"/>
    <mergeCell ref="D53:D56"/>
    <mergeCell ref="E53:E56"/>
    <mergeCell ref="F53:F56"/>
    <mergeCell ref="G53:G56"/>
    <mergeCell ref="H53:J55"/>
    <mergeCell ref="A35:G35"/>
    <mergeCell ref="A38:J38"/>
    <mergeCell ref="A39:A42"/>
    <mergeCell ref="B39:B42"/>
    <mergeCell ref="C39:C42"/>
    <mergeCell ref="D67:D70"/>
    <mergeCell ref="E67:E70"/>
    <mergeCell ref="F67:F70"/>
    <mergeCell ref="G67:G70"/>
    <mergeCell ref="H67:J69"/>
    <mergeCell ref="A49:G49"/>
    <mergeCell ref="A52:J52"/>
    <mergeCell ref="A53:A56"/>
    <mergeCell ref="B53:B56"/>
    <mergeCell ref="C53:C56"/>
    <mergeCell ref="D78:D81"/>
    <mergeCell ref="E78:E81"/>
    <mergeCell ref="F78:F81"/>
    <mergeCell ref="G78:G81"/>
    <mergeCell ref="H78:J80"/>
    <mergeCell ref="A63:G63"/>
    <mergeCell ref="A66:J66"/>
    <mergeCell ref="A67:A70"/>
    <mergeCell ref="B67:B70"/>
    <mergeCell ref="C67:C70"/>
    <mergeCell ref="D93:D96"/>
    <mergeCell ref="E93:E96"/>
    <mergeCell ref="F93:F96"/>
    <mergeCell ref="G93:G96"/>
    <mergeCell ref="H93:J95"/>
    <mergeCell ref="A74:G74"/>
    <mergeCell ref="A77:J77"/>
    <mergeCell ref="A78:A81"/>
    <mergeCell ref="B78:B81"/>
    <mergeCell ref="C78:C81"/>
    <mergeCell ref="D106:D109"/>
    <mergeCell ref="E106:E109"/>
    <mergeCell ref="F106:F109"/>
    <mergeCell ref="G106:G109"/>
    <mergeCell ref="H106:J108"/>
    <mergeCell ref="A89:G89"/>
    <mergeCell ref="A92:J92"/>
    <mergeCell ref="A93:A96"/>
    <mergeCell ref="B93:B96"/>
    <mergeCell ref="C93:C96"/>
    <mergeCell ref="D119:D122"/>
    <mergeCell ref="E119:E122"/>
    <mergeCell ref="F119:F122"/>
    <mergeCell ref="G119:G122"/>
    <mergeCell ref="H119:J121"/>
    <mergeCell ref="A102:G102"/>
    <mergeCell ref="A105:J105"/>
    <mergeCell ref="A106:A109"/>
    <mergeCell ref="B106:B109"/>
    <mergeCell ref="C106:C109"/>
    <mergeCell ref="D129:D132"/>
    <mergeCell ref="E129:E132"/>
    <mergeCell ref="F129:F132"/>
    <mergeCell ref="G129:G132"/>
    <mergeCell ref="H129:J131"/>
    <mergeCell ref="A115:G115"/>
    <mergeCell ref="A118:J118"/>
    <mergeCell ref="A119:A122"/>
    <mergeCell ref="B119:B122"/>
    <mergeCell ref="C119:C122"/>
    <mergeCell ref="D143:D146"/>
    <mergeCell ref="E143:E146"/>
    <mergeCell ref="F143:F146"/>
    <mergeCell ref="G143:G146"/>
    <mergeCell ref="H143:J145"/>
    <mergeCell ref="A125:G125"/>
    <mergeCell ref="A128:J128"/>
    <mergeCell ref="A129:A132"/>
    <mergeCell ref="B129:B132"/>
    <mergeCell ref="C129:C132"/>
    <mergeCell ref="D155:D158"/>
    <mergeCell ref="E155:E158"/>
    <mergeCell ref="F155:F158"/>
    <mergeCell ref="G155:G158"/>
    <mergeCell ref="H155:J157"/>
    <mergeCell ref="A139:G139"/>
    <mergeCell ref="A142:J142"/>
    <mergeCell ref="A143:A146"/>
    <mergeCell ref="B143:B146"/>
    <mergeCell ref="C143:C146"/>
    <mergeCell ref="D168:D171"/>
    <mergeCell ref="E168:E171"/>
    <mergeCell ref="F168:F171"/>
    <mergeCell ref="G168:G171"/>
    <mergeCell ref="H168:J170"/>
    <mergeCell ref="A151:G151"/>
    <mergeCell ref="A154:J154"/>
    <mergeCell ref="A155:A158"/>
    <mergeCell ref="B155:B158"/>
    <mergeCell ref="C155:C158"/>
    <mergeCell ref="D181:D184"/>
    <mergeCell ref="E181:E184"/>
    <mergeCell ref="F181:F184"/>
    <mergeCell ref="G181:G184"/>
    <mergeCell ref="H181:J183"/>
    <mergeCell ref="A164:G164"/>
    <mergeCell ref="A167:J167"/>
    <mergeCell ref="A168:A171"/>
    <mergeCell ref="B168:B171"/>
    <mergeCell ref="C168:C171"/>
    <mergeCell ref="D197:D200"/>
    <mergeCell ref="E197:E200"/>
    <mergeCell ref="F197:F200"/>
    <mergeCell ref="G197:G200"/>
    <mergeCell ref="H197:J199"/>
    <mergeCell ref="A177:G177"/>
    <mergeCell ref="A180:J180"/>
    <mergeCell ref="A181:A184"/>
    <mergeCell ref="B181:B184"/>
    <mergeCell ref="C181:C184"/>
    <mergeCell ref="D211:D214"/>
    <mergeCell ref="E211:E214"/>
    <mergeCell ref="F211:F214"/>
    <mergeCell ref="G211:G214"/>
    <mergeCell ref="H211:J213"/>
    <mergeCell ref="A193:G193"/>
    <mergeCell ref="A196:J196"/>
    <mergeCell ref="A197:A200"/>
    <mergeCell ref="B197:B200"/>
    <mergeCell ref="C197:C200"/>
    <mergeCell ref="D223:D226"/>
    <mergeCell ref="E223:E226"/>
    <mergeCell ref="F223:F226"/>
    <mergeCell ref="G223:G226"/>
    <mergeCell ref="H223:J225"/>
    <mergeCell ref="A207:G207"/>
    <mergeCell ref="A210:J210"/>
    <mergeCell ref="A211:A214"/>
    <mergeCell ref="B211:B214"/>
    <mergeCell ref="C211:C214"/>
    <mergeCell ref="D235:D238"/>
    <mergeCell ref="E235:E238"/>
    <mergeCell ref="F235:F238"/>
    <mergeCell ref="G235:G238"/>
    <mergeCell ref="H235:J237"/>
    <mergeCell ref="A219:G219"/>
    <mergeCell ref="A222:J222"/>
    <mergeCell ref="A223:A226"/>
    <mergeCell ref="B223:B226"/>
    <mergeCell ref="C223:C226"/>
    <mergeCell ref="D249:D252"/>
    <mergeCell ref="E249:E252"/>
    <mergeCell ref="F249:F252"/>
    <mergeCell ref="G249:G252"/>
    <mergeCell ref="H249:J251"/>
    <mergeCell ref="A231:G231"/>
    <mergeCell ref="A234:J234"/>
    <mergeCell ref="A235:A238"/>
    <mergeCell ref="B235:B238"/>
    <mergeCell ref="C235:C238"/>
    <mergeCell ref="D262:D265"/>
    <mergeCell ref="E262:E265"/>
    <mergeCell ref="F262:F265"/>
    <mergeCell ref="G262:G265"/>
    <mergeCell ref="H262:J264"/>
    <mergeCell ref="A245:G245"/>
    <mergeCell ref="A248:J248"/>
    <mergeCell ref="A249:A252"/>
    <mergeCell ref="B249:B252"/>
    <mergeCell ref="C249:C252"/>
    <mergeCell ref="D276:D279"/>
    <mergeCell ref="E276:E279"/>
    <mergeCell ref="F276:F279"/>
    <mergeCell ref="G276:G279"/>
    <mergeCell ref="H276:J278"/>
    <mergeCell ref="A258:G258"/>
    <mergeCell ref="A261:J261"/>
    <mergeCell ref="A262:A265"/>
    <mergeCell ref="B262:B265"/>
    <mergeCell ref="C262:C265"/>
    <mergeCell ref="D286:D289"/>
    <mergeCell ref="E286:E289"/>
    <mergeCell ref="F286:F289"/>
    <mergeCell ref="G286:G289"/>
    <mergeCell ref="H286:J288"/>
    <mergeCell ref="A272:G272"/>
    <mergeCell ref="A275:J275"/>
    <mergeCell ref="A276:A279"/>
    <mergeCell ref="B276:B279"/>
    <mergeCell ref="C276:C279"/>
    <mergeCell ref="D297:D300"/>
    <mergeCell ref="E297:E300"/>
    <mergeCell ref="F297:F300"/>
    <mergeCell ref="G297:G300"/>
    <mergeCell ref="H297:J299"/>
    <mergeCell ref="A282:G282"/>
    <mergeCell ref="A285:J285"/>
    <mergeCell ref="A286:A289"/>
    <mergeCell ref="B286:B289"/>
    <mergeCell ref="C286:C289"/>
    <mergeCell ref="D309:D312"/>
    <mergeCell ref="E309:E312"/>
    <mergeCell ref="F309:F312"/>
    <mergeCell ref="G309:G312"/>
    <mergeCell ref="H309:J311"/>
    <mergeCell ref="A293:G293"/>
    <mergeCell ref="A296:J296"/>
    <mergeCell ref="A297:A300"/>
    <mergeCell ref="B297:B300"/>
    <mergeCell ref="C297:C300"/>
    <mergeCell ref="A331:G331"/>
    <mergeCell ref="A323:A326"/>
    <mergeCell ref="B323:B326"/>
    <mergeCell ref="C323:C326"/>
    <mergeCell ref="D323:D326"/>
    <mergeCell ref="A305:G305"/>
    <mergeCell ref="A308:J308"/>
    <mergeCell ref="A309:A312"/>
    <mergeCell ref="B309:B312"/>
    <mergeCell ref="C309:C312"/>
    <mergeCell ref="E323:E326"/>
    <mergeCell ref="A319:G319"/>
    <mergeCell ref="A322:J322"/>
    <mergeCell ref="F323:F326"/>
    <mergeCell ref="G323:G326"/>
    <mergeCell ref="H323:J32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Footer>&amp;CCentralizované rozvojové projekty 2016</oddFooter>
  </headerFooter>
  <rowBreaks count="25" manualBreakCount="25">
    <brk id="9" max="255" man="1"/>
    <brk id="20" max="9" man="1"/>
    <brk id="35" max="9" man="1"/>
    <brk id="49" max="9" man="1"/>
    <brk id="63" max="9" man="1"/>
    <brk id="74" max="9" man="1"/>
    <brk id="89" max="9" man="1"/>
    <brk id="102" max="9" man="1"/>
    <brk id="115" max="9" man="1"/>
    <brk id="125" max="9" man="1"/>
    <brk id="139" max="9" man="1"/>
    <brk id="151" max="9" man="1"/>
    <brk id="164" max="9" man="1"/>
    <brk id="177" max="9" man="1"/>
    <brk id="193" max="9" man="1"/>
    <brk id="207" max="9" man="1"/>
    <brk id="219" max="9" man="1"/>
    <brk id="231" max="9" man="1"/>
    <brk id="245" max="9" man="1"/>
    <brk id="258" max="9" man="1"/>
    <brk id="272" max="9" man="1"/>
    <brk id="282" max="9" man="1"/>
    <brk id="293" max="9" man="1"/>
    <brk id="305" max="9" man="1"/>
    <brk id="3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Johánek Jiří</cp:lastModifiedBy>
  <cp:lastPrinted>2016-02-10T16:29:43Z</cp:lastPrinted>
  <dcterms:created xsi:type="dcterms:W3CDTF">2013-02-27T11:50:07Z</dcterms:created>
  <dcterms:modified xsi:type="dcterms:W3CDTF">2016-02-25T16:42:49Z</dcterms:modified>
  <cp:category/>
  <cp:version/>
  <cp:contentType/>
  <cp:contentStatus/>
</cp:coreProperties>
</file>