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ka.valaskova\Desktop\"/>
    </mc:Choice>
  </mc:AlternateContent>
  <bookViews>
    <workbookView xWindow="0" yWindow="0" windowWidth="28800" windowHeight="12435" tabRatio="744" activeTab="1"/>
  </bookViews>
  <sheets>
    <sheet name="dle data - 1.pol. 2016" sheetId="4" r:id="rId1"/>
    <sheet name="dle data-2.pol.2016" sheetId="8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8" l="1"/>
  <c r="C1" i="8"/>
  <c r="B1" i="8"/>
  <c r="A1" i="8"/>
  <c r="E67" i="4" l="1"/>
  <c r="E68" i="4"/>
  <c r="E48" i="4" l="1"/>
  <c r="E33" i="4"/>
  <c r="E65" i="4"/>
  <c r="E25" i="4"/>
  <c r="E22" i="4"/>
  <c r="E41" i="4"/>
  <c r="E86" i="4"/>
  <c r="E83" i="4"/>
  <c r="E85" i="4"/>
  <c r="E88" i="4"/>
  <c r="E7" i="4"/>
  <c r="E70" i="4" l="1"/>
  <c r="E69" i="4"/>
  <c r="E64" i="4"/>
  <c r="E59" i="4"/>
  <c r="E43" i="4"/>
  <c r="E6" i="4"/>
  <c r="E16" i="4"/>
  <c r="E10" i="4"/>
  <c r="A1" i="4"/>
  <c r="B1" i="4"/>
  <c r="C1" i="4"/>
  <c r="D1" i="4"/>
  <c r="E1" i="4"/>
  <c r="B4" i="4"/>
  <c r="C4" i="4"/>
  <c r="D4" i="4"/>
  <c r="E4" i="4"/>
</calcChain>
</file>

<file path=xl/sharedStrings.xml><?xml version="1.0" encoding="utf-8"?>
<sst xmlns="http://schemas.openxmlformats.org/spreadsheetml/2006/main" count="653" uniqueCount="322">
  <si>
    <t>Název kurzu</t>
  </si>
  <si>
    <t>Kód kurzu</t>
  </si>
  <si>
    <t>Termín konání kurzu</t>
  </si>
  <si>
    <t>Organizační garant</t>
  </si>
  <si>
    <t>MSMT - 37708/2014-1-983</t>
  </si>
  <si>
    <t>MSMT - 29171/2014-1-778</t>
  </si>
  <si>
    <t>MSMT - 1162/2014-1-129</t>
  </si>
  <si>
    <t>T. Alešová</t>
  </si>
  <si>
    <t>I. Biskupová</t>
  </si>
  <si>
    <t>MSMT - 16746/2014-1-552</t>
  </si>
  <si>
    <t>MSMT - 2043/2013-201-94</t>
  </si>
  <si>
    <t>MSMT - 10344/2014-1-311</t>
  </si>
  <si>
    <t>MSMT - 12152/2013-201-289</t>
  </si>
  <si>
    <t>L. Škodová</t>
  </si>
  <si>
    <t>?</t>
  </si>
  <si>
    <t>MSMT - 49190/2012-201-977</t>
  </si>
  <si>
    <t>MSMT - 673/2015-1-123</t>
  </si>
  <si>
    <t>MSMT - 14053/2015-1-508</t>
  </si>
  <si>
    <t>ne</t>
  </si>
  <si>
    <t>KURZ PRO ZAČÍNAJÍCÍ PRACOVNÍKY PEDAGOGICKO-PSYCHOLOGICKÝCH PORADEN A ZAČÍNAJÍCÍ ŠKOLNÍ PSYCHOLOGY / ŠKOLNÍ SPECIÁLNÍ PEDAGOGOGY</t>
  </si>
  <si>
    <t>100-1/2016  PSY                      100-2/2016  SPEC.PED.</t>
  </si>
  <si>
    <t>14.-18.3.2016</t>
  </si>
  <si>
    <t>101/2016</t>
  </si>
  <si>
    <t>MOTIVAČNÍ ROZHOVORY – POKRAČOVÁNÍ</t>
  </si>
  <si>
    <t>103/2016</t>
  </si>
  <si>
    <t>7.-8.6.2016</t>
  </si>
  <si>
    <t xml:space="preserve">JAK ZVLÁDNOUT PROBLÉMOVOU TŘÍDU (ÚVOD DO SKUPINOVÝCH PROCESŮ PRO UČITELE) </t>
  </si>
  <si>
    <t>104/2016</t>
  </si>
  <si>
    <t>RODIČ JAKO UČITELŮV PARTNER (KOMUNIKAČNÍ TECHNIKY PRO OBTÍŽNÉ SITUACE)</t>
  </si>
  <si>
    <t>105/2016</t>
  </si>
  <si>
    <t>29.3. a 12.4.2016</t>
  </si>
  <si>
    <t xml:space="preserve">SANDPLAYING -VYUŽITÍ HERNÍHO PÍSKOVIŠTĚ V DIAGNOSTICE, PORADENSTVÍ A TERAPII S  DĚTMI I DOSPĚLÝMI, PŘÍSTUP GESTALT TERAPIE </t>
  </si>
  <si>
    <t>106/2016</t>
  </si>
  <si>
    <t>13.-14.5.2016</t>
  </si>
  <si>
    <t xml:space="preserve">ŠKOLSKÁ LEGISLATIVA PRO ŠKOLSKÝ PORADENSKÝ SYSTÉM </t>
  </si>
  <si>
    <t>200/2016</t>
  </si>
  <si>
    <t>201/2016</t>
  </si>
  <si>
    <t>202/2016</t>
  </si>
  <si>
    <t>ŽÁCI S PŘIZNANÝM UZPŮSOBENÍM PODMÍNEK PRO KONÁNÍ MATURITNÍ ZKOUŠKY – WORKSHOP</t>
  </si>
  <si>
    <t>300/2016 - PPP</t>
  </si>
  <si>
    <t>301/2016 - SPC</t>
  </si>
  <si>
    <t xml:space="preserve">NÁCVIK SOCIÁLNÍCH DOVEDNOSTÍ U DĚTÍ S  PORUCHOU AUTISTICKÉHO SPEKTRA  </t>
  </si>
  <si>
    <t>400/2016</t>
  </si>
  <si>
    <t>PODPORA ZAPOJENÍ ŽÁKŮ S  PORUCHAMI AUTISTICKÉHO SPEKTRA (PŘEDEVŠÍM ŽÁKŮ S VYSOCE FUNKČNÍM AUTISMEM) V KOLEKTIVU ŠKOLNÍ TŘÍDY</t>
  </si>
  <si>
    <t>401/2016</t>
  </si>
  <si>
    <t>402/2016</t>
  </si>
  <si>
    <t>KOMUNIKAČNÍ SYSTÉM VOKS</t>
  </si>
  <si>
    <t>403/2016</t>
  </si>
  <si>
    <t>26.-27.2.2016</t>
  </si>
  <si>
    <t>404/2016</t>
  </si>
  <si>
    <t xml:space="preserve">ŽÁCI S VÝVOJOVOU DYSFÁZIÍ </t>
  </si>
  <si>
    <t>405/2016</t>
  </si>
  <si>
    <t xml:space="preserve">PODPORA ROZVOJE ŘEČI DĚTÍ S KOMBINOVANÝM POSTIŽENÍM </t>
  </si>
  <si>
    <t>406/2016</t>
  </si>
  <si>
    <t>ŠKOLNÍ PODPŮRNÝ PROGRAM A JEHO TVORBA</t>
  </si>
  <si>
    <t>407/2016</t>
  </si>
  <si>
    <t>ZÁŽITKOVÝ SEMINÁŘ SPECIÁLNĚ PEDAGOGICKÝCH A PODPŮRNÝCH METOD VYUŽÍVANÝCH V MULTISENZORICKÉM PROSTŘEDÍ (SNOEZELEN)</t>
  </si>
  <si>
    <t>408/2016</t>
  </si>
  <si>
    <t>409/2016</t>
  </si>
  <si>
    <t>5.-6.2.2016</t>
  </si>
  <si>
    <t>8.-9.4.2016</t>
  </si>
  <si>
    <t xml:space="preserve">APLIKACE STANDARDŮ KVALITY PÉČE O DĚTI V ZAŘÍZENÍCH ÚSTAVNÍ A OCHRANNÉ VÝCHOVY A STŘEDISCÍCH VÝCHOVNÉ PÉČE - KURZ PRO VEDOUCÍ PEDAGOGICKÉ PRACOVNÍKY </t>
  </si>
  <si>
    <t>500/2016</t>
  </si>
  <si>
    <t>501/2016</t>
  </si>
  <si>
    <t>502/2016</t>
  </si>
  <si>
    <t>503/2016</t>
  </si>
  <si>
    <t>504/2016</t>
  </si>
  <si>
    <t>13.-14.1.2016</t>
  </si>
  <si>
    <t>21.-22.1.2016</t>
  </si>
  <si>
    <t>18.-19.2.2016</t>
  </si>
  <si>
    <t>2.-3.3.2016</t>
  </si>
  <si>
    <t>10.-11.3.2016</t>
  </si>
  <si>
    <t>JAK NA STANDARDY KVALITY PÉČE O DĚTI V ZAŘÍZENÍCH ÚSTAVNÍ A OCHRANNÉ VÝCHOVY A STŘEDISCÍCH VÝCHOVNÉ PÉČE V PRAXI - KURZ PRO PEDAGOGICKÉ PRACOVNÍKY</t>
  </si>
  <si>
    <t>505/2016</t>
  </si>
  <si>
    <t>506/2016</t>
  </si>
  <si>
    <t>507/2016</t>
  </si>
  <si>
    <t>508/2016</t>
  </si>
  <si>
    <t>27.-28.1.2016</t>
  </si>
  <si>
    <t>8.-9.3.2016</t>
  </si>
  <si>
    <t>23.-24.3.2016</t>
  </si>
  <si>
    <t>6.-7.4.2016</t>
  </si>
  <si>
    <t>11.-12.4.2016</t>
  </si>
  <si>
    <t>14.-15.4.2016</t>
  </si>
  <si>
    <t>12.-13.5.2016</t>
  </si>
  <si>
    <t>17.-18.5.2016</t>
  </si>
  <si>
    <t>2.-3.6.2016</t>
  </si>
  <si>
    <t>509/2016 rezervace</t>
  </si>
  <si>
    <t>510/2016 rezervace</t>
  </si>
  <si>
    <t>511/2016 rezervace</t>
  </si>
  <si>
    <t>512/2016 rezervace</t>
  </si>
  <si>
    <t>513/2016 rezervace</t>
  </si>
  <si>
    <t xml:space="preserve">KAZUISTICKÝ SEMINÁŘ KE STANDARDŮM KVALITY PÉČE O DĚTI V ZAŘÍZENÍCH ÚSTAVNÍ A OCHRANNÉ VÝCHOVY A PREVENTIVNĚ VÝCHOVNÉ PÉČE – PRO METODICKÉ PRŮVODCE </t>
  </si>
  <si>
    <t>514/2016</t>
  </si>
  <si>
    <t>515/2016</t>
  </si>
  <si>
    <t>KAZUISTICKÝ SEMINÁŘ K PROBLEMATICE PÉČE O DĚTI V ZAŘÍZENÍCH PRO VÝKON ÚSTAVNÍ A OCHRANNÉ VÝCHOVY – PREVENCE RIZIKOVÉHO CHOVÁNÍ V PROSTŘEDÍ ÚSTAVNÍ VÝCHOVY</t>
  </si>
  <si>
    <t>516/2016</t>
  </si>
  <si>
    <t>ŘEŠENÍ PROBLÉMŮ S RIZIKOVÝM CHOVÁNÍM VE ŠKOLNÍ PRAXI</t>
  </si>
  <si>
    <t>517/2016</t>
  </si>
  <si>
    <t>ZMĚNY V POSTAVENÍ ŠKOLNÍCH PSYCHOLOGŮ A ŠKOLNÍCH SPECIÁLNÍCH PEDAGOGŮ</t>
  </si>
  <si>
    <t>600/2016</t>
  </si>
  <si>
    <t>601/2016</t>
  </si>
  <si>
    <t>PRVNÍ STUPEŇ PODPŮRNÝCH OPATŘENÍ A JEJICH POSKYTOVÁNÍ – PLÁN PEDAGOGICKÉ PODPORY</t>
  </si>
  <si>
    <t>602/2016</t>
  </si>
  <si>
    <t>603/2016</t>
  </si>
  <si>
    <t>DIAGNOSTIKA STRUKTURY MATEMATICKÝCH SCHOPNOSTÍ (DISMAS)</t>
  </si>
  <si>
    <t>700/2016</t>
  </si>
  <si>
    <t>701/2016</t>
  </si>
  <si>
    <t>7.-8.3.2016</t>
  </si>
  <si>
    <t>2.-3.5.2016</t>
  </si>
  <si>
    <t>KASUISTICKÝ SEMINÁŘ K DIAGNOSTICE STRUKTURY MATEMATICKÝCH SCHOPNOSTÍ (DISMAS)</t>
  </si>
  <si>
    <t>702/2016</t>
  </si>
  <si>
    <t>THE INTELLIGENCE AND DEVELOPMENT SCALES (IDS)</t>
  </si>
  <si>
    <t>703/2016</t>
  </si>
  <si>
    <t>704/2016</t>
  </si>
  <si>
    <t>DIAGNOSTIKA MÍRY ŠKOLNÍ PŘIPRAVENOSTI. UŽÍVÁNÍ MAPUJÍCÍHO TESTU ŠKOLNÍ PŘIPRAVENOSTI (MaTeRS)</t>
  </si>
  <si>
    <t>705/2016</t>
  </si>
  <si>
    <t>706/2016</t>
  </si>
  <si>
    <t>KASUISTICKÝ SEMINÁŘ K MAPUJÍCÍMU TESTU PŘIPRAVENOSTI NA ŠKOLU (MaTeRS)</t>
  </si>
  <si>
    <t>707/2016</t>
  </si>
  <si>
    <t>DIAGNOSTIKA PSYCHOLOGICKÝCH PROJEVŮ ADHD VE ŠKOLNÍ PORADENSKÉ PRAXI</t>
  </si>
  <si>
    <t>708/2016</t>
  </si>
  <si>
    <t>SCREENING PORUCH AUTISTICKÉHO SPEKTRA POMOCÍ NÁSTROJŮ CAST A CARS</t>
  </si>
  <si>
    <t>709/2016</t>
  </si>
  <si>
    <t>710/2016</t>
  </si>
  <si>
    <t>711/2016</t>
  </si>
  <si>
    <t>DIAGNOSTIKA PORUCH AUTISTICKÉHO SPEKTRA</t>
  </si>
  <si>
    <t>712/2016</t>
  </si>
  <si>
    <t>31.3.-1.4.2016</t>
  </si>
  <si>
    <t xml:space="preserve">DIAGNOSTIKA SPECIFICKÝCH PORUCH UČENÍ U ADOLESCENTŮ A DOSPĚLÝCH OSOB </t>
  </si>
  <si>
    <t>713/2016</t>
  </si>
  <si>
    <t>DIAGNOSTIKA RODINY VE ŠKOLNÍM PORADENSTVÍ. UŽÍVÁNÍ TESTU RODINNÝCH VZTAHŮ</t>
  </si>
  <si>
    <t>714/2016</t>
  </si>
  <si>
    <t xml:space="preserve">PORADENSKÁ DIAGNOSTIKA NEUROTICKÝCH PORUCH U DĚTÍ </t>
  </si>
  <si>
    <t>715/2016</t>
  </si>
  <si>
    <t>POSOUZENÍ VÝVOJE DÍTĚTE PŘEDŠKOLNÍHO VĚKU</t>
  </si>
  <si>
    <t>716/2016</t>
  </si>
  <si>
    <t xml:space="preserve">SLEDOVÁNÍ VÝVOJE ČTENÍ, PSANÍ, MATEMATIKY NA I. ST. ZŠ </t>
  </si>
  <si>
    <t>717/2016</t>
  </si>
  <si>
    <t xml:space="preserve">STANDARD SPECIÁLNĚ PEDAGOGICKÉHO VYŠETŘENÍ MIMOŘÁDNÉHO NADÁNÍ VE ŠKOLSKÉM PORADENSKÉM ZAŘÍZENÍ </t>
  </si>
  <si>
    <t>718/2016</t>
  </si>
  <si>
    <t xml:space="preserve">SIGNÁLY SPU NA POČÁTKU ŠKOLNÍ DOCHÁZKY </t>
  </si>
  <si>
    <t>719/2016</t>
  </si>
  <si>
    <t xml:space="preserve">VYUŽITÍ EDUKAČNĚ HODNOTÍCÍHO PROFILU ŽÁKA S PORUCHOU AUTISTICKÉHO SPEKTRA (8 – 15 LET) V PORADENSKÉ PRAXI </t>
  </si>
  <si>
    <t>720/2016</t>
  </si>
  <si>
    <t xml:space="preserve">DIAGNOSTIKA ZRAKOVÝCH FUNKCÍ JAKO PROSTŘEDEK K EFEKTIVNÍMU VYUŽITÍ ZRAKU PŘI VZDĚLÁVÁNÍ DĚTÍ A ŽÁKŮ SE ZRAKOVÝM A KOMBINOVANÝM POSTIŽENÍM  </t>
  </si>
  <si>
    <t>721/2016</t>
  </si>
  <si>
    <t xml:space="preserve">ZPŮSOBY ADMINISTRACE A INTERPRETACE TESTU REYOVY OSTERRIETHOVY FIGURY </t>
  </si>
  <si>
    <t>722/2016</t>
  </si>
  <si>
    <t xml:space="preserve">DIAGNOSTIKA LEHKÉHO MENTÁLNÍHO POSTIŽENÍ (PRO PSYCHOLOGY ŠPZ A ŠPP)  </t>
  </si>
  <si>
    <t>723/2016</t>
  </si>
  <si>
    <t>724/2016</t>
  </si>
  <si>
    <t xml:space="preserve">TEST MOTORIKY PRO DĚTI MABC-2 </t>
  </si>
  <si>
    <t>725/2016</t>
  </si>
  <si>
    <t>726/2016</t>
  </si>
  <si>
    <t>BATERIE TESTŮ FONOLOGICKÝCH SCHOPNOSTÍ PRO DĚTI PŘEDŠKOLNÍHO A RANÉHO ŠKOLNÍHO VĚKU</t>
  </si>
  <si>
    <t>727/2016</t>
  </si>
  <si>
    <t xml:space="preserve">BATERIE DIAGNOSTICKÝCH TESTŮ GRAMOTNOSTNÍCH DOVEDNOSTÍ PRO ŽÁKY 2. A 5. ROČNÍKŮ ZŠ </t>
  </si>
  <si>
    <t>728/2016</t>
  </si>
  <si>
    <t>729/2016</t>
  </si>
  <si>
    <t xml:space="preserve">DIAGNOSTIKA UČEBNÍCH STYLŮ ŽÁKŮ A STUDENTŮ S VYUŽITÍM DOTAZNÍKU LSI </t>
  </si>
  <si>
    <t>730/2016</t>
  </si>
  <si>
    <t xml:space="preserve">TEMATICKO APERCEPČNÍ TEST (TAT) A Z NĚJ VYCHÁZEJÍCÍ DIAGNOSTICKÉ METODY </t>
  </si>
  <si>
    <t>731/2016</t>
  </si>
  <si>
    <t>30.-31.5.2016</t>
  </si>
  <si>
    <t xml:space="preserve">ŠKOLÍCÍ A VÝCVIKOVÝ KURZ ZULLIGERŮV TEST PRO ZAČÁTEČNÍKY </t>
  </si>
  <si>
    <t>732/2016</t>
  </si>
  <si>
    <t>733/2016</t>
  </si>
  <si>
    <t>734/2016</t>
  </si>
  <si>
    <t>735/2016</t>
  </si>
  <si>
    <t>15.3. a 5.5. 2016</t>
  </si>
  <si>
    <t xml:space="preserve">MOŽNOSTI VYUŽITÍ EDUKAČNĚ HODNOTÍCÍHO PROFILU PRO POSOUZENÍ ADAPTIVNÍCH SCHOPNOSTÍ DĚTÍ  </t>
  </si>
  <si>
    <t>736/2016</t>
  </si>
  <si>
    <t>STUDIUM PEDAGOGIKY PRO ASISTENTY PEDAGOGA</t>
  </si>
  <si>
    <t>METODICKÁ SETKÁNÍ PRACOVNÍKŮ PPP K TÉMATU POSUDKŮ pro PŘIZNÁNÍ UZPŮSOBENÍ PODMÍNEK KONÁNÍ MATURITNÍ ZKOUŠKY U ŽÁKŮ SE SPECIÁLNÍMI VZDĚLÁVACÍMI POTŘEBAMI (SPU-O)</t>
  </si>
  <si>
    <t xml:space="preserve">ÚVOD DO TEORIE A PRAXE KOGNITIVNĚ BEHAVIORÁLNÍ TERAPIE SE ZAMĚŘENÍM NA ŽÁKY S PORUCHOU AUTISTICKÉHO SPEKTRA A JEJICH RODINNÉ PŘÍSLUŠNÍKY </t>
  </si>
  <si>
    <t>VÝVOJOVÁ DIAGNOSTIKA DĚTÍ S KOMBINOVANÝM POSTIŽENÍM – I.</t>
  </si>
  <si>
    <t>VÝVOJOVÁ DIAGNOSTIKA DĚTÍ S KOMBINOVANÝM POSTIŽENÍM – II.</t>
  </si>
  <si>
    <t>VÝCVIK V PRÁCI S WISC- III (Wechslerova inteligenční škála pro děti)</t>
  </si>
  <si>
    <t xml:space="preserve">VZDĚLÁVACÍ APLIKACE TESTU WISC- III </t>
  </si>
  <si>
    <t>ORIENTAČNÍ LOGOPEDICKÉ VYŠETŘENÍ</t>
  </si>
  <si>
    <t>22.-23.4.2016</t>
  </si>
  <si>
    <t>5.-7.5.2016</t>
  </si>
  <si>
    <t>20.-21.5.2016</t>
  </si>
  <si>
    <t>3.-4.6.2016</t>
  </si>
  <si>
    <t>16.-17.6.2016</t>
  </si>
  <si>
    <t>MSMT - 26737/2015-1-727</t>
  </si>
  <si>
    <t>8.- 9.4.2016</t>
  </si>
  <si>
    <t>11.3., 31.3., 1.4., 5.5., 6.5. 2016</t>
  </si>
  <si>
    <t>KURZ SEZNAMUJÍCÍ S UŽÍVÁNÍM TESTU SON-R 2,5 - 7</t>
  </si>
  <si>
    <t>737/2016</t>
  </si>
  <si>
    <t xml:space="preserve">MSMT - 36109/2015-1-912 </t>
  </si>
  <si>
    <t>MSMT - 786/2016-1-110</t>
  </si>
  <si>
    <t>1000-1/2016</t>
  </si>
  <si>
    <t>12.-16.9.2016</t>
  </si>
  <si>
    <r>
      <t xml:space="preserve">KURZ PRO ZAČÍNAJÍCÍ PRACOVNÍKY PEDAGOGICKO-PSYCHOLOGICKÝCH PORADEN A ZAČÍNAJÍCÍ ŠKOLNÍ PSYCHOLOGY / </t>
    </r>
    <r>
      <rPr>
        <b/>
        <sz val="11"/>
        <color theme="1"/>
        <rFont val="Calibri"/>
        <family val="2"/>
        <charset val="238"/>
        <scheme val="minor"/>
      </rPr>
      <t>ŠKOLNÍ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SPECIÁLNÍ PEDAGOGOGY</t>
    </r>
  </si>
  <si>
    <r>
      <t xml:space="preserve">KURZ PRO ZAČÍNAJÍCÍ PRACOVNÍKY PEDAGOGICKO-PSYCHOLOGICKÝCH PORADEN A ZAČÍNAJÍCÍ </t>
    </r>
    <r>
      <rPr>
        <b/>
        <sz val="11"/>
        <color theme="1"/>
        <rFont val="Calibri"/>
        <family val="2"/>
        <charset val="238"/>
        <scheme val="minor"/>
      </rPr>
      <t>ŠKOLNÍ PSYCHOLOGY</t>
    </r>
    <r>
      <rPr>
        <sz val="11"/>
        <color theme="1"/>
        <rFont val="Calibri"/>
        <family val="2"/>
        <charset val="238"/>
        <scheme val="minor"/>
      </rPr>
      <t xml:space="preserve"> / ŠKOLNÍ SPECIÁLNÍ PEDAGOGOGY</t>
    </r>
  </si>
  <si>
    <t>1000-2/2016</t>
  </si>
  <si>
    <t>1001/2016</t>
  </si>
  <si>
    <t>12.-16.9. 2016</t>
  </si>
  <si>
    <t xml:space="preserve">KURZ PRO ZAČÍNAJÍCÍ PRACOVNÍKY SPECIÁLNĚ PEDAGOGICKÝCH CENTER </t>
  </si>
  <si>
    <t>1002-1/2016 (PSY)</t>
  </si>
  <si>
    <t>1002-2/2016 (SPPG)</t>
  </si>
  <si>
    <t>10.-14.10.2016</t>
  </si>
  <si>
    <t>SVALOVÁ PROGRESIVNÍ RELAXACE (JACOBSONOVA METODA)</t>
  </si>
  <si>
    <t>1003/2016</t>
  </si>
  <si>
    <t>2000/2016</t>
  </si>
  <si>
    <t>Š. Valášková</t>
  </si>
  <si>
    <t>2001/2016</t>
  </si>
  <si>
    <t xml:space="preserve">9. a 10. 9., 22. - 24. 9., 7. a 8. 10., 21. a 22. 10., 4. a 5. 11.,    5. a 6. 12.2016 </t>
  </si>
  <si>
    <t>3000/2016</t>
  </si>
  <si>
    <t>3001/2016</t>
  </si>
  <si>
    <t xml:space="preserve">INKLUZIVNÍ ŠKOLA A SPECIÁLNÍ VZDĚLÁVACÍ POTŘEBY DĚTÍ, ŽÁKŮ, STUDENTŮ S VÝVOJOVOU DYSFÁZIÍ </t>
  </si>
  <si>
    <t>4000/2016</t>
  </si>
  <si>
    <t>2.11. a 30.11.2016</t>
  </si>
  <si>
    <t>4001/2016</t>
  </si>
  <si>
    <t>26.-27.8.2016</t>
  </si>
  <si>
    <t>4002/2016</t>
  </si>
  <si>
    <t>4003/2016</t>
  </si>
  <si>
    <t>21.-22.10.2016</t>
  </si>
  <si>
    <t>4004/2016</t>
  </si>
  <si>
    <t xml:space="preserve">PODPORA ROZVOJE ŘEČI DĚTÍ S TĚŽKÝM KOMBINOVANÝM POSTIŽENÍM </t>
  </si>
  <si>
    <t>4005/2016</t>
  </si>
  <si>
    <t xml:space="preserve">SEXUÁLNÍ VÝCHOVA ŽÁKŮ S MENTÁLNÍM POSTIŽENÍM  </t>
  </si>
  <si>
    <t>4006/2016</t>
  </si>
  <si>
    <t xml:space="preserve">ROZVOJ KOMUNIKAČNÍCH KOMPETENCÍ U DĚTÍ S TĚŽKOU SLUCHOVOU VADOU   </t>
  </si>
  <si>
    <t>4007/2016</t>
  </si>
  <si>
    <t xml:space="preserve">ROZVOJ ČTENÍ S POROZUMĚNÍM U ŽÁKŮ S DYSLEXIÍ A ATYPICKÝM VÝVOJEM ČTENÁŘSKÝCH DOVEDNOSTÍ    </t>
  </si>
  <si>
    <t>4008/2016</t>
  </si>
  <si>
    <t>5000/2016</t>
  </si>
  <si>
    <t>8.-9.9.2016</t>
  </si>
  <si>
    <t>5001/2016</t>
  </si>
  <si>
    <t>5.-6.10.2016</t>
  </si>
  <si>
    <t>5002/2016</t>
  </si>
  <si>
    <t>13.-14.10.2016</t>
  </si>
  <si>
    <t>5003/2016</t>
  </si>
  <si>
    <t>7.-8.12.2016</t>
  </si>
  <si>
    <t>5004/2016</t>
  </si>
  <si>
    <t>21.-22.9.2016</t>
  </si>
  <si>
    <t>5005/2016</t>
  </si>
  <si>
    <t>22.-23.9.2016</t>
  </si>
  <si>
    <t>5006/2016</t>
  </si>
  <si>
    <t>6.-7.10.2016</t>
  </si>
  <si>
    <t>5007/2016</t>
  </si>
  <si>
    <t>12.-13.10.2016</t>
  </si>
  <si>
    <t>5008/2016</t>
  </si>
  <si>
    <t>3.-4.11.2016</t>
  </si>
  <si>
    <t>5009/2016</t>
  </si>
  <si>
    <t>23.-24.11.2016</t>
  </si>
  <si>
    <t>5010/2016</t>
  </si>
  <si>
    <t>5011/2016</t>
  </si>
  <si>
    <t xml:space="preserve">ÚVOD DO MOTIVAČNÍCH ROZHOVORŮ </t>
  </si>
  <si>
    <t>4012/2016</t>
  </si>
  <si>
    <t>4013/2016</t>
  </si>
  <si>
    <t>4014/2016</t>
  </si>
  <si>
    <t>1015/2016</t>
  </si>
  <si>
    <t>PREVENCE RIZIKOVÉHO CHOVÁNÍ V ZÁKLADNÍ ŠKOLE PRAKTICKÉ</t>
  </si>
  <si>
    <t>4016/2016</t>
  </si>
  <si>
    <t>PRÁCE S RODIČI, PARTNERY A SOUROZENCI KLIENTŮ S PORUCHAMI CHOVÁNÍ</t>
  </si>
  <si>
    <t>4017/2016</t>
  </si>
  <si>
    <t>6000/2016</t>
  </si>
  <si>
    <t>6001/2016</t>
  </si>
  <si>
    <t>6002/2016</t>
  </si>
  <si>
    <t>6003/2016</t>
  </si>
  <si>
    <t>6004/2016</t>
  </si>
  <si>
    <t>6005/2016</t>
  </si>
  <si>
    <t xml:space="preserve">SLOVNÍ HODNOCENÍ ŽÁKŮ JAKO SOUČÁST INDIVIDUÁLNÍHO VZDĚLÁVACÍHO PLÁNU   </t>
  </si>
  <si>
    <t>6006/2016</t>
  </si>
  <si>
    <t>6007/2016</t>
  </si>
  <si>
    <t>7000/2016</t>
  </si>
  <si>
    <t>17.-18.10.2016</t>
  </si>
  <si>
    <t>7001/2016</t>
  </si>
  <si>
    <t>7002/2016</t>
  </si>
  <si>
    <t xml:space="preserve">KAZUISTICKÝ SEMINÁŘ K TESTU THE INTELLIGENCE AND DEVELOPMENT SCALES (IDS) </t>
  </si>
  <si>
    <t>7003/2016</t>
  </si>
  <si>
    <t>7004/2016</t>
  </si>
  <si>
    <t>7005/2016</t>
  </si>
  <si>
    <t>7006/2016</t>
  </si>
  <si>
    <t>7007/2016</t>
  </si>
  <si>
    <t>7008/2016</t>
  </si>
  <si>
    <t>7009/2016</t>
  </si>
  <si>
    <t>7010/2016</t>
  </si>
  <si>
    <t>7011/2016</t>
  </si>
  <si>
    <t>7012/2016</t>
  </si>
  <si>
    <t>7013/2016</t>
  </si>
  <si>
    <t>7014/2016</t>
  </si>
  <si>
    <t>7015/2016</t>
  </si>
  <si>
    <t>7016/2016</t>
  </si>
  <si>
    <t>Výcvik v práci s WISC- III (Wechslerova inteligenční škála pro děti)</t>
  </si>
  <si>
    <t>7017/2016</t>
  </si>
  <si>
    <t>7018/2016</t>
  </si>
  <si>
    <t>7019/2016</t>
  </si>
  <si>
    <t>Uzávěrka</t>
  </si>
  <si>
    <t>20.6.2016 (2.9.2016)</t>
  </si>
  <si>
    <t>zadáno</t>
  </si>
  <si>
    <t>30.9.-1.10.2016</t>
  </si>
  <si>
    <t>L. Škodová, I.Biskupová</t>
  </si>
  <si>
    <t>I. Biskupová,                      L. Škodová</t>
  </si>
  <si>
    <t>PROŠKOLENÍ ODBORNÍKŮ PPP PRO POTŘEBY UZPŮSOBENÍ PODMÍNEK PRO KONÁNÍ MATURITNÍ ZKOUŠKY U ŽÁKŮ SE SPECIÁLNÍMI VZDĚLÁVACÍMI POTŘEBAMI</t>
  </si>
  <si>
    <t>VÝVOJOVÁ DIAGNOSTIKA DĚTÍ S KOMBINOVANÝM POSTIŽENÍM - I.</t>
  </si>
  <si>
    <t>VÝVOJOVÁ DIAGNOSTIKA DĚTÍ S KOMBINOVANÝM POSTIŽENÍM - II.</t>
  </si>
  <si>
    <t>METODICKÉ SETKÁNÍ PRACOVNÍKŮ PPP K TÉMATU POSUDKŮ PRO PŘIZNÁNÍ UZPŮSOBENÍ PODMÍNEK KONÁNÍ MATURITNÍ ZKOUŠKY U ŽKŮ SE SPECIÁLNÍMI VZDĚLÁVACÍMI POTŘEBAMI (SPU-O)</t>
  </si>
  <si>
    <t>KURZ SEZNAMUJÍCÍ S UŽÍVÁNÍM TESTU SON-R 2,5 – 7</t>
  </si>
  <si>
    <t xml:space="preserve">VZDĚLÁVACÍ APLIKACE TESTU WISC - III </t>
  </si>
  <si>
    <t>13. - 14. 12. 2016</t>
  </si>
  <si>
    <t>8.-9.11.2016</t>
  </si>
  <si>
    <t>VEDENÍ TŘÍDNICKÝCH HODIN JAKO ZÁKLAD PRIMÁRNÍ PREVENCE NA ŠKOLE</t>
  </si>
  <si>
    <t>7020/2016</t>
  </si>
  <si>
    <t>7021/2016</t>
  </si>
  <si>
    <t>SPECIÁLNĚ PEDAGOGICKÁ DIAGNOSTIKA A INTERVENCE U KLIENTŮ S LEHKÝM MENTÁLNÍM POSTIŽENÍM (PRO SPECIÁLNÍ PEDAGOGY ŠPZ A ŠPP)</t>
  </si>
  <si>
    <t>16(+3)</t>
  </si>
  <si>
    <t xml:space="preserve">T. Alešová,                  Š. Valášková </t>
  </si>
  <si>
    <t>5.9.2016 (12.9.)</t>
  </si>
  <si>
    <t>18.-19.10.2016</t>
  </si>
  <si>
    <t>VEDENÍ DĚTSKÉ SKUPINY PRO DĚTI S PROBLÉMOVÝM CHOVÁNÍM PRO ŠKOLSKÉ A ŠKOLNÍ PORADENSKÉ PRACOVIŠTĚ</t>
  </si>
  <si>
    <t>4018/2016</t>
  </si>
  <si>
    <t>14.-15.12.2016</t>
  </si>
  <si>
    <t>4009/2016</t>
  </si>
  <si>
    <t>na objednávku</t>
  </si>
  <si>
    <t>8000/2016</t>
  </si>
  <si>
    <t>Metodické setkání pro vzdělávání žáka s SVP</t>
  </si>
  <si>
    <t>18.5.,20.6.,24.8.,30.8.,7.9.2016</t>
  </si>
  <si>
    <t>250/2016,406/2016,  335/2016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</si>
</sst>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0" fillId="0" borderId="3" xfId="0" applyNumberFormat="1" applyBorder="1" applyAlignment="1">
      <alignment horizontal="left" wrapText="1"/>
    </xf>
    <xf numFmtId="0" fontId="0" fillId="0" borderId="5" xfId="0" applyBorder="1" applyAlignment="1">
      <alignment wrapText="1"/>
    </xf>
    <xf numFmtId="14" fontId="0" fillId="0" borderId="5" xfId="0" applyNumberFormat="1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wrapText="1"/>
    </xf>
    <xf numFmtId="14" fontId="0" fillId="0" borderId="6" xfId="0" applyNumberForma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0" xfId="0" applyFont="1"/>
    <xf numFmtId="0" fontId="0" fillId="0" borderId="0" xfId="0" applyFill="1"/>
    <xf numFmtId="0" fontId="0" fillId="0" borderId="2" xfId="0" applyBorder="1" applyAlignment="1">
      <alignment wrapText="1"/>
    </xf>
    <xf numFmtId="0" fontId="1" fillId="0" borderId="4" xfId="0" applyFont="1" applyBorder="1" applyAlignment="1">
      <alignment wrapText="1"/>
    </xf>
    <xf numFmtId="14" fontId="1" fillId="0" borderId="4" xfId="0" applyNumberFormat="1" applyFont="1" applyBorder="1" applyAlignment="1">
      <alignment horizontal="left" wrapText="1"/>
    </xf>
    <xf numFmtId="0" fontId="0" fillId="0" borderId="8" xfId="0" applyBorder="1" applyAlignment="1">
      <alignment wrapText="1"/>
    </xf>
    <xf numFmtId="14" fontId="0" fillId="0" borderId="8" xfId="0" applyNumberForma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14" fontId="2" fillId="0" borderId="8" xfId="0" applyNumberFormat="1" applyFont="1" applyBorder="1" applyAlignment="1">
      <alignment horizontal="left" wrapText="1"/>
    </xf>
    <xf numFmtId="16" fontId="0" fillId="0" borderId="0" xfId="0" applyNumberFormat="1"/>
    <xf numFmtId="14" fontId="3" fillId="0" borderId="1" xfId="0" applyNumberFormat="1" applyFont="1" applyBorder="1" applyAlignment="1">
      <alignment horizontal="left" wrapText="1"/>
    </xf>
    <xf numFmtId="0" fontId="3" fillId="0" borderId="1" xfId="0" applyFont="1" applyBorder="1"/>
    <xf numFmtId="0" fontId="4" fillId="0" borderId="0" xfId="0" applyFont="1"/>
    <xf numFmtId="0" fontId="1" fillId="0" borderId="0" xfId="0" applyFont="1" applyFill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9" xfId="0" applyFont="1" applyBorder="1" applyAlignment="1">
      <alignment wrapText="1"/>
    </xf>
    <xf numFmtId="14" fontId="2" fillId="0" borderId="9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14" fontId="3" fillId="0" borderId="7" xfId="0" applyNumberFormat="1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left" wrapText="1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left" wrapText="1"/>
    </xf>
    <xf numFmtId="14" fontId="0" fillId="2" borderId="3" xfId="0" applyNumberFormat="1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14" fontId="0" fillId="2" borderId="1" xfId="0" applyNumberFormat="1" applyFill="1" applyBorder="1" applyAlignment="1">
      <alignment horizontal="left" wrapText="1"/>
    </xf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14" fontId="3" fillId="0" borderId="2" xfId="0" applyNumberFormat="1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EKCE%203%20-%20DVPP,%20akreditace\vzd&#283;l&#225;vac&#237;%20nab&#237;dka%202015%20dle%20abece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pol. 2015"/>
      <sheetName val="2.pol. 2015"/>
      <sheetName val="1.pol. 2016"/>
    </sheetNames>
    <sheetDataSet>
      <sheetData sheetId="0" refreshError="1">
        <row r="4">
          <cell r="E4" t="str">
            <v>MSMT- 16746/2014-1-552</v>
          </cell>
        </row>
        <row r="5">
          <cell r="E5" t="str">
            <v>MSMT -49190/2012-201-977</v>
          </cell>
        </row>
        <row r="23">
          <cell r="E23" t="str">
            <v>MSMT - 29171/2014-1-778</v>
          </cell>
        </row>
        <row r="24">
          <cell r="E24" t="str">
            <v>MSMT - 29171/2014-1-778</v>
          </cell>
        </row>
        <row r="35">
          <cell r="E35" t="str">
            <v>MSMT- 10344/2014-1-311</v>
          </cell>
        </row>
        <row r="44">
          <cell r="E44" t="str">
            <v>MSMT - 29171/2014-1-778</v>
          </cell>
        </row>
        <row r="55">
          <cell r="E55" t="str">
            <v>MSMT- 16746/2014-1-552</v>
          </cell>
        </row>
        <row r="57">
          <cell r="E57" t="str">
            <v>MSMT- 16746/2014-1-552</v>
          </cell>
        </row>
        <row r="67">
          <cell r="E67" t="str">
            <v>MSMT - 29171/2014-1-778</v>
          </cell>
        </row>
        <row r="69">
          <cell r="E69" t="str">
            <v>MSMT- 10344/2014-1-311</v>
          </cell>
        </row>
        <row r="71">
          <cell r="E71" t="str">
            <v>MSMT - 29171/2014-1-778</v>
          </cell>
        </row>
      </sheetData>
      <sheetData sheetId="1" refreshError="1">
        <row r="45">
          <cell r="E45" t="str">
            <v>MSMT - 12152/2013-201-289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93"/>
  <sheetViews>
    <sheetView topLeftCell="A79" workbookViewId="0">
      <selection activeCell="I14" sqref="I14"/>
    </sheetView>
  </sheetViews>
  <sheetFormatPr defaultRowHeight="15" x14ac:dyDescent="0.25"/>
  <cols>
    <col min="1" max="1" width="62.42578125" style="6" customWidth="1"/>
    <col min="2" max="2" width="24.7109375" style="6" customWidth="1"/>
    <col min="3" max="3" width="18" style="11" customWidth="1"/>
    <col min="4" max="4" width="17.7109375" style="6" customWidth="1"/>
    <col min="5" max="5" width="27.85546875" style="6" customWidth="1"/>
  </cols>
  <sheetData>
    <row r="1" spans="1:5" ht="30.75" thickBot="1" x14ac:dyDescent="0.3">
      <c r="A1" s="7" t="e">
        <f>#REF!</f>
        <v>#REF!</v>
      </c>
      <c r="B1" s="7" t="e">
        <f>#REF!</f>
        <v>#REF!</v>
      </c>
      <c r="C1" s="9" t="e">
        <f>#REF!</f>
        <v>#REF!</v>
      </c>
      <c r="D1" s="7" t="e">
        <f>#REF!</f>
        <v>#REF!</v>
      </c>
      <c r="E1" s="7" t="e">
        <f>#REF!</f>
        <v>#REF!</v>
      </c>
    </row>
    <row r="2" spans="1:5" ht="45" x14ac:dyDescent="0.25">
      <c r="A2" s="1" t="s">
        <v>61</v>
      </c>
      <c r="B2" s="1" t="s">
        <v>62</v>
      </c>
      <c r="C2" s="4" t="s">
        <v>67</v>
      </c>
      <c r="D2" s="1" t="s">
        <v>13</v>
      </c>
      <c r="E2" s="1" t="s">
        <v>190</v>
      </c>
    </row>
    <row r="3" spans="1:5" ht="45" x14ac:dyDescent="0.25">
      <c r="A3" s="1" t="s">
        <v>61</v>
      </c>
      <c r="B3" s="1" t="s">
        <v>63</v>
      </c>
      <c r="C3" s="4" t="s">
        <v>68</v>
      </c>
      <c r="D3" s="1" t="s">
        <v>13</v>
      </c>
      <c r="E3" s="1" t="s">
        <v>190</v>
      </c>
    </row>
    <row r="4" spans="1:5" x14ac:dyDescent="0.25">
      <c r="A4" s="1" t="s">
        <v>46</v>
      </c>
      <c r="B4" s="1" t="e">
        <f>#REF!</f>
        <v>#REF!</v>
      </c>
      <c r="C4" s="4" t="e">
        <f>#REF!</f>
        <v>#REF!</v>
      </c>
      <c r="D4" s="1" t="e">
        <f>#REF!</f>
        <v>#REF!</v>
      </c>
      <c r="E4" s="1" t="e">
        <f>#REF!</f>
        <v>#REF!</v>
      </c>
    </row>
    <row r="5" spans="1:5" ht="45" x14ac:dyDescent="0.25">
      <c r="A5" s="1" t="s">
        <v>72</v>
      </c>
      <c r="B5" s="1" t="s">
        <v>73</v>
      </c>
      <c r="C5" s="4" t="s">
        <v>77</v>
      </c>
      <c r="D5" s="1" t="s">
        <v>13</v>
      </c>
      <c r="E5" s="1" t="s">
        <v>190</v>
      </c>
    </row>
    <row r="6" spans="1:5" ht="32.25" customHeight="1" x14ac:dyDescent="0.25">
      <c r="A6" s="1" t="s">
        <v>56</v>
      </c>
      <c r="B6" s="1" t="s">
        <v>57</v>
      </c>
      <c r="C6" s="4" t="s">
        <v>59</v>
      </c>
      <c r="D6" s="1" t="s">
        <v>13</v>
      </c>
      <c r="E6" s="1" t="str">
        <f>'[1]1.pol. 2015'!$E$69</f>
        <v>MSMT- 10344/2014-1-311</v>
      </c>
    </row>
    <row r="7" spans="1:5" ht="30" x14ac:dyDescent="0.25">
      <c r="A7" s="1" t="s">
        <v>142</v>
      </c>
      <c r="B7" s="1" t="s">
        <v>143</v>
      </c>
      <c r="C7" s="5">
        <v>42411</v>
      </c>
      <c r="D7" s="1" t="s">
        <v>7</v>
      </c>
      <c r="E7" s="1" t="str">
        <f>'[1]1.pol. 2015'!$E$67</f>
        <v>MSMT - 29171/2014-1-778</v>
      </c>
    </row>
    <row r="8" spans="1:5" x14ac:dyDescent="0.25">
      <c r="A8" s="2" t="s">
        <v>54</v>
      </c>
      <c r="B8" s="2" t="s">
        <v>55</v>
      </c>
      <c r="C8" s="12">
        <v>42416</v>
      </c>
      <c r="D8" s="2" t="s">
        <v>13</v>
      </c>
      <c r="E8" s="2" t="s">
        <v>12</v>
      </c>
    </row>
    <row r="9" spans="1:5" ht="45" x14ac:dyDescent="0.25">
      <c r="A9" s="1" t="s">
        <v>61</v>
      </c>
      <c r="B9" s="1" t="s">
        <v>64</v>
      </c>
      <c r="C9" s="4" t="s">
        <v>69</v>
      </c>
      <c r="D9" s="1" t="s">
        <v>13</v>
      </c>
      <c r="E9" s="1" t="s">
        <v>190</v>
      </c>
    </row>
    <row r="10" spans="1:5" ht="30" x14ac:dyDescent="0.25">
      <c r="A10" s="1" t="s">
        <v>38</v>
      </c>
      <c r="B10" s="1" t="s">
        <v>39</v>
      </c>
      <c r="C10" s="5">
        <v>42419</v>
      </c>
      <c r="D10" s="1" t="s">
        <v>8</v>
      </c>
      <c r="E10" s="1" t="str">
        <f>'[1]1.pol. 2015'!$E$71</f>
        <v>MSMT - 29171/2014-1-778</v>
      </c>
    </row>
    <row r="11" spans="1:5" ht="30" x14ac:dyDescent="0.25">
      <c r="A11" s="1" t="s">
        <v>148</v>
      </c>
      <c r="B11" s="1" t="s">
        <v>149</v>
      </c>
      <c r="C11" s="5">
        <v>42424</v>
      </c>
      <c r="D11" s="1" t="s">
        <v>7</v>
      </c>
      <c r="E11" s="3" t="s">
        <v>17</v>
      </c>
    </row>
    <row r="12" spans="1:5" x14ac:dyDescent="0.25">
      <c r="A12" s="1" t="s">
        <v>46</v>
      </c>
      <c r="B12" s="1" t="s">
        <v>47</v>
      </c>
      <c r="C12" s="4" t="s">
        <v>48</v>
      </c>
      <c r="D12" s="1" t="s">
        <v>7</v>
      </c>
      <c r="E12" s="3" t="s">
        <v>17</v>
      </c>
    </row>
    <row r="13" spans="1:5" ht="30" x14ac:dyDescent="0.25">
      <c r="A13" s="1" t="s">
        <v>119</v>
      </c>
      <c r="B13" s="1" t="s">
        <v>120</v>
      </c>
      <c r="C13" s="5">
        <v>42430</v>
      </c>
      <c r="D13" s="1" t="s">
        <v>7</v>
      </c>
      <c r="E13" s="3" t="s">
        <v>10</v>
      </c>
    </row>
    <row r="14" spans="1:5" ht="45" x14ac:dyDescent="0.25">
      <c r="A14" s="1" t="s">
        <v>61</v>
      </c>
      <c r="B14" s="1" t="s">
        <v>65</v>
      </c>
      <c r="C14" s="4" t="s">
        <v>70</v>
      </c>
      <c r="D14" s="1" t="s">
        <v>13</v>
      </c>
      <c r="E14" s="1" t="s">
        <v>190</v>
      </c>
    </row>
    <row r="15" spans="1:5" ht="45" x14ac:dyDescent="0.25">
      <c r="A15" s="1" t="s">
        <v>91</v>
      </c>
      <c r="B15" s="1" t="s">
        <v>92</v>
      </c>
      <c r="C15" s="5">
        <v>42432</v>
      </c>
      <c r="D15" s="1" t="s">
        <v>13</v>
      </c>
      <c r="E15" s="1" t="s">
        <v>190</v>
      </c>
    </row>
    <row r="16" spans="1:5" ht="30" x14ac:dyDescent="0.25">
      <c r="A16" s="1" t="s">
        <v>38</v>
      </c>
      <c r="B16" s="1" t="s">
        <v>40</v>
      </c>
      <c r="C16" s="5">
        <v>42433</v>
      </c>
      <c r="D16" s="1" t="s">
        <v>8</v>
      </c>
      <c r="E16" s="1" t="str">
        <f>'[1]1.pol. 2015'!$E$71</f>
        <v>MSMT - 29171/2014-1-778</v>
      </c>
    </row>
    <row r="17" spans="1:5" x14ac:dyDescent="0.25">
      <c r="A17" s="1" t="s">
        <v>104</v>
      </c>
      <c r="B17" s="1" t="s">
        <v>105</v>
      </c>
      <c r="C17" s="4" t="s">
        <v>107</v>
      </c>
      <c r="D17" s="1" t="s">
        <v>7</v>
      </c>
      <c r="E17" s="3" t="s">
        <v>12</v>
      </c>
    </row>
    <row r="18" spans="1:5" x14ac:dyDescent="0.25">
      <c r="A18" s="1" t="s">
        <v>50</v>
      </c>
      <c r="B18" s="1" t="s">
        <v>51</v>
      </c>
      <c r="C18" s="5">
        <v>42437</v>
      </c>
      <c r="D18" s="1" t="s">
        <v>13</v>
      </c>
      <c r="E18" s="3" t="s">
        <v>17</v>
      </c>
    </row>
    <row r="19" spans="1:5" ht="45" x14ac:dyDescent="0.25">
      <c r="A19" s="1" t="s">
        <v>72</v>
      </c>
      <c r="B19" s="1" t="s">
        <v>74</v>
      </c>
      <c r="C19" s="4" t="s">
        <v>78</v>
      </c>
      <c r="D19" s="1" t="s">
        <v>13</v>
      </c>
      <c r="E19" s="1" t="s">
        <v>190</v>
      </c>
    </row>
    <row r="20" spans="1:5" x14ac:dyDescent="0.25">
      <c r="A20" s="1" t="s">
        <v>151</v>
      </c>
      <c r="B20" s="1" t="s">
        <v>152</v>
      </c>
      <c r="C20" s="5">
        <v>42439</v>
      </c>
      <c r="D20" s="1" t="s">
        <v>7</v>
      </c>
      <c r="E20" s="3" t="s">
        <v>17</v>
      </c>
    </row>
    <row r="21" spans="1:5" ht="45" x14ac:dyDescent="0.25">
      <c r="A21" s="1" t="s">
        <v>61</v>
      </c>
      <c r="B21" s="1" t="s">
        <v>66</v>
      </c>
      <c r="C21" s="4" t="s">
        <v>71</v>
      </c>
      <c r="D21" s="1" t="s">
        <v>13</v>
      </c>
      <c r="E21" s="1" t="s">
        <v>190</v>
      </c>
    </row>
    <row r="22" spans="1:5" ht="30" x14ac:dyDescent="0.25">
      <c r="A22" s="1" t="s">
        <v>164</v>
      </c>
      <c r="B22" s="1" t="s">
        <v>165</v>
      </c>
      <c r="C22" s="5" t="s">
        <v>187</v>
      </c>
      <c r="D22" s="1" t="s">
        <v>7</v>
      </c>
      <c r="E22" s="1" t="str">
        <f>'[1]1.pol. 2015'!$E$55</f>
        <v>MSMT- 16746/2014-1-552</v>
      </c>
    </row>
    <row r="23" spans="1:5" x14ac:dyDescent="0.25">
      <c r="A23" s="1" t="s">
        <v>175</v>
      </c>
      <c r="B23" s="1" t="s">
        <v>123</v>
      </c>
      <c r="C23" s="5">
        <v>42443</v>
      </c>
      <c r="D23" s="1" t="s">
        <v>8</v>
      </c>
      <c r="E23" s="3" t="s">
        <v>11</v>
      </c>
    </row>
    <row r="24" spans="1:5" ht="45" x14ac:dyDescent="0.25">
      <c r="A24" s="8" t="s">
        <v>19</v>
      </c>
      <c r="B24" s="1" t="s">
        <v>20</v>
      </c>
      <c r="C24" s="4" t="s">
        <v>21</v>
      </c>
      <c r="D24" s="1" t="s">
        <v>13</v>
      </c>
      <c r="E24" s="1" t="s">
        <v>4</v>
      </c>
    </row>
    <row r="25" spans="1:5" x14ac:dyDescent="0.25">
      <c r="A25" s="1" t="s">
        <v>179</v>
      </c>
      <c r="B25" s="1" t="s">
        <v>168</v>
      </c>
      <c r="C25" s="4" t="s">
        <v>169</v>
      </c>
      <c r="D25" s="1" t="s">
        <v>8</v>
      </c>
      <c r="E25" s="1" t="str">
        <f>'[1]1.pol. 2015'!$E$35</f>
        <v>MSMT- 10344/2014-1-311</v>
      </c>
    </row>
    <row r="26" spans="1:5" x14ac:dyDescent="0.25">
      <c r="A26" s="1" t="s">
        <v>34</v>
      </c>
      <c r="B26" s="1" t="s">
        <v>35</v>
      </c>
      <c r="C26" s="5">
        <v>42446</v>
      </c>
      <c r="D26" s="1" t="s">
        <v>13</v>
      </c>
      <c r="E26" s="1" t="s">
        <v>191</v>
      </c>
    </row>
    <row r="27" spans="1:5" ht="30" x14ac:dyDescent="0.25">
      <c r="A27" s="1" t="s">
        <v>170</v>
      </c>
      <c r="B27" s="1" t="s">
        <v>171</v>
      </c>
      <c r="C27" s="5">
        <v>42447</v>
      </c>
      <c r="D27" s="1" t="s">
        <v>7</v>
      </c>
      <c r="E27" s="1" t="s">
        <v>191</v>
      </c>
    </row>
    <row r="28" spans="1:5" ht="30" x14ac:dyDescent="0.25">
      <c r="A28" s="1" t="s">
        <v>146</v>
      </c>
      <c r="B28" s="1" t="s">
        <v>147</v>
      </c>
      <c r="C28" s="5">
        <v>42450</v>
      </c>
      <c r="D28" s="1" t="s">
        <v>7</v>
      </c>
      <c r="E28" s="3" t="s">
        <v>17</v>
      </c>
    </row>
    <row r="29" spans="1:5" ht="45" x14ac:dyDescent="0.25">
      <c r="A29" s="1" t="s">
        <v>173</v>
      </c>
      <c r="B29" s="1" t="s">
        <v>18</v>
      </c>
      <c r="C29" s="5">
        <v>42451</v>
      </c>
      <c r="D29" s="1" t="s">
        <v>8</v>
      </c>
      <c r="E29" s="1" t="s">
        <v>18</v>
      </c>
    </row>
    <row r="30" spans="1:5" ht="30" x14ac:dyDescent="0.25">
      <c r="A30" s="1" t="s">
        <v>98</v>
      </c>
      <c r="B30" s="1" t="s">
        <v>99</v>
      </c>
      <c r="C30" s="5">
        <v>42452</v>
      </c>
      <c r="D30" s="1" t="s">
        <v>13</v>
      </c>
      <c r="E30" s="1" t="s">
        <v>191</v>
      </c>
    </row>
    <row r="31" spans="1:5" ht="45" x14ac:dyDescent="0.25">
      <c r="A31" s="1" t="s">
        <v>72</v>
      </c>
      <c r="B31" s="1" t="s">
        <v>75</v>
      </c>
      <c r="C31" s="4" t="s">
        <v>79</v>
      </c>
      <c r="D31" s="1" t="s">
        <v>13</v>
      </c>
      <c r="E31" s="1" t="s">
        <v>190</v>
      </c>
    </row>
    <row r="32" spans="1:5" ht="30" x14ac:dyDescent="0.25">
      <c r="A32" s="1" t="s">
        <v>101</v>
      </c>
      <c r="B32" s="1" t="s">
        <v>102</v>
      </c>
      <c r="C32" s="5">
        <v>42458</v>
      </c>
      <c r="D32" s="1" t="s">
        <v>13</v>
      </c>
      <c r="E32" s="1" t="s">
        <v>191</v>
      </c>
    </row>
    <row r="33" spans="1:5" ht="30" x14ac:dyDescent="0.25">
      <c r="A33" s="1" t="s">
        <v>28</v>
      </c>
      <c r="B33" s="1" t="s">
        <v>29</v>
      </c>
      <c r="C33" s="4" t="s">
        <v>30</v>
      </c>
      <c r="D33" s="1" t="s">
        <v>13</v>
      </c>
      <c r="E33" s="1" t="str">
        <f>'[1]1.pol. 2015'!$E$44</f>
        <v>MSMT - 29171/2014-1-778</v>
      </c>
    </row>
    <row r="34" spans="1:5" ht="30" x14ac:dyDescent="0.25">
      <c r="A34" s="1" t="s">
        <v>121</v>
      </c>
      <c r="B34" s="1" t="s">
        <v>122</v>
      </c>
      <c r="C34" s="5">
        <v>42459</v>
      </c>
      <c r="D34" s="1" t="s">
        <v>7</v>
      </c>
      <c r="E34" s="3" t="s">
        <v>15</v>
      </c>
    </row>
    <row r="35" spans="1:5" ht="30" x14ac:dyDescent="0.25">
      <c r="A35" s="1" t="s">
        <v>148</v>
      </c>
      <c r="B35" s="1" t="s">
        <v>150</v>
      </c>
      <c r="C35" s="5">
        <v>42460</v>
      </c>
      <c r="D35" s="1" t="s">
        <v>7</v>
      </c>
      <c r="E35" s="3" t="s">
        <v>17</v>
      </c>
    </row>
    <row r="36" spans="1:5" x14ac:dyDescent="0.25">
      <c r="A36" s="1" t="s">
        <v>125</v>
      </c>
      <c r="B36" s="1" t="s">
        <v>126</v>
      </c>
      <c r="C36" s="4" t="s">
        <v>127</v>
      </c>
      <c r="D36" s="1" t="s">
        <v>8</v>
      </c>
      <c r="E36" s="3" t="s">
        <v>9</v>
      </c>
    </row>
    <row r="37" spans="1:5" ht="30" x14ac:dyDescent="0.25">
      <c r="A37" s="1" t="s">
        <v>114</v>
      </c>
      <c r="B37" s="1" t="s">
        <v>115</v>
      </c>
      <c r="C37" s="5">
        <v>42461</v>
      </c>
      <c r="D37" s="1" t="s">
        <v>7</v>
      </c>
      <c r="E37" s="3" t="s">
        <v>5</v>
      </c>
    </row>
    <row r="38" spans="1:5" x14ac:dyDescent="0.25">
      <c r="A38" s="1" t="s">
        <v>52</v>
      </c>
      <c r="B38" s="1" t="s">
        <v>53</v>
      </c>
      <c r="C38" s="5">
        <v>42464</v>
      </c>
      <c r="D38" s="1" t="s">
        <v>13</v>
      </c>
      <c r="E38" s="3" t="s">
        <v>17</v>
      </c>
    </row>
    <row r="39" spans="1:5" ht="45" x14ac:dyDescent="0.25">
      <c r="A39" s="1" t="s">
        <v>94</v>
      </c>
      <c r="B39" s="1" t="s">
        <v>95</v>
      </c>
      <c r="C39" s="5">
        <v>42466</v>
      </c>
      <c r="D39" s="1" t="s">
        <v>13</v>
      </c>
      <c r="E39" s="1" t="s">
        <v>190</v>
      </c>
    </row>
    <row r="40" spans="1:5" ht="45" x14ac:dyDescent="0.25">
      <c r="A40" s="1" t="s">
        <v>72</v>
      </c>
      <c r="B40" s="1" t="s">
        <v>76</v>
      </c>
      <c r="C40" s="4" t="s">
        <v>80</v>
      </c>
      <c r="D40" s="1" t="s">
        <v>13</v>
      </c>
      <c r="E40" s="1" t="s">
        <v>190</v>
      </c>
    </row>
    <row r="41" spans="1:5" ht="30" x14ac:dyDescent="0.25">
      <c r="A41" s="1" t="s">
        <v>159</v>
      </c>
      <c r="B41" s="1" t="s">
        <v>160</v>
      </c>
      <c r="C41" s="5">
        <v>42467</v>
      </c>
      <c r="D41" s="1" t="s">
        <v>7</v>
      </c>
      <c r="E41" s="1" t="str">
        <f>'[1]1.pol. 2015'!$E$57</f>
        <v>MSMT- 16746/2014-1-552</v>
      </c>
    </row>
    <row r="42" spans="1:5" ht="45" x14ac:dyDescent="0.25">
      <c r="A42" s="1" t="s">
        <v>43</v>
      </c>
      <c r="B42" s="1" t="s">
        <v>44</v>
      </c>
      <c r="C42" s="5">
        <v>42468</v>
      </c>
      <c r="D42" s="1" t="s">
        <v>8</v>
      </c>
      <c r="E42" s="1" t="s">
        <v>5</v>
      </c>
    </row>
    <row r="43" spans="1:5" ht="32.25" customHeight="1" x14ac:dyDescent="0.25">
      <c r="A43" s="1" t="s">
        <v>56</v>
      </c>
      <c r="B43" s="1" t="s">
        <v>58</v>
      </c>
      <c r="C43" s="4" t="s">
        <v>60</v>
      </c>
      <c r="D43" s="1" t="s">
        <v>13</v>
      </c>
      <c r="E43" s="1" t="str">
        <f>'[1]1.pol. 2015'!$E$69</f>
        <v>MSMT- 10344/2014-1-311</v>
      </c>
    </row>
    <row r="44" spans="1:5" x14ac:dyDescent="0.25">
      <c r="A44" s="1" t="s">
        <v>172</v>
      </c>
      <c r="B44" s="1" t="s">
        <v>22</v>
      </c>
      <c r="C44" s="4" t="s">
        <v>186</v>
      </c>
      <c r="D44" s="1" t="s">
        <v>8</v>
      </c>
      <c r="E44" s="3" t="s">
        <v>16</v>
      </c>
    </row>
    <row r="45" spans="1:5" ht="45" x14ac:dyDescent="0.25">
      <c r="A45" s="1" t="s">
        <v>72</v>
      </c>
      <c r="B45" s="1" t="s">
        <v>86</v>
      </c>
      <c r="C45" s="4" t="s">
        <v>81</v>
      </c>
      <c r="D45" s="1" t="s">
        <v>13</v>
      </c>
      <c r="E45" s="1" t="s">
        <v>190</v>
      </c>
    </row>
    <row r="46" spans="1:5" x14ac:dyDescent="0.25">
      <c r="A46" s="1" t="s">
        <v>136</v>
      </c>
      <c r="B46" s="1" t="s">
        <v>137</v>
      </c>
      <c r="C46" s="5">
        <v>42471</v>
      </c>
      <c r="D46" s="1" t="s">
        <v>8</v>
      </c>
      <c r="E46" s="1" t="s">
        <v>191</v>
      </c>
    </row>
    <row r="47" spans="1:5" x14ac:dyDescent="0.25">
      <c r="A47" s="1" t="s">
        <v>177</v>
      </c>
      <c r="B47" s="1" t="s">
        <v>166</v>
      </c>
      <c r="C47" s="5">
        <v>42472</v>
      </c>
      <c r="D47" s="1" t="s">
        <v>7</v>
      </c>
      <c r="E47" s="1" t="s">
        <v>191</v>
      </c>
    </row>
    <row r="48" spans="1:5" ht="30" x14ac:dyDescent="0.25">
      <c r="A48" s="1" t="s">
        <v>28</v>
      </c>
      <c r="B48" s="1" t="s">
        <v>29</v>
      </c>
      <c r="C48" s="4" t="s">
        <v>30</v>
      </c>
      <c r="D48" s="1" t="s">
        <v>13</v>
      </c>
      <c r="E48" s="1" t="str">
        <f>'[1]1.pol. 2015'!$E$44</f>
        <v>MSMT - 29171/2014-1-778</v>
      </c>
    </row>
    <row r="49" spans="1:5" ht="45" x14ac:dyDescent="0.25">
      <c r="A49" s="1" t="s">
        <v>72</v>
      </c>
      <c r="B49" s="1" t="s">
        <v>87</v>
      </c>
      <c r="C49" s="4" t="s">
        <v>82</v>
      </c>
      <c r="D49" s="1" t="s">
        <v>13</v>
      </c>
      <c r="E49" s="1" t="s">
        <v>190</v>
      </c>
    </row>
    <row r="50" spans="1:5" ht="30" x14ac:dyDescent="0.25">
      <c r="A50" s="1" t="s">
        <v>114</v>
      </c>
      <c r="B50" s="1" t="s">
        <v>116</v>
      </c>
      <c r="C50" s="5">
        <v>42475</v>
      </c>
      <c r="D50" s="1" t="s">
        <v>7</v>
      </c>
      <c r="E50" s="3" t="s">
        <v>5</v>
      </c>
    </row>
    <row r="51" spans="1:5" ht="33" customHeight="1" x14ac:dyDescent="0.25">
      <c r="A51" s="1" t="s">
        <v>176</v>
      </c>
      <c r="B51" s="1" t="s">
        <v>124</v>
      </c>
      <c r="C51" s="5">
        <v>42478</v>
      </c>
      <c r="D51" s="1" t="s">
        <v>8</v>
      </c>
      <c r="E51" s="3" t="s">
        <v>11</v>
      </c>
    </row>
    <row r="52" spans="1:5" ht="33.75" customHeight="1" x14ac:dyDescent="0.25">
      <c r="A52" s="1" t="s">
        <v>98</v>
      </c>
      <c r="B52" s="1" t="s">
        <v>100</v>
      </c>
      <c r="C52" s="5">
        <v>42479</v>
      </c>
      <c r="D52" s="1" t="s">
        <v>13</v>
      </c>
      <c r="E52" s="1" t="s">
        <v>191</v>
      </c>
    </row>
    <row r="53" spans="1:5" ht="30" x14ac:dyDescent="0.25">
      <c r="A53" s="1" t="s">
        <v>101</v>
      </c>
      <c r="B53" s="1" t="s">
        <v>103</v>
      </c>
      <c r="C53" s="5">
        <v>42479</v>
      </c>
      <c r="D53" s="1" t="s">
        <v>13</v>
      </c>
      <c r="E53" s="1" t="s">
        <v>191</v>
      </c>
    </row>
    <row r="54" spans="1:5" ht="30" x14ac:dyDescent="0.25">
      <c r="A54" s="1" t="s">
        <v>128</v>
      </c>
      <c r="B54" s="1" t="s">
        <v>129</v>
      </c>
      <c r="C54" s="5">
        <v>42480</v>
      </c>
      <c r="D54" s="1" t="s">
        <v>7</v>
      </c>
      <c r="E54" s="3" t="s">
        <v>11</v>
      </c>
    </row>
    <row r="55" spans="1:5" x14ac:dyDescent="0.25">
      <c r="A55" s="1" t="s">
        <v>151</v>
      </c>
      <c r="B55" s="1" t="s">
        <v>153</v>
      </c>
      <c r="C55" s="5">
        <v>42481</v>
      </c>
      <c r="D55" s="1" t="s">
        <v>7</v>
      </c>
      <c r="E55" s="3" t="s">
        <v>17</v>
      </c>
    </row>
    <row r="56" spans="1:5" ht="30" x14ac:dyDescent="0.25">
      <c r="A56" s="1" t="s">
        <v>41</v>
      </c>
      <c r="B56" s="1" t="s">
        <v>42</v>
      </c>
      <c r="C56" s="5">
        <v>42482</v>
      </c>
      <c r="D56" s="1" t="s">
        <v>8</v>
      </c>
      <c r="E56" s="3" t="s">
        <v>17</v>
      </c>
    </row>
    <row r="57" spans="1:5" x14ac:dyDescent="0.25">
      <c r="A57" s="1" t="s">
        <v>96</v>
      </c>
      <c r="B57" s="1" t="s">
        <v>97</v>
      </c>
      <c r="C57" s="5">
        <v>42482</v>
      </c>
      <c r="D57" s="1" t="s">
        <v>8</v>
      </c>
      <c r="E57" s="1" t="s">
        <v>11</v>
      </c>
    </row>
    <row r="58" spans="1:5" x14ac:dyDescent="0.25">
      <c r="A58" s="1" t="s">
        <v>172</v>
      </c>
      <c r="B58" s="1" t="s">
        <v>22</v>
      </c>
      <c r="C58" s="4" t="s">
        <v>180</v>
      </c>
      <c r="D58" s="1" t="s">
        <v>8</v>
      </c>
      <c r="E58" s="3" t="s">
        <v>16</v>
      </c>
    </row>
    <row r="59" spans="1:5" x14ac:dyDescent="0.25">
      <c r="A59" s="1" t="s">
        <v>111</v>
      </c>
      <c r="B59" s="1" t="s">
        <v>112</v>
      </c>
      <c r="C59" s="5">
        <v>42486</v>
      </c>
      <c r="D59" s="1" t="s">
        <v>7</v>
      </c>
      <c r="E59" s="1" t="str">
        <f>'[1]2.pol. 2015'!$E$45</f>
        <v>MSMT - 12152/2013-201-289</v>
      </c>
    </row>
    <row r="60" spans="1:5" ht="45" x14ac:dyDescent="0.25">
      <c r="A60" s="1" t="s">
        <v>174</v>
      </c>
      <c r="B60" s="1" t="s">
        <v>45</v>
      </c>
      <c r="C60" s="5">
        <v>42488</v>
      </c>
      <c r="D60" s="1" t="s">
        <v>7</v>
      </c>
      <c r="E60" s="3" t="s">
        <v>17</v>
      </c>
    </row>
    <row r="61" spans="1:5" x14ac:dyDescent="0.25">
      <c r="A61" s="1" t="s">
        <v>34</v>
      </c>
      <c r="B61" s="1" t="s">
        <v>36</v>
      </c>
      <c r="C61" s="5">
        <v>42489</v>
      </c>
      <c r="D61" s="1" t="s">
        <v>13</v>
      </c>
      <c r="E61" s="1" t="s">
        <v>191</v>
      </c>
    </row>
    <row r="62" spans="1:5" x14ac:dyDescent="0.25">
      <c r="A62" s="1" t="s">
        <v>134</v>
      </c>
      <c r="B62" s="1" t="s">
        <v>135</v>
      </c>
      <c r="C62" s="5">
        <v>42492</v>
      </c>
      <c r="D62" s="1" t="s">
        <v>13</v>
      </c>
      <c r="E62" s="1" t="s">
        <v>5</v>
      </c>
    </row>
    <row r="63" spans="1:5" x14ac:dyDescent="0.25">
      <c r="A63" s="1" t="s">
        <v>104</v>
      </c>
      <c r="B63" s="1" t="s">
        <v>106</v>
      </c>
      <c r="C63" s="4" t="s">
        <v>108</v>
      </c>
      <c r="D63" s="1" t="s">
        <v>7</v>
      </c>
      <c r="E63" s="3" t="s">
        <v>12</v>
      </c>
    </row>
    <row r="64" spans="1:5" x14ac:dyDescent="0.25">
      <c r="A64" s="1" t="s">
        <v>111</v>
      </c>
      <c r="B64" s="1" t="s">
        <v>113</v>
      </c>
      <c r="C64" s="5">
        <v>42494</v>
      </c>
      <c r="D64" s="1" t="s">
        <v>7</v>
      </c>
      <c r="E64" s="1" t="str">
        <f>'[1]2.pol. 2015'!$E$45</f>
        <v>MSMT - 12152/2013-201-289</v>
      </c>
    </row>
    <row r="65" spans="1:5" x14ac:dyDescent="0.25">
      <c r="A65" s="1" t="s">
        <v>179</v>
      </c>
      <c r="B65" s="1" t="s">
        <v>168</v>
      </c>
      <c r="C65" s="4" t="s">
        <v>169</v>
      </c>
      <c r="D65" s="1" t="s">
        <v>8</v>
      </c>
      <c r="E65" s="1" t="str">
        <f>'[1]1.pol. 2015'!$E$35</f>
        <v>MSMT- 10344/2014-1-311</v>
      </c>
    </row>
    <row r="66" spans="1:5" x14ac:dyDescent="0.25">
      <c r="A66" s="1" t="s">
        <v>172</v>
      </c>
      <c r="B66" s="1" t="s">
        <v>22</v>
      </c>
      <c r="C66" s="4" t="s">
        <v>181</v>
      </c>
      <c r="D66" s="1" t="s">
        <v>8</v>
      </c>
      <c r="E66" s="3" t="s">
        <v>16</v>
      </c>
    </row>
    <row r="67" spans="1:5" x14ac:dyDescent="0.25">
      <c r="A67" s="1" t="s">
        <v>164</v>
      </c>
      <c r="B67" s="1" t="s">
        <v>165</v>
      </c>
      <c r="C67" s="5">
        <v>42495</v>
      </c>
      <c r="D67" s="1" t="s">
        <v>7</v>
      </c>
      <c r="E67" s="1" t="str">
        <f>'[1]1.pol. 2015'!$E$55</f>
        <v>MSMT- 16746/2014-1-552</v>
      </c>
    </row>
    <row r="68" spans="1:5" x14ac:dyDescent="0.25">
      <c r="A68" s="1" t="s">
        <v>164</v>
      </c>
      <c r="B68" s="1" t="s">
        <v>165</v>
      </c>
      <c r="C68" s="5">
        <v>42496</v>
      </c>
      <c r="D68" s="1" t="s">
        <v>7</v>
      </c>
      <c r="E68" s="1" t="str">
        <f>'[1]1.pol. 2015'!$E$55</f>
        <v>MSMT- 16746/2014-1-552</v>
      </c>
    </row>
    <row r="69" spans="1:5" ht="30" x14ac:dyDescent="0.25">
      <c r="A69" s="1" t="s">
        <v>117</v>
      </c>
      <c r="B69" s="1" t="s">
        <v>118</v>
      </c>
      <c r="C69" s="5">
        <v>42496</v>
      </c>
      <c r="D69" s="1" t="s">
        <v>7</v>
      </c>
      <c r="E69" s="1" t="str">
        <f>'[1]1.pol. 2015'!$E$24</f>
        <v>MSMT - 29171/2014-1-778</v>
      </c>
    </row>
    <row r="70" spans="1:5" ht="30" x14ac:dyDescent="0.25">
      <c r="A70" s="1" t="s">
        <v>109</v>
      </c>
      <c r="B70" s="1" t="s">
        <v>110</v>
      </c>
      <c r="C70" s="5">
        <v>42499</v>
      </c>
      <c r="D70" s="1" t="s">
        <v>7</v>
      </c>
      <c r="E70" s="1" t="str">
        <f>'[1]1.pol. 2015'!$E$23</f>
        <v>MSMT - 29171/2014-1-778</v>
      </c>
    </row>
    <row r="71" spans="1:5" x14ac:dyDescent="0.25">
      <c r="A71" s="1" t="s">
        <v>188</v>
      </c>
      <c r="B71" s="3" t="s">
        <v>189</v>
      </c>
      <c r="C71" s="5">
        <v>42500</v>
      </c>
      <c r="D71" s="3" t="s">
        <v>7</v>
      </c>
      <c r="E71" s="3" t="s">
        <v>11</v>
      </c>
    </row>
    <row r="72" spans="1:5" ht="45" x14ac:dyDescent="0.25">
      <c r="A72" s="1" t="s">
        <v>144</v>
      </c>
      <c r="B72" s="1" t="s">
        <v>145</v>
      </c>
      <c r="C72" s="5">
        <v>42501</v>
      </c>
      <c r="D72" s="1" t="s">
        <v>13</v>
      </c>
      <c r="E72" s="3" t="s">
        <v>17</v>
      </c>
    </row>
    <row r="73" spans="1:5" ht="45" x14ac:dyDescent="0.25">
      <c r="A73" s="1" t="s">
        <v>72</v>
      </c>
      <c r="B73" s="1" t="s">
        <v>88</v>
      </c>
      <c r="C73" s="4" t="s">
        <v>83</v>
      </c>
      <c r="D73" s="1" t="s">
        <v>13</v>
      </c>
      <c r="E73" s="1" t="s">
        <v>190</v>
      </c>
    </row>
    <row r="74" spans="1:5" x14ac:dyDescent="0.25">
      <c r="A74" s="1" t="s">
        <v>34</v>
      </c>
      <c r="B74" s="1" t="s">
        <v>37</v>
      </c>
      <c r="C74" s="5">
        <v>42502</v>
      </c>
      <c r="D74" s="1" t="s">
        <v>13</v>
      </c>
      <c r="E74" s="1" t="s">
        <v>191</v>
      </c>
    </row>
    <row r="75" spans="1:5" ht="30" x14ac:dyDescent="0.25">
      <c r="A75" s="1" t="s">
        <v>26</v>
      </c>
      <c r="B75" s="1" t="s">
        <v>27</v>
      </c>
      <c r="C75" s="5">
        <v>42503</v>
      </c>
      <c r="D75" s="1" t="s">
        <v>13</v>
      </c>
      <c r="E75" s="1" t="s">
        <v>4</v>
      </c>
    </row>
    <row r="76" spans="1:5" ht="45" x14ac:dyDescent="0.25">
      <c r="A76" s="1" t="s">
        <v>31</v>
      </c>
      <c r="B76" s="1" t="s">
        <v>32</v>
      </c>
      <c r="C76" s="4" t="s">
        <v>33</v>
      </c>
      <c r="D76" s="1" t="s">
        <v>8</v>
      </c>
      <c r="E76" s="1" t="s">
        <v>185</v>
      </c>
    </row>
    <row r="77" spans="1:5" x14ac:dyDescent="0.25">
      <c r="A77" s="1" t="s">
        <v>46</v>
      </c>
      <c r="B77" s="1" t="s">
        <v>49</v>
      </c>
      <c r="C77" s="4" t="s">
        <v>33</v>
      </c>
      <c r="D77" s="1" t="s">
        <v>7</v>
      </c>
      <c r="E77" s="3" t="s">
        <v>17</v>
      </c>
    </row>
    <row r="78" spans="1:5" ht="30" x14ac:dyDescent="0.25">
      <c r="A78" s="1" t="s">
        <v>138</v>
      </c>
      <c r="B78" s="1" t="s">
        <v>139</v>
      </c>
      <c r="C78" s="5">
        <v>42506</v>
      </c>
      <c r="D78" s="1" t="s">
        <v>8</v>
      </c>
      <c r="E78" s="3" t="s">
        <v>11</v>
      </c>
    </row>
    <row r="79" spans="1:5" ht="45" x14ac:dyDescent="0.25">
      <c r="A79" s="1" t="s">
        <v>72</v>
      </c>
      <c r="B79" s="1" t="s">
        <v>89</v>
      </c>
      <c r="C79" s="4" t="s">
        <v>84</v>
      </c>
      <c r="D79" s="1" t="s">
        <v>13</v>
      </c>
      <c r="E79" s="1" t="s">
        <v>190</v>
      </c>
    </row>
    <row r="80" spans="1:5" ht="45" x14ac:dyDescent="0.25">
      <c r="A80" s="1" t="s">
        <v>91</v>
      </c>
      <c r="B80" s="1" t="s">
        <v>93</v>
      </c>
      <c r="C80" s="5">
        <v>42509</v>
      </c>
      <c r="D80" s="1" t="s">
        <v>13</v>
      </c>
      <c r="E80" s="1" t="s">
        <v>190</v>
      </c>
    </row>
    <row r="81" spans="1:5" x14ac:dyDescent="0.25">
      <c r="A81" s="1" t="s">
        <v>172</v>
      </c>
      <c r="B81" s="1" t="s">
        <v>22</v>
      </c>
      <c r="C81" s="4" t="s">
        <v>182</v>
      </c>
      <c r="D81" s="1" t="s">
        <v>8</v>
      </c>
      <c r="E81" s="3" t="s">
        <v>16</v>
      </c>
    </row>
    <row r="82" spans="1:5" ht="30" x14ac:dyDescent="0.25">
      <c r="A82" s="1" t="s">
        <v>130</v>
      </c>
      <c r="B82" s="1" t="s">
        <v>131</v>
      </c>
      <c r="C82" s="5">
        <v>42514</v>
      </c>
      <c r="D82" s="1" t="s">
        <v>7</v>
      </c>
      <c r="E82" s="3" t="s">
        <v>9</v>
      </c>
    </row>
    <row r="83" spans="1:5" ht="30" x14ac:dyDescent="0.25">
      <c r="A83" s="1" t="s">
        <v>156</v>
      </c>
      <c r="B83" s="1" t="s">
        <v>157</v>
      </c>
      <c r="C83" s="5">
        <v>42515</v>
      </c>
      <c r="D83" s="1" t="s">
        <v>7</v>
      </c>
      <c r="E83" s="1" t="str">
        <f>'[1]1.pol. 2015'!$E$4</f>
        <v>MSMT- 16746/2014-1-552</v>
      </c>
    </row>
    <row r="84" spans="1:5" x14ac:dyDescent="0.25">
      <c r="A84" s="1" t="s">
        <v>140</v>
      </c>
      <c r="B84" s="1" t="s">
        <v>141</v>
      </c>
      <c r="C84" s="5">
        <v>42516</v>
      </c>
      <c r="D84" s="1" t="s">
        <v>7</v>
      </c>
      <c r="E84" s="3" t="s">
        <v>17</v>
      </c>
    </row>
    <row r="85" spans="1:5" ht="30" x14ac:dyDescent="0.25">
      <c r="A85" s="1" t="s">
        <v>156</v>
      </c>
      <c r="B85" s="1" t="s">
        <v>158</v>
      </c>
      <c r="C85" s="5">
        <v>42517</v>
      </c>
      <c r="D85" s="1" t="s">
        <v>7</v>
      </c>
      <c r="E85" s="1" t="str">
        <f>'[1]1.pol. 2015'!$E$4</f>
        <v>MSMT- 16746/2014-1-552</v>
      </c>
    </row>
    <row r="86" spans="1:5" ht="30" x14ac:dyDescent="0.25">
      <c r="A86" s="1" t="s">
        <v>161</v>
      </c>
      <c r="B86" s="1" t="s">
        <v>162</v>
      </c>
      <c r="C86" s="4" t="s">
        <v>163</v>
      </c>
      <c r="D86" s="1" t="s">
        <v>7</v>
      </c>
      <c r="E86" s="1" t="str">
        <f>'[1]1.pol. 2015'!$E$57</f>
        <v>MSMT- 16746/2014-1-552</v>
      </c>
    </row>
    <row r="87" spans="1:5" x14ac:dyDescent="0.25">
      <c r="A87" s="1" t="s">
        <v>132</v>
      </c>
      <c r="B87" s="1" t="s">
        <v>133</v>
      </c>
      <c r="C87" s="5">
        <v>42522</v>
      </c>
      <c r="D87" s="1" t="s">
        <v>7</v>
      </c>
      <c r="E87" s="3" t="s">
        <v>9</v>
      </c>
    </row>
    <row r="88" spans="1:5" ht="30" x14ac:dyDescent="0.25">
      <c r="A88" s="1" t="s">
        <v>154</v>
      </c>
      <c r="B88" s="1" t="s">
        <v>155</v>
      </c>
      <c r="C88" s="5">
        <v>42523</v>
      </c>
      <c r="D88" s="1" t="s">
        <v>7</v>
      </c>
      <c r="E88" s="1" t="str">
        <f>'[1]1.pol. 2015'!$E$5</f>
        <v>MSMT -49190/2012-201-977</v>
      </c>
    </row>
    <row r="89" spans="1:5" ht="45" x14ac:dyDescent="0.25">
      <c r="A89" s="1" t="s">
        <v>72</v>
      </c>
      <c r="B89" s="1" t="s">
        <v>90</v>
      </c>
      <c r="C89" s="4" t="s">
        <v>85</v>
      </c>
      <c r="D89" s="1" t="s">
        <v>13</v>
      </c>
      <c r="E89" s="1" t="s">
        <v>190</v>
      </c>
    </row>
    <row r="90" spans="1:5" x14ac:dyDescent="0.25">
      <c r="A90" s="1" t="s">
        <v>172</v>
      </c>
      <c r="B90" s="1" t="s">
        <v>22</v>
      </c>
      <c r="C90" s="4" t="s">
        <v>183</v>
      </c>
      <c r="D90" s="1" t="s">
        <v>8</v>
      </c>
      <c r="E90" s="3" t="s">
        <v>16</v>
      </c>
    </row>
    <row r="91" spans="1:5" x14ac:dyDescent="0.25">
      <c r="A91" s="1" t="s">
        <v>23</v>
      </c>
      <c r="B91" s="1" t="s">
        <v>24</v>
      </c>
      <c r="C91" s="4" t="s">
        <v>25</v>
      </c>
      <c r="D91" s="1" t="s">
        <v>8</v>
      </c>
      <c r="E91" s="1" t="s">
        <v>6</v>
      </c>
    </row>
    <row r="92" spans="1:5" x14ac:dyDescent="0.25">
      <c r="A92" s="1" t="s">
        <v>178</v>
      </c>
      <c r="B92" s="1" t="s">
        <v>167</v>
      </c>
      <c r="C92" s="5">
        <v>42535</v>
      </c>
      <c r="D92" s="1" t="s">
        <v>7</v>
      </c>
      <c r="E92" s="1" t="s">
        <v>191</v>
      </c>
    </row>
    <row r="93" spans="1:5" x14ac:dyDescent="0.25">
      <c r="A93" s="1" t="s">
        <v>172</v>
      </c>
      <c r="B93" s="1" t="s">
        <v>22</v>
      </c>
      <c r="C93" s="4" t="s">
        <v>184</v>
      </c>
      <c r="D93" s="1" t="s">
        <v>8</v>
      </c>
      <c r="E93" s="3" t="s">
        <v>16</v>
      </c>
    </row>
  </sheetData>
  <sortState ref="A2:E95">
    <sortCondition ref="C2:C95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80"/>
  <sheetViews>
    <sheetView tabSelected="1" topLeftCell="A28" workbookViewId="0">
      <selection activeCell="G37" sqref="G37"/>
    </sheetView>
  </sheetViews>
  <sheetFormatPr defaultRowHeight="15" x14ac:dyDescent="0.25"/>
  <cols>
    <col min="1" max="1" width="62.42578125" style="6" customWidth="1"/>
    <col min="2" max="2" width="19.5703125" style="6" customWidth="1"/>
    <col min="3" max="3" width="18" style="11" customWidth="1"/>
    <col min="4" max="4" width="11.42578125" style="11" customWidth="1"/>
    <col min="5" max="5" width="14.28515625" style="6" customWidth="1"/>
  </cols>
  <sheetData>
    <row r="1" spans="1:6" ht="15.75" thickBot="1" x14ac:dyDescent="0.3">
      <c r="A1" s="7" t="e">
        <f>#REF!</f>
        <v>#REF!</v>
      </c>
      <c r="B1" s="7" t="e">
        <f>#REF!</f>
        <v>#REF!</v>
      </c>
      <c r="C1" s="9" t="e">
        <f>#REF!</f>
        <v>#REF!</v>
      </c>
      <c r="D1" s="9" t="s">
        <v>291</v>
      </c>
      <c r="E1" s="7" t="e">
        <f>#REF!</f>
        <v>#REF!</v>
      </c>
    </row>
    <row r="2" spans="1:6" ht="30" x14ac:dyDescent="0.25">
      <c r="A2" s="2" t="s">
        <v>298</v>
      </c>
      <c r="B2" s="2" t="s">
        <v>279</v>
      </c>
      <c r="C2" s="12">
        <v>42629</v>
      </c>
      <c r="D2" s="10" t="s">
        <v>292</v>
      </c>
      <c r="E2" s="2" t="s">
        <v>8</v>
      </c>
    </row>
    <row r="3" spans="1:6" ht="45" x14ac:dyDescent="0.25">
      <c r="A3" s="1" t="s">
        <v>297</v>
      </c>
      <c r="B3" s="1" t="s">
        <v>209</v>
      </c>
      <c r="C3" s="5">
        <v>42642</v>
      </c>
      <c r="D3" s="5">
        <v>42618</v>
      </c>
      <c r="E3" s="1" t="s">
        <v>8</v>
      </c>
    </row>
    <row r="4" spans="1:6" ht="30" x14ac:dyDescent="0.25">
      <c r="A4" s="1" t="s">
        <v>38</v>
      </c>
      <c r="B4" s="1" t="s">
        <v>210</v>
      </c>
      <c r="C4" s="5">
        <v>42643</v>
      </c>
      <c r="D4" s="5">
        <v>42618</v>
      </c>
      <c r="E4" s="1" t="s">
        <v>8</v>
      </c>
    </row>
    <row r="5" spans="1:6" s="22" customFormat="1" ht="30" x14ac:dyDescent="0.25">
      <c r="A5" s="1" t="s">
        <v>305</v>
      </c>
      <c r="B5" s="1" t="s">
        <v>253</v>
      </c>
      <c r="C5" s="5">
        <v>42655</v>
      </c>
      <c r="D5" s="5">
        <v>42626</v>
      </c>
      <c r="E5" s="1" t="s">
        <v>8</v>
      </c>
    </row>
    <row r="6" spans="1:6" x14ac:dyDescent="0.25">
      <c r="A6" s="1" t="s">
        <v>255</v>
      </c>
      <c r="B6" s="1" t="s">
        <v>256</v>
      </c>
      <c r="C6" s="5">
        <v>42663</v>
      </c>
      <c r="D6" s="5">
        <v>42633</v>
      </c>
      <c r="E6" s="1" t="s">
        <v>8</v>
      </c>
    </row>
    <row r="7" spans="1:6" ht="30" x14ac:dyDescent="0.25">
      <c r="A7" s="1" t="s">
        <v>26</v>
      </c>
      <c r="B7" s="1" t="s">
        <v>254</v>
      </c>
      <c r="C7" s="5">
        <v>42675</v>
      </c>
      <c r="D7" s="5">
        <v>42646</v>
      </c>
      <c r="E7" s="1" t="s">
        <v>8</v>
      </c>
    </row>
    <row r="8" spans="1:6" x14ac:dyDescent="0.25">
      <c r="A8" s="1" t="s">
        <v>250</v>
      </c>
      <c r="B8" s="1" t="s">
        <v>251</v>
      </c>
      <c r="C8" s="5" t="s">
        <v>304</v>
      </c>
      <c r="D8" s="5">
        <v>42653</v>
      </c>
      <c r="E8" s="1" t="s">
        <v>8</v>
      </c>
    </row>
    <row r="9" spans="1:6" x14ac:dyDescent="0.25">
      <c r="A9" s="1" t="s">
        <v>203</v>
      </c>
      <c r="B9" s="1" t="s">
        <v>204</v>
      </c>
      <c r="C9" s="5">
        <v>42711</v>
      </c>
      <c r="D9" s="5">
        <v>42681</v>
      </c>
      <c r="E9" s="1" t="s">
        <v>8</v>
      </c>
    </row>
    <row r="10" spans="1:6" x14ac:dyDescent="0.25">
      <c r="A10" s="2" t="s">
        <v>299</v>
      </c>
      <c r="B10" s="2" t="s">
        <v>280</v>
      </c>
      <c r="C10" s="12">
        <v>42713</v>
      </c>
      <c r="D10" s="12">
        <v>42683</v>
      </c>
      <c r="E10" s="2" t="s">
        <v>8</v>
      </c>
    </row>
    <row r="11" spans="1:6" x14ac:dyDescent="0.25">
      <c r="A11" s="1" t="s">
        <v>23</v>
      </c>
      <c r="B11" s="1" t="s">
        <v>252</v>
      </c>
      <c r="C11" s="4" t="s">
        <v>303</v>
      </c>
      <c r="D11" s="5">
        <v>42688</v>
      </c>
      <c r="E11" s="1" t="s">
        <v>8</v>
      </c>
    </row>
    <row r="12" spans="1:6" s="22" customFormat="1" ht="45" x14ac:dyDescent="0.25">
      <c r="A12" s="45" t="s">
        <v>300</v>
      </c>
      <c r="B12" s="45" t="s">
        <v>14</v>
      </c>
      <c r="C12" s="57" t="s">
        <v>14</v>
      </c>
      <c r="D12" s="57" t="s">
        <v>14</v>
      </c>
      <c r="E12" s="45" t="s">
        <v>8</v>
      </c>
      <c r="F12" s="35">
        <v>10</v>
      </c>
    </row>
    <row r="13" spans="1:6" s="22" customFormat="1" ht="15.75" thickBot="1" x14ac:dyDescent="0.3">
      <c r="A13" s="38"/>
      <c r="B13" s="38"/>
      <c r="C13" s="39"/>
      <c r="D13" s="39"/>
      <c r="E13" s="38"/>
      <c r="F13" s="35"/>
    </row>
    <row r="14" spans="1:6" s="22" customFormat="1" ht="60" x14ac:dyDescent="0.25">
      <c r="A14" s="46" t="s">
        <v>172</v>
      </c>
      <c r="B14" s="46" t="s">
        <v>197</v>
      </c>
      <c r="C14" s="47" t="s">
        <v>208</v>
      </c>
      <c r="D14" s="47" t="s">
        <v>292</v>
      </c>
      <c r="E14" s="46" t="s">
        <v>296</v>
      </c>
      <c r="F14" s="35"/>
    </row>
    <row r="15" spans="1:6" s="22" customFormat="1" ht="30" x14ac:dyDescent="0.25">
      <c r="A15" s="48" t="s">
        <v>199</v>
      </c>
      <c r="B15" s="48" t="s">
        <v>200</v>
      </c>
      <c r="C15" s="49" t="s">
        <v>202</v>
      </c>
      <c r="D15" s="50">
        <v>42625</v>
      </c>
      <c r="E15" s="48" t="s">
        <v>296</v>
      </c>
      <c r="F15" s="35"/>
    </row>
    <row r="16" spans="1:6" s="22" customFormat="1" ht="30" x14ac:dyDescent="0.25">
      <c r="A16" s="51" t="s">
        <v>199</v>
      </c>
      <c r="B16" s="51" t="s">
        <v>201</v>
      </c>
      <c r="C16" s="52" t="s">
        <v>202</v>
      </c>
      <c r="D16" s="53">
        <v>42625</v>
      </c>
      <c r="E16" s="48" t="s">
        <v>296</v>
      </c>
      <c r="F16" s="35"/>
    </row>
    <row r="17" spans="1:5" ht="45" x14ac:dyDescent="0.25">
      <c r="A17" s="51" t="s">
        <v>194</v>
      </c>
      <c r="B17" s="51" t="s">
        <v>196</v>
      </c>
      <c r="C17" s="52" t="s">
        <v>198</v>
      </c>
      <c r="D17" s="52" t="s">
        <v>292</v>
      </c>
      <c r="E17" s="51" t="s">
        <v>295</v>
      </c>
    </row>
    <row r="18" spans="1:5" ht="45.75" thickBot="1" x14ac:dyDescent="0.3">
      <c r="A18" s="54" t="s">
        <v>195</v>
      </c>
      <c r="B18" s="54" t="s">
        <v>192</v>
      </c>
      <c r="C18" s="55" t="s">
        <v>193</v>
      </c>
      <c r="D18" s="55" t="s">
        <v>292</v>
      </c>
      <c r="E18" s="54" t="s">
        <v>295</v>
      </c>
    </row>
    <row r="19" spans="1:5" s="22" customFormat="1" ht="15.75" thickBot="1" x14ac:dyDescent="0.3">
      <c r="A19" s="40"/>
      <c r="B19" s="40"/>
      <c r="C19" s="41"/>
      <c r="D19" s="41"/>
      <c r="E19" s="40"/>
    </row>
    <row r="20" spans="1:5" ht="30.75" thickBot="1" x14ac:dyDescent="0.3">
      <c r="A20" s="24" t="s">
        <v>0</v>
      </c>
      <c r="B20" s="24" t="s">
        <v>1</v>
      </c>
      <c r="C20" s="25" t="s">
        <v>2</v>
      </c>
      <c r="D20" s="25" t="s">
        <v>291</v>
      </c>
      <c r="E20" s="24" t="s">
        <v>3</v>
      </c>
    </row>
    <row r="21" spans="1:5" ht="30" x14ac:dyDescent="0.25">
      <c r="A21" s="1" t="s">
        <v>101</v>
      </c>
      <c r="B21" s="1" t="s">
        <v>318</v>
      </c>
      <c r="C21" s="5">
        <v>42612</v>
      </c>
      <c r="D21" s="5" t="s">
        <v>317</v>
      </c>
      <c r="E21" s="56" t="s">
        <v>13</v>
      </c>
    </row>
    <row r="22" spans="1:5" ht="45" x14ac:dyDescent="0.25">
      <c r="A22" s="2" t="s">
        <v>61</v>
      </c>
      <c r="B22" s="2" t="s">
        <v>228</v>
      </c>
      <c r="C22" s="12" t="s">
        <v>229</v>
      </c>
      <c r="D22" s="12">
        <v>42535</v>
      </c>
      <c r="E22" s="2" t="s">
        <v>13</v>
      </c>
    </row>
    <row r="23" spans="1:5" ht="45" x14ac:dyDescent="0.25">
      <c r="A23" s="2" t="s">
        <v>91</v>
      </c>
      <c r="B23" s="2" t="s">
        <v>248</v>
      </c>
      <c r="C23" s="12">
        <v>42633</v>
      </c>
      <c r="D23" s="12">
        <v>42615</v>
      </c>
      <c r="E23" s="2" t="s">
        <v>13</v>
      </c>
    </row>
    <row r="24" spans="1:5" ht="45" x14ac:dyDescent="0.25">
      <c r="A24" s="1" t="s">
        <v>72</v>
      </c>
      <c r="B24" s="1" t="s">
        <v>236</v>
      </c>
      <c r="C24" s="5" t="s">
        <v>237</v>
      </c>
      <c r="D24" s="5">
        <v>42618</v>
      </c>
      <c r="E24" s="1" t="s">
        <v>13</v>
      </c>
    </row>
    <row r="25" spans="1:5" ht="45" x14ac:dyDescent="0.25">
      <c r="A25" s="1" t="s">
        <v>72</v>
      </c>
      <c r="B25" s="1" t="s">
        <v>238</v>
      </c>
      <c r="C25" s="5" t="s">
        <v>239</v>
      </c>
      <c r="D25" s="5">
        <v>42614</v>
      </c>
      <c r="E25" s="1" t="s">
        <v>13</v>
      </c>
    </row>
    <row r="26" spans="1:5" ht="45" x14ac:dyDescent="0.25">
      <c r="A26" s="1" t="s">
        <v>61</v>
      </c>
      <c r="B26" s="1" t="s">
        <v>230</v>
      </c>
      <c r="C26" s="4" t="s">
        <v>231</v>
      </c>
      <c r="D26" s="5">
        <v>42619</v>
      </c>
      <c r="E26" s="1" t="s">
        <v>13</v>
      </c>
    </row>
    <row r="27" spans="1:5" ht="45" x14ac:dyDescent="0.25">
      <c r="A27" s="1" t="s">
        <v>72</v>
      </c>
      <c r="B27" s="1" t="s">
        <v>240</v>
      </c>
      <c r="C27" s="5" t="s">
        <v>241</v>
      </c>
      <c r="D27" s="5">
        <v>42620</v>
      </c>
      <c r="E27" s="1" t="s">
        <v>13</v>
      </c>
    </row>
    <row r="28" spans="1:5" ht="45" x14ac:dyDescent="0.25">
      <c r="A28" s="1" t="s">
        <v>72</v>
      </c>
      <c r="B28" s="1" t="s">
        <v>242</v>
      </c>
      <c r="C28" s="5" t="s">
        <v>243</v>
      </c>
      <c r="D28" s="5">
        <v>42626</v>
      </c>
      <c r="E28" s="1" t="s">
        <v>13</v>
      </c>
    </row>
    <row r="29" spans="1:5" ht="45" x14ac:dyDescent="0.25">
      <c r="A29" s="1" t="s">
        <v>61</v>
      </c>
      <c r="B29" s="1" t="s">
        <v>232</v>
      </c>
      <c r="C29" s="4" t="s">
        <v>233</v>
      </c>
      <c r="D29" s="5">
        <v>42626</v>
      </c>
      <c r="E29" s="1" t="s">
        <v>13</v>
      </c>
    </row>
    <row r="30" spans="1:5" ht="30" x14ac:dyDescent="0.25">
      <c r="A30" s="18" t="s">
        <v>257</v>
      </c>
      <c r="B30" s="18" t="s">
        <v>258</v>
      </c>
      <c r="C30" s="42" t="s">
        <v>312</v>
      </c>
      <c r="D30" s="32">
        <v>42632</v>
      </c>
      <c r="E30" s="18" t="s">
        <v>13</v>
      </c>
    </row>
    <row r="31" spans="1:5" ht="45" x14ac:dyDescent="0.25">
      <c r="A31" s="1" t="s">
        <v>91</v>
      </c>
      <c r="B31" s="1" t="s">
        <v>249</v>
      </c>
      <c r="C31" s="5">
        <v>42677</v>
      </c>
      <c r="D31" s="5">
        <v>42647</v>
      </c>
      <c r="E31" s="1" t="s">
        <v>13</v>
      </c>
    </row>
    <row r="32" spans="1:5" ht="45" x14ac:dyDescent="0.25">
      <c r="A32" s="1" t="s">
        <v>72</v>
      </c>
      <c r="B32" s="1" t="s">
        <v>244</v>
      </c>
      <c r="C32" s="4" t="s">
        <v>245</v>
      </c>
      <c r="D32" s="5">
        <v>42650</v>
      </c>
      <c r="E32" s="1" t="s">
        <v>13</v>
      </c>
    </row>
    <row r="33" spans="1:7" ht="45" x14ac:dyDescent="0.25">
      <c r="A33" s="1" t="s">
        <v>72</v>
      </c>
      <c r="B33" s="1" t="s">
        <v>246</v>
      </c>
      <c r="C33" s="5" t="s">
        <v>247</v>
      </c>
      <c r="D33" s="5">
        <v>42668</v>
      </c>
      <c r="E33" s="1" t="s">
        <v>13</v>
      </c>
    </row>
    <row r="34" spans="1:7" x14ac:dyDescent="0.25">
      <c r="A34" s="1" t="s">
        <v>54</v>
      </c>
      <c r="B34" s="1" t="s">
        <v>316</v>
      </c>
      <c r="C34" s="5">
        <v>42698</v>
      </c>
      <c r="D34" s="5">
        <v>42667</v>
      </c>
      <c r="E34" s="1" t="s">
        <v>13</v>
      </c>
    </row>
    <row r="35" spans="1:7" s="21" customFormat="1" ht="45" x14ac:dyDescent="0.25">
      <c r="A35" s="1" t="s">
        <v>61</v>
      </c>
      <c r="B35" s="1" t="s">
        <v>234</v>
      </c>
      <c r="C35" s="5" t="s">
        <v>235</v>
      </c>
      <c r="D35" s="5">
        <v>42682</v>
      </c>
      <c r="E35" s="1" t="s">
        <v>13</v>
      </c>
      <c r="F35" s="34"/>
    </row>
    <row r="36" spans="1:7" s="21" customFormat="1" ht="30" customHeight="1" x14ac:dyDescent="0.25">
      <c r="A36" s="43" t="s">
        <v>313</v>
      </c>
      <c r="B36" s="43" t="s">
        <v>314</v>
      </c>
      <c r="C36" s="44" t="s">
        <v>315</v>
      </c>
      <c r="D36" s="44">
        <v>42688</v>
      </c>
      <c r="E36" s="45" t="s">
        <v>13</v>
      </c>
      <c r="F36" s="34">
        <v>16</v>
      </c>
    </row>
    <row r="37" spans="1:7" s="21" customFormat="1" ht="30" customHeight="1" x14ac:dyDescent="0.25">
      <c r="A37" s="18" t="s">
        <v>319</v>
      </c>
      <c r="B37" s="18" t="s">
        <v>321</v>
      </c>
      <c r="C37" s="32" t="s">
        <v>320</v>
      </c>
      <c r="D37" s="32"/>
      <c r="E37" s="18" t="s">
        <v>206</v>
      </c>
      <c r="F37" s="34"/>
    </row>
    <row r="38" spans="1:7" ht="15.75" thickBot="1" x14ac:dyDescent="0.3">
      <c r="A38" s="28"/>
      <c r="B38" s="28"/>
      <c r="C38" s="29"/>
      <c r="D38" s="30"/>
      <c r="E38" s="28"/>
    </row>
    <row r="39" spans="1:7" ht="30.75" thickBot="1" x14ac:dyDescent="0.3">
      <c r="A39" s="24" t="s">
        <v>0</v>
      </c>
      <c r="B39" s="24" t="s">
        <v>1</v>
      </c>
      <c r="C39" s="25" t="s">
        <v>2</v>
      </c>
      <c r="D39" s="25" t="s">
        <v>291</v>
      </c>
      <c r="E39" s="24" t="s">
        <v>3</v>
      </c>
    </row>
    <row r="40" spans="1:7" ht="30" x14ac:dyDescent="0.25">
      <c r="A40" s="15" t="s">
        <v>34</v>
      </c>
      <c r="B40" s="15" t="s">
        <v>205</v>
      </c>
      <c r="C40" s="17">
        <v>42621</v>
      </c>
      <c r="D40" s="16" t="s">
        <v>292</v>
      </c>
      <c r="E40" s="15" t="s">
        <v>206</v>
      </c>
    </row>
    <row r="41" spans="1:7" ht="30" x14ac:dyDescent="0.25">
      <c r="A41" s="2" t="s">
        <v>101</v>
      </c>
      <c r="B41" s="2" t="s">
        <v>261</v>
      </c>
      <c r="C41" s="12">
        <v>42640</v>
      </c>
      <c r="D41" s="12">
        <v>42615</v>
      </c>
      <c r="E41" s="2" t="s">
        <v>206</v>
      </c>
      <c r="G41" s="21"/>
    </row>
    <row r="42" spans="1:7" ht="30" x14ac:dyDescent="0.25">
      <c r="A42" s="1" t="s">
        <v>226</v>
      </c>
      <c r="B42" s="1" t="s">
        <v>227</v>
      </c>
      <c r="C42" s="5">
        <v>42661</v>
      </c>
      <c r="D42" s="5">
        <v>42632</v>
      </c>
      <c r="E42" s="1" t="s">
        <v>206</v>
      </c>
    </row>
    <row r="43" spans="1:7" ht="30" x14ac:dyDescent="0.25">
      <c r="A43" s="1" t="s">
        <v>224</v>
      </c>
      <c r="B43" s="1" t="s">
        <v>225</v>
      </c>
      <c r="C43" s="5">
        <v>42647</v>
      </c>
      <c r="D43" s="5" t="s">
        <v>311</v>
      </c>
      <c r="E43" s="1" t="s">
        <v>206</v>
      </c>
    </row>
    <row r="44" spans="1:7" ht="30" x14ac:dyDescent="0.25">
      <c r="A44" s="1" t="s">
        <v>101</v>
      </c>
      <c r="B44" s="1" t="s">
        <v>262</v>
      </c>
      <c r="C44" s="5">
        <v>42647</v>
      </c>
      <c r="D44" s="5">
        <v>42618</v>
      </c>
      <c r="E44" s="1" t="s">
        <v>206</v>
      </c>
    </row>
    <row r="45" spans="1:7" x14ac:dyDescent="0.25">
      <c r="A45" s="1" t="s">
        <v>34</v>
      </c>
      <c r="B45" s="1" t="s">
        <v>207</v>
      </c>
      <c r="C45" s="5">
        <v>42649</v>
      </c>
      <c r="D45" s="5">
        <v>42618</v>
      </c>
      <c r="E45" s="1" t="s">
        <v>206</v>
      </c>
    </row>
    <row r="46" spans="1:7" ht="30" x14ac:dyDescent="0.25">
      <c r="A46" s="1" t="s">
        <v>265</v>
      </c>
      <c r="B46" s="1" t="s">
        <v>266</v>
      </c>
      <c r="C46" s="5">
        <v>42649</v>
      </c>
      <c r="D46" s="5">
        <v>42618</v>
      </c>
      <c r="E46" s="1" t="s">
        <v>206</v>
      </c>
    </row>
    <row r="47" spans="1:7" ht="30" x14ac:dyDescent="0.25">
      <c r="A47" s="1" t="s">
        <v>211</v>
      </c>
      <c r="B47" s="1" t="s">
        <v>212</v>
      </c>
      <c r="C47" s="4" t="s">
        <v>213</v>
      </c>
      <c r="D47" s="5">
        <v>42646</v>
      </c>
      <c r="E47" s="1" t="s">
        <v>206</v>
      </c>
    </row>
    <row r="48" spans="1:7" ht="30" x14ac:dyDescent="0.25">
      <c r="A48" s="1" t="s">
        <v>220</v>
      </c>
      <c r="B48" s="1" t="s">
        <v>221</v>
      </c>
      <c r="C48" s="5">
        <v>42676</v>
      </c>
      <c r="D48" s="5">
        <v>42646</v>
      </c>
      <c r="E48" s="1" t="s">
        <v>206</v>
      </c>
    </row>
    <row r="49" spans="1:6" ht="30" x14ac:dyDescent="0.25">
      <c r="A49" s="1" t="s">
        <v>101</v>
      </c>
      <c r="B49" s="1" t="s">
        <v>263</v>
      </c>
      <c r="C49" s="5">
        <v>42681</v>
      </c>
      <c r="D49" s="5">
        <v>42650</v>
      </c>
      <c r="E49" s="1" t="s">
        <v>206</v>
      </c>
    </row>
    <row r="50" spans="1:6" x14ac:dyDescent="0.25">
      <c r="A50" s="1" t="s">
        <v>222</v>
      </c>
      <c r="B50" s="1" t="s">
        <v>223</v>
      </c>
      <c r="C50" s="5">
        <v>42688</v>
      </c>
      <c r="D50" s="5">
        <v>42655</v>
      </c>
      <c r="E50" s="1" t="s">
        <v>206</v>
      </c>
    </row>
    <row r="51" spans="1:6" x14ac:dyDescent="0.25">
      <c r="A51" s="1" t="s">
        <v>50</v>
      </c>
      <c r="B51" s="1" t="s">
        <v>219</v>
      </c>
      <c r="C51" s="32">
        <v>42689</v>
      </c>
      <c r="D51" s="32">
        <v>42660</v>
      </c>
      <c r="E51" s="1" t="s">
        <v>206</v>
      </c>
    </row>
    <row r="52" spans="1:6" ht="30" x14ac:dyDescent="0.25">
      <c r="A52" s="1" t="s">
        <v>265</v>
      </c>
      <c r="B52" s="1" t="s">
        <v>267</v>
      </c>
      <c r="C52" s="5">
        <v>42698</v>
      </c>
      <c r="D52" s="5">
        <v>42667</v>
      </c>
      <c r="E52" s="1" t="s">
        <v>206</v>
      </c>
    </row>
    <row r="53" spans="1:6" ht="30" x14ac:dyDescent="0.25">
      <c r="A53" s="1" t="s">
        <v>101</v>
      </c>
      <c r="B53" s="1" t="s">
        <v>264</v>
      </c>
      <c r="C53" s="5">
        <v>42699</v>
      </c>
      <c r="D53" s="5">
        <v>42668</v>
      </c>
      <c r="E53" s="1" t="s">
        <v>206</v>
      </c>
    </row>
    <row r="54" spans="1:6" ht="30" x14ac:dyDescent="0.25">
      <c r="A54" s="1" t="s">
        <v>98</v>
      </c>
      <c r="B54" s="1" t="s">
        <v>259</v>
      </c>
      <c r="C54" s="32" t="s">
        <v>14</v>
      </c>
      <c r="D54" s="32" t="s">
        <v>14</v>
      </c>
      <c r="E54" s="1" t="s">
        <v>206</v>
      </c>
      <c r="F54" s="36" t="s">
        <v>309</v>
      </c>
    </row>
    <row r="55" spans="1:6" ht="30" x14ac:dyDescent="0.25">
      <c r="A55" s="23" t="s">
        <v>98</v>
      </c>
      <c r="B55" s="23" t="s">
        <v>260</v>
      </c>
      <c r="C55" s="57" t="s">
        <v>14</v>
      </c>
      <c r="D55" s="57" t="s">
        <v>14</v>
      </c>
      <c r="E55" s="23" t="s">
        <v>206</v>
      </c>
    </row>
    <row r="56" spans="1:6" ht="15.75" thickBot="1" x14ac:dyDescent="0.3">
      <c r="A56" s="26"/>
      <c r="B56" s="26"/>
      <c r="C56" s="27"/>
      <c r="D56" s="27"/>
      <c r="E56" s="26"/>
    </row>
    <row r="57" spans="1:6" ht="30.75" thickBot="1" x14ac:dyDescent="0.3">
      <c r="A57" s="24" t="s">
        <v>0</v>
      </c>
      <c r="B57" s="24" t="s">
        <v>1</v>
      </c>
      <c r="C57" s="25" t="s">
        <v>2</v>
      </c>
      <c r="D57" s="25" t="s">
        <v>291</v>
      </c>
      <c r="E57" s="24" t="s">
        <v>3</v>
      </c>
    </row>
    <row r="58" spans="1:6" x14ac:dyDescent="0.25">
      <c r="A58" s="1" t="s">
        <v>46</v>
      </c>
      <c r="B58" s="1" t="s">
        <v>214</v>
      </c>
      <c r="C58" s="5" t="s">
        <v>215</v>
      </c>
      <c r="D58" s="5" t="s">
        <v>293</v>
      </c>
      <c r="E58" s="1" t="s">
        <v>7</v>
      </c>
    </row>
    <row r="59" spans="1:6" x14ac:dyDescent="0.25">
      <c r="A59" s="1" t="s">
        <v>287</v>
      </c>
      <c r="B59" s="18" t="s">
        <v>288</v>
      </c>
      <c r="C59" s="5">
        <v>42639</v>
      </c>
      <c r="D59" s="5">
        <v>42618</v>
      </c>
      <c r="E59" s="1" t="s">
        <v>7</v>
      </c>
    </row>
    <row r="60" spans="1:6" x14ac:dyDescent="0.25">
      <c r="A60" s="2" t="s">
        <v>111</v>
      </c>
      <c r="B60" s="19" t="s">
        <v>270</v>
      </c>
      <c r="C60" s="12">
        <v>42640</v>
      </c>
      <c r="D60" s="12">
        <v>42619</v>
      </c>
      <c r="E60" s="2" t="s">
        <v>7</v>
      </c>
    </row>
    <row r="61" spans="1:6" x14ac:dyDescent="0.25">
      <c r="A61" s="1" t="s">
        <v>46</v>
      </c>
      <c r="B61" s="18" t="s">
        <v>216</v>
      </c>
      <c r="C61" s="5" t="s">
        <v>294</v>
      </c>
      <c r="D61" s="5" t="s">
        <v>293</v>
      </c>
      <c r="E61" s="1" t="s">
        <v>7</v>
      </c>
    </row>
    <row r="62" spans="1:6" ht="30" x14ac:dyDescent="0.25">
      <c r="A62" s="1" t="s">
        <v>146</v>
      </c>
      <c r="B62" s="18" t="s">
        <v>281</v>
      </c>
      <c r="C62" s="5">
        <v>42646</v>
      </c>
      <c r="D62" s="5">
        <v>42620</v>
      </c>
      <c r="E62" s="1" t="s">
        <v>7</v>
      </c>
    </row>
    <row r="63" spans="1:6" s="21" customFormat="1" ht="30" x14ac:dyDescent="0.25">
      <c r="A63" s="1" t="s">
        <v>148</v>
      </c>
      <c r="B63" s="18" t="s">
        <v>283</v>
      </c>
      <c r="C63" s="5">
        <v>42649</v>
      </c>
      <c r="D63" s="5">
        <v>42621</v>
      </c>
      <c r="E63" s="1" t="s">
        <v>7</v>
      </c>
    </row>
    <row r="64" spans="1:6" x14ac:dyDescent="0.25">
      <c r="A64" s="1" t="s">
        <v>301</v>
      </c>
      <c r="B64" s="18" t="s">
        <v>290</v>
      </c>
      <c r="C64" s="5">
        <v>42655</v>
      </c>
      <c r="D64" s="5">
        <v>42625</v>
      </c>
      <c r="E64" s="1" t="s">
        <v>7</v>
      </c>
    </row>
    <row r="65" spans="1:8" ht="45" x14ac:dyDescent="0.25">
      <c r="A65" s="18" t="s">
        <v>308</v>
      </c>
      <c r="B65" s="18" t="s">
        <v>306</v>
      </c>
      <c r="C65" s="32">
        <v>42660</v>
      </c>
      <c r="D65" s="32">
        <v>42629</v>
      </c>
      <c r="E65" s="18" t="s">
        <v>310</v>
      </c>
    </row>
    <row r="66" spans="1:8" x14ac:dyDescent="0.25">
      <c r="A66" s="1" t="s">
        <v>104</v>
      </c>
      <c r="B66" s="18" t="s">
        <v>268</v>
      </c>
      <c r="C66" s="4" t="s">
        <v>269</v>
      </c>
      <c r="D66" s="5">
        <v>42632</v>
      </c>
      <c r="E66" s="1" t="s">
        <v>7</v>
      </c>
    </row>
    <row r="67" spans="1:8" ht="30" x14ac:dyDescent="0.25">
      <c r="A67" s="1" t="s">
        <v>148</v>
      </c>
      <c r="B67" s="18" t="s">
        <v>282</v>
      </c>
      <c r="C67" s="5">
        <v>42663</v>
      </c>
      <c r="D67" s="5">
        <v>42633</v>
      </c>
      <c r="E67" s="1" t="s">
        <v>7</v>
      </c>
    </row>
    <row r="68" spans="1:8" x14ac:dyDescent="0.25">
      <c r="A68" s="1" t="s">
        <v>46</v>
      </c>
      <c r="B68" s="18" t="s">
        <v>217</v>
      </c>
      <c r="C68" s="4" t="s">
        <v>218</v>
      </c>
      <c r="D68" s="5">
        <v>42646</v>
      </c>
      <c r="E68" s="1" t="s">
        <v>7</v>
      </c>
    </row>
    <row r="69" spans="1:8" x14ac:dyDescent="0.25">
      <c r="A69" s="1" t="s">
        <v>111</v>
      </c>
      <c r="B69" s="18" t="s">
        <v>271</v>
      </c>
      <c r="C69" s="5">
        <v>42668</v>
      </c>
      <c r="D69" s="5">
        <v>42642</v>
      </c>
      <c r="E69" s="1" t="s">
        <v>7</v>
      </c>
    </row>
    <row r="70" spans="1:8" ht="30" x14ac:dyDescent="0.25">
      <c r="A70" s="1" t="s">
        <v>121</v>
      </c>
      <c r="B70" s="18" t="s">
        <v>276</v>
      </c>
      <c r="C70" s="5">
        <v>42677</v>
      </c>
      <c r="D70" s="5">
        <v>42648</v>
      </c>
      <c r="E70" s="1" t="s">
        <v>7</v>
      </c>
    </row>
    <row r="71" spans="1:8" ht="30" x14ac:dyDescent="0.25">
      <c r="A71" s="1" t="s">
        <v>272</v>
      </c>
      <c r="B71" s="18" t="s">
        <v>273</v>
      </c>
      <c r="C71" s="5">
        <v>42682</v>
      </c>
      <c r="D71" s="5">
        <v>42653</v>
      </c>
      <c r="E71" s="1" t="s">
        <v>7</v>
      </c>
    </row>
    <row r="72" spans="1:8" x14ac:dyDescent="0.25">
      <c r="A72" s="1" t="s">
        <v>151</v>
      </c>
      <c r="B72" s="18" t="s">
        <v>284</v>
      </c>
      <c r="C72" s="5">
        <v>42684</v>
      </c>
      <c r="D72" s="5">
        <v>42656</v>
      </c>
      <c r="E72" s="1" t="s">
        <v>7</v>
      </c>
    </row>
    <row r="73" spans="1:8" ht="30" x14ac:dyDescent="0.25">
      <c r="A73" s="1" t="s">
        <v>114</v>
      </c>
      <c r="B73" s="18" t="s">
        <v>274</v>
      </c>
      <c r="C73" s="5">
        <v>42685</v>
      </c>
      <c r="D73" s="5">
        <v>42657</v>
      </c>
      <c r="E73" s="1" t="s">
        <v>7</v>
      </c>
    </row>
    <row r="74" spans="1:8" s="21" customFormat="1" ht="30" x14ac:dyDescent="0.25">
      <c r="A74" s="1" t="s">
        <v>128</v>
      </c>
      <c r="B74" s="18" t="s">
        <v>277</v>
      </c>
      <c r="C74" s="5">
        <v>42688</v>
      </c>
      <c r="D74" s="5">
        <v>42660</v>
      </c>
      <c r="E74" s="1" t="s">
        <v>7</v>
      </c>
    </row>
    <row r="75" spans="1:8" ht="30" x14ac:dyDescent="0.25">
      <c r="A75" s="1" t="s">
        <v>154</v>
      </c>
      <c r="B75" s="18" t="s">
        <v>285</v>
      </c>
      <c r="C75" s="32">
        <v>42697</v>
      </c>
      <c r="D75" s="5">
        <v>42661</v>
      </c>
      <c r="E75" s="18" t="s">
        <v>310</v>
      </c>
      <c r="H75" s="31"/>
    </row>
    <row r="76" spans="1:8" ht="45" x14ac:dyDescent="0.25">
      <c r="A76" s="18" t="s">
        <v>308</v>
      </c>
      <c r="B76" s="33" t="s">
        <v>307</v>
      </c>
      <c r="C76" s="32">
        <v>42702</v>
      </c>
      <c r="D76" s="32">
        <v>42662</v>
      </c>
      <c r="E76" s="18" t="s">
        <v>310</v>
      </c>
    </row>
    <row r="77" spans="1:8" x14ac:dyDescent="0.25">
      <c r="A77" s="1" t="s">
        <v>302</v>
      </c>
      <c r="B77" s="18" t="s">
        <v>289</v>
      </c>
      <c r="C77" s="5">
        <v>42703</v>
      </c>
      <c r="D77" s="5">
        <v>42667</v>
      </c>
      <c r="E77" s="1" t="s">
        <v>7</v>
      </c>
    </row>
    <row r="78" spans="1:8" ht="30" x14ac:dyDescent="0.25">
      <c r="A78" s="1" t="s">
        <v>159</v>
      </c>
      <c r="B78" s="18" t="s">
        <v>286</v>
      </c>
      <c r="C78" s="5">
        <v>42705</v>
      </c>
      <c r="D78" s="5">
        <v>42676</v>
      </c>
      <c r="E78" s="1" t="s">
        <v>7</v>
      </c>
    </row>
    <row r="79" spans="1:8" x14ac:dyDescent="0.25">
      <c r="A79" s="1" t="s">
        <v>132</v>
      </c>
      <c r="B79" s="18" t="s">
        <v>278</v>
      </c>
      <c r="C79" s="5">
        <v>42710</v>
      </c>
      <c r="D79" s="5">
        <v>42681</v>
      </c>
      <c r="E79" s="1" t="s">
        <v>7</v>
      </c>
      <c r="F79" s="37">
        <v>23</v>
      </c>
    </row>
    <row r="80" spans="1:8" ht="30.75" thickBot="1" x14ac:dyDescent="0.3">
      <c r="A80" s="13" t="s">
        <v>119</v>
      </c>
      <c r="B80" s="20" t="s">
        <v>275</v>
      </c>
      <c r="C80" s="14">
        <v>42712</v>
      </c>
      <c r="D80" s="14">
        <v>42682</v>
      </c>
      <c r="E80" s="13" t="s">
        <v>7</v>
      </c>
    </row>
  </sheetData>
  <sortState ref="A51:E73">
    <sortCondition ref="D51:D73"/>
  </sortState>
  <pageMargins left="0.70866141732283472" right="0.70866141732283472" top="0.78740157480314965" bottom="0.78740157480314965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dle data - 1.pol. 2016</vt:lpstr>
      <vt:lpstr>dle data-2.pol.2016</vt:lpstr>
    </vt:vector>
  </TitlesOfParts>
  <Company>NUV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Jalloul Zuzana</dc:creator>
  <cp:lastModifiedBy>Valášková Šárka</cp:lastModifiedBy>
  <cp:lastPrinted>2016-06-20T11:18:09Z</cp:lastPrinted>
  <dcterms:created xsi:type="dcterms:W3CDTF">2015-02-19T09:43:32Z</dcterms:created>
  <dcterms:modified xsi:type="dcterms:W3CDTF">2016-08-30T12:31:07Z</dcterms:modified>
</cp:coreProperties>
</file>