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orackovaj\Desktop\Asistent pedagogs\AP 2017\AP 2017\Vyhlášení výsledků leden -srpen 2017\Zveřejnění výsledků\"/>
    </mc:Choice>
  </mc:AlternateContent>
  <bookViews>
    <workbookView xWindow="0" yWindow="0" windowWidth="20490" windowHeight="7530"/>
  </bookViews>
  <sheets>
    <sheet name="Liberecký-obec,kraj" sheetId="1" r:id="rId1"/>
  </sheets>
  <definedNames>
    <definedName name="_xlnm.Print_Area" localSheetId="0">'Liberecký-obec,kraj'!$A$4:$K$11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8" i="1" l="1"/>
  <c r="G9" i="1" s="1"/>
  <c r="H8" i="1"/>
  <c r="H9" i="1" s="1"/>
  <c r="I8" i="1"/>
  <c r="I9" i="1" s="1"/>
  <c r="J8" i="1" l="1"/>
  <c r="J9" i="1" s="1"/>
</calcChain>
</file>

<file path=xl/sharedStrings.xml><?xml version="1.0" encoding="utf-8"?>
<sst xmlns="http://schemas.openxmlformats.org/spreadsheetml/2006/main" count="19" uniqueCount="19">
  <si>
    <t>1.</t>
  </si>
  <si>
    <t>Celkem v Kč</t>
  </si>
  <si>
    <t>plat v Kč</t>
  </si>
  <si>
    <t>Částka na 1 úvazek v Kč</t>
  </si>
  <si>
    <t>Návrh výše úvazku k podpoře</t>
  </si>
  <si>
    <t>IČO</t>
  </si>
  <si>
    <t>Sídlo školy dle rejstříku(ulice a čp.,PSČ, město)</t>
  </si>
  <si>
    <t xml:space="preserve">Název školy/školského zařízení </t>
  </si>
  <si>
    <t>P.č.</t>
  </si>
  <si>
    <t>LIBERECKÝ KRAJ</t>
  </si>
  <si>
    <t>Ministerstvo školství, mládeže a tělovýchovy ČR</t>
  </si>
  <si>
    <t>Mateřská škola "Klíček" Nový Bor, Svojsíkova 754, okres Česká Lípa, příspěvková organizace</t>
  </si>
  <si>
    <t>Svojsíkova 754, 473 01 Nový Bor</t>
  </si>
  <si>
    <t>72744049</t>
  </si>
  <si>
    <t>zákonné odvody</t>
  </si>
  <si>
    <t>FKSP</t>
  </si>
  <si>
    <t xml:space="preserve"> soupis škol MODUL C - školy obecní a krajské</t>
  </si>
  <si>
    <t>celkem</t>
  </si>
  <si>
    <t>MSMT-33369/2016-5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</si>
</sst>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6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6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43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4" borderId="0" applyNumberFormat="0" applyBorder="0" applyAlignment="0" applyProtection="0"/>
  </cellStyleXfs>
  <cellXfs count="45">
    <xf numFmtId="0" fontId="0" fillId="0" borderId="0" xfId="0"/>
    <xf numFmtId="4" fontId="0" fillId="0" borderId="0" xfId="0" applyNumberFormat="1"/>
    <xf numFmtId="0" fontId="1" fillId="2" borderId="0" xfId="0" applyFont="1" applyFill="1"/>
    <xf numFmtId="4" fontId="1" fillId="2" borderId="0" xfId="0" applyNumberFormat="1" applyFont="1" applyFill="1"/>
    <xf numFmtId="0" fontId="0" fillId="0" borderId="0" xfId="0" applyFont="1" applyAlignment="1">
      <alignment shrinkToFit="1"/>
    </xf>
    <xf numFmtId="0" fontId="1" fillId="2" borderId="0" xfId="0" applyFont="1" applyFill="1" applyAlignment="1">
      <alignment shrinkToFit="1"/>
    </xf>
    <xf numFmtId="0" fontId="0" fillId="0" borderId="0" xfId="0" applyFont="1"/>
    <xf numFmtId="164" fontId="0" fillId="0" borderId="0" xfId="0" applyNumberFormat="1"/>
    <xf numFmtId="4" fontId="0" fillId="0" borderId="0" xfId="0" applyNumberForma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right"/>
    </xf>
    <xf numFmtId="164" fontId="3" fillId="0" borderId="0" xfId="0" applyNumberFormat="1" applyFont="1"/>
    <xf numFmtId="4" fontId="3" fillId="0" borderId="0" xfId="0" applyNumberFormat="1" applyFont="1"/>
    <xf numFmtId="4" fontId="5" fillId="2" borderId="0" xfId="0" applyNumberFormat="1" applyFont="1" applyFill="1" applyBorder="1" applyAlignment="1">
      <alignment shrinkToFit="1"/>
    </xf>
    <xf numFmtId="0" fontId="4" fillId="0" borderId="9" xfId="1" applyFont="1" applyFill="1" applyBorder="1" applyAlignment="1">
      <alignment horizontal="center" vertical="center" wrapText="1"/>
    </xf>
    <xf numFmtId="0" fontId="4" fillId="5" borderId="10" xfId="1" applyFont="1" applyFill="1" applyBorder="1" applyAlignment="1">
      <alignment vertical="center" wrapText="1"/>
    </xf>
    <xf numFmtId="0" fontId="5" fillId="0" borderId="10" xfId="1" applyFont="1" applyFill="1" applyBorder="1" applyAlignment="1">
      <alignment vertical="center" wrapText="1"/>
    </xf>
    <xf numFmtId="49" fontId="5" fillId="0" borderId="10" xfId="1" applyNumberFormat="1" applyFont="1" applyFill="1" applyBorder="1" applyAlignment="1">
      <alignment horizontal="left" vertical="center" wrapText="1"/>
    </xf>
    <xf numFmtId="2" fontId="4" fillId="0" borderId="10" xfId="1" applyNumberFormat="1" applyFont="1" applyFill="1" applyBorder="1" applyAlignment="1">
      <alignment vertical="center" wrapText="1"/>
    </xf>
    <xf numFmtId="4" fontId="5" fillId="0" borderId="10" xfId="0" applyNumberFormat="1" applyFont="1" applyFill="1" applyBorder="1" applyAlignment="1">
      <alignment vertical="center"/>
    </xf>
    <xf numFmtId="4" fontId="4" fillId="5" borderId="11" xfId="0" applyNumberFormat="1" applyFont="1" applyFill="1" applyBorder="1" applyAlignment="1">
      <alignment vertical="center"/>
    </xf>
    <xf numFmtId="2" fontId="4" fillId="3" borderId="10" xfId="0" applyNumberFormat="1" applyFont="1" applyFill="1" applyBorder="1" applyAlignment="1">
      <alignment horizontal="right"/>
    </xf>
    <xf numFmtId="4" fontId="4" fillId="3" borderId="10" xfId="0" applyNumberFormat="1" applyFont="1" applyFill="1" applyBorder="1" applyAlignment="1">
      <alignment horizontal="right"/>
    </xf>
    <xf numFmtId="4" fontId="5" fillId="3" borderId="10" xfId="0" applyNumberFormat="1" applyFont="1" applyFill="1" applyBorder="1" applyAlignment="1">
      <alignment horizontal="right"/>
    </xf>
    <xf numFmtId="4" fontId="5" fillId="3" borderId="15" xfId="0" applyNumberFormat="1" applyFont="1" applyFill="1" applyBorder="1" applyAlignment="1">
      <alignment horizontal="right"/>
    </xf>
    <xf numFmtId="4" fontId="4" fillId="3" borderId="11" xfId="0" applyNumberFormat="1" applyFont="1" applyFill="1" applyBorder="1" applyAlignment="1">
      <alignment horizontal="right"/>
    </xf>
    <xf numFmtId="49" fontId="4" fillId="3" borderId="12" xfId="1" applyNumberFormat="1" applyFont="1" applyFill="1" applyBorder="1" applyAlignment="1">
      <alignment horizontal="right" vertical="center" wrapText="1"/>
    </xf>
    <xf numFmtId="49" fontId="4" fillId="3" borderId="13" xfId="1" applyNumberFormat="1" applyFont="1" applyFill="1" applyBorder="1" applyAlignment="1">
      <alignment horizontal="right" vertical="center" wrapText="1"/>
    </xf>
    <xf numFmtId="49" fontId="4" fillId="3" borderId="14" xfId="1" applyNumberFormat="1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left"/>
    </xf>
    <xf numFmtId="0" fontId="3" fillId="3" borderId="0" xfId="0" applyFont="1" applyFill="1" applyBorder="1" applyAlignment="1"/>
    <xf numFmtId="0" fontId="4" fillId="2" borderId="0" xfId="0" applyFont="1" applyFill="1" applyBorder="1" applyAlignment="1">
      <alignment shrinkToFit="1"/>
    </xf>
    <xf numFmtId="0" fontId="5" fillId="2" borderId="0" xfId="0" applyFont="1" applyFill="1" applyBorder="1" applyAlignment="1">
      <alignment shrinkToFi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" fontId="4" fillId="2" borderId="6" xfId="0" applyNumberFormat="1" applyFont="1" applyFill="1" applyBorder="1" applyAlignment="1">
      <alignment horizontal="center" vertical="center" wrapText="1"/>
    </xf>
    <xf numFmtId="4" fontId="4" fillId="5" borderId="1" xfId="0" applyNumberFormat="1" applyFont="1" applyFill="1" applyBorder="1" applyAlignment="1">
      <alignment horizontal="center" vertical="center"/>
    </xf>
    <xf numFmtId="4" fontId="4" fillId="5" borderId="4" xfId="0" applyNumberFormat="1" applyFont="1" applyFill="1" applyBorder="1" applyAlignment="1">
      <alignment horizontal="center" vertical="center"/>
    </xf>
    <xf numFmtId="4" fontId="4" fillId="2" borderId="8" xfId="0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</cellXfs>
  <cellStyles count="2">
    <cellStyle name="Neutrální 2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18"/>
  <sheetViews>
    <sheetView tabSelected="1" workbookViewId="0">
      <selection activeCell="I14" sqref="I14"/>
    </sheetView>
  </sheetViews>
  <sheetFormatPr defaultRowHeight="15" x14ac:dyDescent="0.25"/>
  <cols>
    <col min="2" max="2" width="27.85546875" customWidth="1"/>
    <col min="3" max="3" width="22.28515625" customWidth="1"/>
    <col min="4" max="4" width="18" customWidth="1"/>
    <col min="5" max="5" width="14.7109375" customWidth="1"/>
    <col min="6" max="6" width="14" style="1" customWidth="1"/>
    <col min="7" max="7" width="14.5703125" style="1" customWidth="1"/>
    <col min="8" max="8" width="15.7109375" style="1" customWidth="1"/>
    <col min="9" max="9" width="14.5703125" style="1" customWidth="1"/>
    <col min="10" max="10" width="17.5703125" style="1" customWidth="1"/>
    <col min="11" max="11" width="18.28515625" customWidth="1"/>
  </cols>
  <sheetData>
    <row r="1" spans="1:12" ht="15.75" x14ac:dyDescent="0.25">
      <c r="A1" s="9" t="s">
        <v>10</v>
      </c>
      <c r="B1" s="9"/>
      <c r="C1" s="9"/>
      <c r="D1" s="9"/>
      <c r="E1" s="9"/>
      <c r="F1" s="9"/>
      <c r="G1" s="9"/>
      <c r="H1" s="9"/>
      <c r="I1" s="9"/>
      <c r="J1" s="10"/>
    </row>
    <row r="2" spans="1:12" ht="15.75" x14ac:dyDescent="0.25">
      <c r="A2" s="11" t="s">
        <v>18</v>
      </c>
      <c r="B2" s="9"/>
      <c r="C2" s="9"/>
      <c r="D2" s="9"/>
      <c r="E2" s="9"/>
      <c r="F2" s="9"/>
      <c r="G2" s="9"/>
      <c r="H2" s="9"/>
      <c r="I2" s="9"/>
      <c r="J2" s="9"/>
    </row>
    <row r="3" spans="1:12" ht="15.75" x14ac:dyDescent="0.25">
      <c r="A3" s="9"/>
      <c r="B3" s="9"/>
      <c r="C3" s="9"/>
      <c r="D3" s="9"/>
      <c r="E3" s="9"/>
      <c r="F3" s="12"/>
      <c r="G3" s="12"/>
      <c r="H3" s="12"/>
      <c r="I3" s="12"/>
      <c r="J3" s="12"/>
    </row>
    <row r="4" spans="1:12" s="6" customFormat="1" ht="15.75" x14ac:dyDescent="0.25">
      <c r="A4" s="29" t="s">
        <v>9</v>
      </c>
      <c r="B4" s="30"/>
      <c r="C4" s="30"/>
      <c r="D4" s="30"/>
      <c r="E4" s="30"/>
      <c r="F4" s="30"/>
      <c r="G4" s="30"/>
      <c r="H4" s="30"/>
      <c r="I4" s="30"/>
      <c r="J4" s="30"/>
      <c r="K4" s="2"/>
    </row>
    <row r="5" spans="1:12" s="4" customFormat="1" ht="16.5" thickBot="1" x14ac:dyDescent="0.3">
      <c r="A5" s="31" t="s">
        <v>16</v>
      </c>
      <c r="B5" s="32"/>
      <c r="C5" s="32"/>
      <c r="D5" s="32"/>
      <c r="E5" s="32"/>
      <c r="F5" s="13"/>
      <c r="G5" s="13"/>
      <c r="H5" s="13"/>
      <c r="I5" s="13"/>
      <c r="J5" s="13"/>
      <c r="K5" s="5"/>
    </row>
    <row r="6" spans="1:12" ht="15" customHeight="1" x14ac:dyDescent="0.25">
      <c r="A6" s="33" t="s">
        <v>8</v>
      </c>
      <c r="B6" s="35" t="s">
        <v>7</v>
      </c>
      <c r="C6" s="37" t="s">
        <v>6</v>
      </c>
      <c r="D6" s="37" t="s">
        <v>5</v>
      </c>
      <c r="E6" s="39" t="s">
        <v>4</v>
      </c>
      <c r="F6" s="39" t="s">
        <v>3</v>
      </c>
      <c r="G6" s="39" t="s">
        <v>2</v>
      </c>
      <c r="H6" s="43" t="s">
        <v>14</v>
      </c>
      <c r="I6" s="43" t="s">
        <v>15</v>
      </c>
      <c r="J6" s="41" t="s">
        <v>1</v>
      </c>
      <c r="K6" s="2"/>
    </row>
    <row r="7" spans="1:12" ht="71.25" customHeight="1" thickBot="1" x14ac:dyDescent="0.3">
      <c r="A7" s="34"/>
      <c r="B7" s="36"/>
      <c r="C7" s="38"/>
      <c r="D7" s="38"/>
      <c r="E7" s="40"/>
      <c r="F7" s="40"/>
      <c r="G7" s="40"/>
      <c r="H7" s="44"/>
      <c r="I7" s="44"/>
      <c r="J7" s="42"/>
      <c r="K7" s="2"/>
    </row>
    <row r="8" spans="1:12" ht="63.75" thickBot="1" x14ac:dyDescent="0.3">
      <c r="A8" s="14" t="s">
        <v>0</v>
      </c>
      <c r="B8" s="15" t="s">
        <v>11</v>
      </c>
      <c r="C8" s="16" t="s">
        <v>12</v>
      </c>
      <c r="D8" s="17" t="s">
        <v>13</v>
      </c>
      <c r="E8" s="18">
        <v>0.75</v>
      </c>
      <c r="F8" s="19">
        <v>19350</v>
      </c>
      <c r="G8" s="19">
        <f>CEILING(E8*F8,1)*8</f>
        <v>116104</v>
      </c>
      <c r="H8" s="19">
        <f>CEILING(E8*F8*0.34,1)*8</f>
        <v>39480</v>
      </c>
      <c r="I8" s="19">
        <f>CEILING(E8*F8*0.02,1)*8</f>
        <v>2328</v>
      </c>
      <c r="J8" s="20">
        <f>G8+H8+I8</f>
        <v>157912</v>
      </c>
      <c r="K8" s="3"/>
    </row>
    <row r="9" spans="1:12" ht="16.5" thickBot="1" x14ac:dyDescent="0.3">
      <c r="A9" s="26" t="s">
        <v>17</v>
      </c>
      <c r="B9" s="27"/>
      <c r="C9" s="27"/>
      <c r="D9" s="28"/>
      <c r="E9" s="21">
        <f>SUM(E8)</f>
        <v>0.75</v>
      </c>
      <c r="F9" s="22"/>
      <c r="G9" s="23">
        <f>SUM(G8)</f>
        <v>116104</v>
      </c>
      <c r="H9" s="23">
        <f>SUM(H8)</f>
        <v>39480</v>
      </c>
      <c r="I9" s="24">
        <f>SUM(I8)</f>
        <v>2328</v>
      </c>
      <c r="J9" s="25">
        <f>SUM(J8)</f>
        <v>157912</v>
      </c>
      <c r="K9" s="8"/>
      <c r="L9" s="7"/>
    </row>
    <row r="10" spans="1:12" x14ac:dyDescent="0.25">
      <c r="A10" s="2"/>
      <c r="B10" s="2"/>
      <c r="C10" s="2"/>
      <c r="D10" s="2"/>
      <c r="E10" s="2"/>
      <c r="F10" s="3"/>
      <c r="G10" s="3"/>
      <c r="H10" s="3"/>
      <c r="I10" s="3"/>
      <c r="J10" s="3"/>
      <c r="K10" s="2"/>
    </row>
    <row r="11" spans="1:12" x14ac:dyDescent="0.25">
      <c r="A11" s="2"/>
      <c r="B11" s="2"/>
      <c r="C11" s="2"/>
      <c r="D11" s="2"/>
      <c r="E11" s="2"/>
      <c r="F11" s="3"/>
      <c r="G11" s="3"/>
      <c r="H11" s="3"/>
      <c r="I11" s="3"/>
      <c r="J11" s="3"/>
      <c r="K11" s="2"/>
    </row>
    <row r="18" ht="13.5" customHeight="1" x14ac:dyDescent="0.25"/>
  </sheetData>
  <mergeCells count="13">
    <mergeCell ref="A9:D9"/>
    <mergeCell ref="A4:J4"/>
    <mergeCell ref="A5:E5"/>
    <mergeCell ref="A6:A7"/>
    <mergeCell ref="B6:B7"/>
    <mergeCell ref="C6:C7"/>
    <mergeCell ref="D6:D7"/>
    <mergeCell ref="E6:E7"/>
    <mergeCell ref="J6:J7"/>
    <mergeCell ref="F6:F7"/>
    <mergeCell ref="G6:G7"/>
    <mergeCell ref="H6:H7"/>
    <mergeCell ref="I6:I7"/>
  </mergeCells>
  <pageMargins left="0.7" right="0.7" top="0.78740157499999996" bottom="0.78740157499999996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Liberecký-obec,kraj</vt:lpstr>
      <vt:lpstr>'Liberecký-obec,kraj'!Oblast_tisku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Muzikářová Miroslava</dc:creator>
  <cp:lastModifiedBy>Horáčková Jana</cp:lastModifiedBy>
  <cp:lastPrinted>2017-01-03T11:08:26Z</cp:lastPrinted>
  <dcterms:created xsi:type="dcterms:W3CDTF">2016-12-20T12:50:28Z</dcterms:created>
  <dcterms:modified xsi:type="dcterms:W3CDTF">2017-01-12T12:19:37Z</dcterms:modified>
</cp:coreProperties>
</file>