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ackovaj\Desktop\Asistent pedagogs\AP 2017\AP 2017\Vyhlášení výsledků leden -srpen 2017\Zveřejnění výsledků\"/>
    </mc:Choice>
  </mc:AlternateContent>
  <bookViews>
    <workbookView xWindow="0" yWindow="0" windowWidth="28800" windowHeight="1243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0" i="1" l="1"/>
</calcChain>
</file>

<file path=xl/sharedStrings.xml><?xml version="1.0" encoding="utf-8"?>
<sst xmlns="http://schemas.openxmlformats.org/spreadsheetml/2006/main" count="21" uniqueCount="21">
  <si>
    <t>Ministerstvo školství, mládeže a tělovýchovy ČR</t>
  </si>
  <si>
    <t>MSMT- 33369/2016-5</t>
  </si>
  <si>
    <t>kraj</t>
  </si>
  <si>
    <t>Školy soukromé</t>
  </si>
  <si>
    <t>Výše dotace  soukromé školy celkem v Kč</t>
  </si>
  <si>
    <t>Hlavní město Praha</t>
  </si>
  <si>
    <t>Středočeský kraj</t>
  </si>
  <si>
    <t>Jihočeský kraj</t>
  </si>
  <si>
    <t>Plzeňský kraj</t>
  </si>
  <si>
    <t>Ústecký kraj</t>
  </si>
  <si>
    <t>Královéhradecký kraj</t>
  </si>
  <si>
    <t>Jihomoravský kraj</t>
  </si>
  <si>
    <t>Kraj Vysočina</t>
  </si>
  <si>
    <t>Olomoucký kraj</t>
  </si>
  <si>
    <t>Zlínský kraj</t>
  </si>
  <si>
    <t>Karlovarský kraj</t>
  </si>
  <si>
    <t>Liberecký kraj</t>
  </si>
  <si>
    <t>Pardubický kraj</t>
  </si>
  <si>
    <t>Moravskoslezský</t>
  </si>
  <si>
    <t>celkem</t>
  </si>
  <si>
    <t>Navrhovaná výše úvazku k podpoře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</si>
</sst>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0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CC4"/>
        <bgColor indexed="64"/>
      </patternFill>
    </fill>
    <fill>
      <patternFill patternType="solid">
        <fgColor indexed="43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0" fillId="2" borderId="0" xfId="0" applyFill="1" applyAlignment="1">
      <alignment horizontal="right"/>
    </xf>
    <xf numFmtId="4" fontId="2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left" vertical="center"/>
    </xf>
    <xf numFmtId="4" fontId="4" fillId="0" borderId="11" xfId="1" applyNumberFormat="1" applyFont="1" applyFill="1" applyBorder="1" applyAlignment="1">
      <alignment vertical="center" wrapText="1"/>
    </xf>
    <xf numFmtId="4" fontId="0" fillId="3" borderId="10" xfId="0" applyNumberFormat="1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left" vertical="center"/>
    </xf>
    <xf numFmtId="4" fontId="4" fillId="0" borderId="14" xfId="0" applyNumberFormat="1" applyFont="1" applyFill="1" applyBorder="1" applyAlignment="1">
      <alignment horizontal="right" vertical="center" wrapText="1"/>
    </xf>
    <xf numFmtId="4" fontId="0" fillId="3" borderId="13" xfId="0" applyNumberFormat="1" applyFont="1" applyFill="1" applyBorder="1" applyAlignment="1">
      <alignment horizontal="right" vertical="center" wrapText="1"/>
    </xf>
    <xf numFmtId="4" fontId="0" fillId="0" borderId="14" xfId="0" applyNumberFormat="1" applyFont="1" applyFill="1" applyBorder="1"/>
    <xf numFmtId="4" fontId="0" fillId="3" borderId="13" xfId="0" applyNumberFormat="1" applyFont="1" applyFill="1" applyBorder="1"/>
    <xf numFmtId="49" fontId="1" fillId="3" borderId="13" xfId="0" applyNumberFormat="1" applyFont="1" applyFill="1" applyBorder="1" applyAlignment="1">
      <alignment horizontal="left" vertic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left" vertical="center"/>
    </xf>
    <xf numFmtId="4" fontId="0" fillId="0" borderId="17" xfId="0" applyNumberFormat="1" applyFont="1" applyFill="1" applyBorder="1"/>
    <xf numFmtId="4" fontId="0" fillId="3" borderId="16" xfId="0" applyNumberFormat="1" applyFont="1" applyFill="1" applyBorder="1"/>
    <xf numFmtId="4" fontId="1" fillId="5" borderId="19" xfId="0" applyNumberFormat="1" applyFont="1" applyFill="1" applyBorder="1"/>
    <xf numFmtId="4" fontId="1" fillId="5" borderId="20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/>
    <xf numFmtId="0" fontId="1" fillId="5" borderId="19" xfId="0" applyFont="1" applyFill="1" applyBorder="1" applyAlignment="1"/>
  </cellXfs>
  <cellStyles count="2">
    <cellStyle name="Neutrální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ackovaj/Desktop/Asistent%20pedagogs/AP%202017/AP%202017/Vyhl&#225;&#353;en&#237;%20v&#253;sledk&#367;%20leden%20-srpen%202017/Modul%20A-&#353;koly%20soukrom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ředočeský"/>
      <sheetName val="Jihočeský"/>
      <sheetName val="Plzeňský"/>
      <sheetName val="Karlovarský"/>
      <sheetName val="Ústecký"/>
      <sheetName val="Liberecký"/>
      <sheetName val="Královehradecký"/>
      <sheetName val="Pardubický"/>
      <sheetName val="Jihomoravský"/>
      <sheetName val="Olomoucký"/>
      <sheetName val="Zlínský"/>
      <sheetName val="Praha"/>
      <sheetName val="Vysočina"/>
      <sheetName val="Moravskoslezský"/>
      <sheetName val="Celkem"/>
    </sheetNames>
    <sheetDataSet>
      <sheetData sheetId="0">
        <row r="32">
          <cell r="H32">
            <v>8830680</v>
          </cell>
        </row>
      </sheetData>
      <sheetData sheetId="1">
        <row r="15">
          <cell r="H15">
            <v>4293144</v>
          </cell>
        </row>
      </sheetData>
      <sheetData sheetId="2">
        <row r="18">
          <cell r="H18">
            <v>2985880</v>
          </cell>
        </row>
      </sheetData>
      <sheetData sheetId="3">
        <row r="10">
          <cell r="H10">
            <v>88432</v>
          </cell>
        </row>
      </sheetData>
      <sheetData sheetId="4">
        <row r="22">
          <cell r="H22">
            <v>4140376</v>
          </cell>
        </row>
      </sheetData>
      <sheetData sheetId="5">
        <row r="14">
          <cell r="H14">
            <v>1157680</v>
          </cell>
        </row>
      </sheetData>
      <sheetData sheetId="6">
        <row r="21">
          <cell r="H21">
            <v>8587888</v>
          </cell>
        </row>
      </sheetData>
      <sheetData sheetId="7">
        <row r="13">
          <cell r="H13">
            <v>4260976</v>
          </cell>
        </row>
      </sheetData>
      <sheetData sheetId="8">
        <row r="26">
          <cell r="H26">
            <v>3383024</v>
          </cell>
        </row>
      </sheetData>
      <sheetData sheetId="9">
        <row r="23">
          <cell r="H23">
            <v>8203560</v>
          </cell>
        </row>
      </sheetData>
      <sheetData sheetId="10">
        <row r="18">
          <cell r="H18">
            <v>4989368</v>
          </cell>
        </row>
      </sheetData>
      <sheetData sheetId="11">
        <row r="44">
          <cell r="I44">
            <v>10773792</v>
          </cell>
        </row>
      </sheetData>
      <sheetData sheetId="12">
        <row r="11">
          <cell r="H11">
            <v>120584</v>
          </cell>
        </row>
      </sheetData>
      <sheetData sheetId="13">
        <row r="21">
          <cell r="H21">
            <v>2423112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workbookViewId="0">
      <selection activeCell="E3" sqref="E3"/>
    </sheetView>
  </sheetViews>
  <sheetFormatPr defaultRowHeight="15" x14ac:dyDescent="0.25"/>
  <cols>
    <col min="2" max="2" width="12.5703125" customWidth="1"/>
    <col min="3" max="3" width="22.5703125" customWidth="1"/>
    <col min="4" max="4" width="27.42578125" customWidth="1"/>
    <col min="5" max="5" width="15.140625" customWidth="1"/>
  </cols>
  <sheetData>
    <row r="1" spans="1:4" x14ac:dyDescent="0.25">
      <c r="A1" t="s">
        <v>0</v>
      </c>
      <c r="C1" s="1"/>
      <c r="D1" s="2"/>
    </row>
    <row r="2" spans="1:4" x14ac:dyDescent="0.25">
      <c r="A2" t="s">
        <v>1</v>
      </c>
      <c r="C2" s="1"/>
    </row>
    <row r="3" spans="1:4" ht="15.75" thickBot="1" x14ac:dyDescent="0.3">
      <c r="C3" s="1"/>
    </row>
    <row r="4" spans="1:4" ht="15.75" thickBot="1" x14ac:dyDescent="0.3">
      <c r="A4" s="22" t="s">
        <v>2</v>
      </c>
      <c r="B4" s="23"/>
      <c r="C4" s="26" t="s">
        <v>3</v>
      </c>
      <c r="D4" s="27"/>
    </row>
    <row r="5" spans="1:4" ht="30.75" thickBot="1" x14ac:dyDescent="0.3">
      <c r="A5" s="24"/>
      <c r="B5" s="25"/>
      <c r="C5" s="3" t="s">
        <v>20</v>
      </c>
      <c r="D5" s="4" t="s">
        <v>4</v>
      </c>
    </row>
    <row r="6" spans="1:4" x14ac:dyDescent="0.25">
      <c r="A6" s="5" t="s">
        <v>5</v>
      </c>
      <c r="B6" s="6"/>
      <c r="C6" s="7">
        <v>67.004999999999995</v>
      </c>
      <c r="D6" s="8">
        <f>[1]Praha!I44</f>
        <v>10773792</v>
      </c>
    </row>
    <row r="7" spans="1:4" x14ac:dyDescent="0.25">
      <c r="A7" s="9" t="s">
        <v>6</v>
      </c>
      <c r="B7" s="10"/>
      <c r="C7" s="11">
        <v>54.92</v>
      </c>
      <c r="D7" s="12">
        <f>[1]Středočeský!H32</f>
        <v>8830680</v>
      </c>
    </row>
    <row r="8" spans="1:4" x14ac:dyDescent="0.25">
      <c r="A8" s="9" t="s">
        <v>7</v>
      </c>
      <c r="B8" s="10"/>
      <c r="C8" s="11">
        <v>26.7</v>
      </c>
      <c r="D8" s="12">
        <f>[1]Jihočeský!H15</f>
        <v>4293144</v>
      </c>
    </row>
    <row r="9" spans="1:4" x14ac:dyDescent="0.25">
      <c r="A9" s="9" t="s">
        <v>8</v>
      </c>
      <c r="B9" s="10"/>
      <c r="C9" s="11">
        <v>18.570000000000004</v>
      </c>
      <c r="D9" s="12">
        <f>[1]Plzeňský!H18</f>
        <v>2985880</v>
      </c>
    </row>
    <row r="10" spans="1:4" x14ac:dyDescent="0.25">
      <c r="A10" s="9" t="s">
        <v>9</v>
      </c>
      <c r="B10" s="10"/>
      <c r="C10" s="11">
        <v>25.75</v>
      </c>
      <c r="D10" s="12">
        <f>[1]Ústecký!H22</f>
        <v>4140376</v>
      </c>
    </row>
    <row r="11" spans="1:4" x14ac:dyDescent="0.25">
      <c r="A11" s="9" t="s">
        <v>10</v>
      </c>
      <c r="B11" s="10"/>
      <c r="C11" s="11">
        <v>53.41</v>
      </c>
      <c r="D11" s="12">
        <f>[1]Královehradecký!H21</f>
        <v>8587888</v>
      </c>
    </row>
    <row r="12" spans="1:4" x14ac:dyDescent="0.25">
      <c r="A12" s="9" t="s">
        <v>11</v>
      </c>
      <c r="B12" s="10"/>
      <c r="C12" s="13">
        <v>21.04</v>
      </c>
      <c r="D12" s="14">
        <f>[1]Jihomoravský!H26</f>
        <v>3383024</v>
      </c>
    </row>
    <row r="13" spans="1:4" x14ac:dyDescent="0.25">
      <c r="A13" s="28" t="s">
        <v>12</v>
      </c>
      <c r="B13" s="29"/>
      <c r="C13" s="13">
        <v>0.75</v>
      </c>
      <c r="D13" s="14">
        <f>[1]Vysočina!H11</f>
        <v>120584</v>
      </c>
    </row>
    <row r="14" spans="1:4" x14ac:dyDescent="0.25">
      <c r="A14" s="9" t="s">
        <v>13</v>
      </c>
      <c r="B14" s="10"/>
      <c r="C14" s="13">
        <v>51.02</v>
      </c>
      <c r="D14" s="14">
        <f>[1]Olomoucký!H23</f>
        <v>8203560</v>
      </c>
    </row>
    <row r="15" spans="1:4" x14ac:dyDescent="0.25">
      <c r="A15" s="9" t="s">
        <v>14</v>
      </c>
      <c r="B15" s="15"/>
      <c r="C15" s="13">
        <v>31.029999999999998</v>
      </c>
      <c r="D15" s="14">
        <f>[1]Zlínský!H18</f>
        <v>4989368</v>
      </c>
    </row>
    <row r="16" spans="1:4" x14ac:dyDescent="0.25">
      <c r="A16" s="9" t="s">
        <v>15</v>
      </c>
      <c r="B16" s="10"/>
      <c r="C16" s="13">
        <v>0.55000000000000004</v>
      </c>
      <c r="D16" s="14">
        <f>[1]Karlovarský!H10</f>
        <v>88432</v>
      </c>
    </row>
    <row r="17" spans="1:4" x14ac:dyDescent="0.25">
      <c r="A17" s="9" t="s">
        <v>16</v>
      </c>
      <c r="B17" s="10"/>
      <c r="C17" s="13">
        <v>7.1999999999999993</v>
      </c>
      <c r="D17" s="14">
        <f>[1]Liberecký!H14</f>
        <v>1157680</v>
      </c>
    </row>
    <row r="18" spans="1:4" x14ac:dyDescent="0.25">
      <c r="A18" s="9" t="s">
        <v>17</v>
      </c>
      <c r="B18" s="10"/>
      <c r="C18" s="13">
        <v>26.499999999999996</v>
      </c>
      <c r="D18" s="14">
        <f>[1]Pardubický!H13</f>
        <v>4260976</v>
      </c>
    </row>
    <row r="19" spans="1:4" ht="15.75" thickBot="1" x14ac:dyDescent="0.3">
      <c r="A19" s="16" t="s">
        <v>18</v>
      </c>
      <c r="B19" s="17"/>
      <c r="C19" s="18">
        <v>15.07</v>
      </c>
      <c r="D19" s="19">
        <f>[1]Moravskoslezský!H21</f>
        <v>2423112</v>
      </c>
    </row>
    <row r="20" spans="1:4" ht="15.75" thickBot="1" x14ac:dyDescent="0.3">
      <c r="A20" s="30" t="s">
        <v>19</v>
      </c>
      <c r="B20" s="31"/>
      <c r="C20" s="20">
        <f>SUM(C6:C19)</f>
        <v>399.51499999999993</v>
      </c>
      <c r="D20" s="21">
        <f>SUM(D6:D19)</f>
        <v>64238496</v>
      </c>
    </row>
  </sheetData>
  <mergeCells count="4">
    <mergeCell ref="A4:B5"/>
    <mergeCell ref="C4:D4"/>
    <mergeCell ref="A13:B13"/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Horáčková Jana</cp:lastModifiedBy>
  <cp:lastPrinted>2017-01-03T10:16:35Z</cp:lastPrinted>
  <dcterms:created xsi:type="dcterms:W3CDTF">2016-12-22T10:32:03Z</dcterms:created>
  <dcterms:modified xsi:type="dcterms:W3CDTF">2017-01-12T12:15:26Z</dcterms:modified>
</cp:coreProperties>
</file>