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ekj\Disk D\Rozvojové projekty\Projekty 2017\RP - schválení, zveřejnění a zaslání\CRP\Podle jednotlivých VŠ\"/>
    </mc:Choice>
  </mc:AlternateContent>
  <bookViews>
    <workbookView xWindow="240" yWindow="120" windowWidth="24780" windowHeight="11895"/>
  </bookViews>
  <sheets>
    <sheet name="Centralizované 2017" sheetId="1" r:id="rId1"/>
  </sheets>
  <definedNames>
    <definedName name="_xlnm._FilterDatabase" localSheetId="0" hidden="1">'Centralizované 2017'!$A$1:$A$348</definedName>
    <definedName name="_xlnm.Print_Area" localSheetId="0">'Centralizované 2017'!$A$1:$K$347</definedName>
  </definedNames>
  <calcPr calcId="152511"/>
</workbook>
</file>

<file path=xl/calcChain.xml><?xml version="1.0" encoding="utf-8"?>
<calcChain xmlns="http://schemas.openxmlformats.org/spreadsheetml/2006/main">
  <c r="K247" i="1" l="1"/>
  <c r="J247" i="1"/>
  <c r="I247" i="1"/>
  <c r="K273" i="1"/>
  <c r="J273" i="1"/>
  <c r="I273" i="1"/>
  <c r="K39" i="1" l="1"/>
  <c r="J39" i="1"/>
  <c r="I39" i="1"/>
  <c r="K347" i="1"/>
  <c r="J347" i="1"/>
  <c r="I347" i="1"/>
  <c r="K332" i="1"/>
  <c r="J332" i="1"/>
  <c r="I332" i="1"/>
  <c r="K320" i="1"/>
  <c r="J320" i="1"/>
  <c r="I320" i="1"/>
  <c r="K307" i="1"/>
  <c r="J307" i="1"/>
  <c r="I307" i="1"/>
  <c r="K297" i="1"/>
  <c r="J297" i="1"/>
  <c r="I297" i="1"/>
  <c r="K285" i="1"/>
  <c r="J285" i="1"/>
  <c r="I285" i="1"/>
  <c r="K261" i="1"/>
  <c r="J261" i="1"/>
  <c r="I261" i="1"/>
  <c r="K234" i="1"/>
  <c r="J234" i="1"/>
  <c r="I234" i="1"/>
  <c r="K221" i="1"/>
  <c r="J221" i="1"/>
  <c r="I221" i="1"/>
  <c r="K205" i="1"/>
  <c r="J205" i="1"/>
  <c r="I205" i="1"/>
  <c r="K189" i="1"/>
  <c r="J189" i="1"/>
  <c r="I189" i="1"/>
  <c r="K174" i="1"/>
  <c r="J174" i="1"/>
  <c r="I174" i="1"/>
  <c r="J163" i="1"/>
  <c r="K163" i="1"/>
  <c r="I163" i="1"/>
  <c r="J150" i="1"/>
  <c r="I150" i="1"/>
  <c r="I136" i="1"/>
  <c r="K136" i="1"/>
  <c r="J136" i="1"/>
  <c r="K124" i="1"/>
  <c r="J124" i="1"/>
  <c r="I124" i="1"/>
  <c r="K110" i="1"/>
  <c r="J110" i="1"/>
  <c r="I110" i="1"/>
  <c r="K96" i="1"/>
  <c r="J96" i="1"/>
  <c r="I96" i="1"/>
  <c r="K81" i="1"/>
  <c r="J81" i="1"/>
  <c r="I81" i="1"/>
  <c r="K67" i="1"/>
  <c r="J67" i="1"/>
  <c r="I67" i="1"/>
  <c r="K53" i="1"/>
  <c r="J53" i="1"/>
  <c r="I53" i="1"/>
  <c r="K24" i="1"/>
  <c r="J24" i="1"/>
  <c r="I24" i="1"/>
  <c r="K12" i="1"/>
  <c r="J12" i="1"/>
  <c r="I12" i="1"/>
  <c r="K147" i="1" l="1"/>
  <c r="K150" i="1" s="1"/>
</calcChain>
</file>

<file path=xl/sharedStrings.xml><?xml version="1.0" encoding="utf-8"?>
<sst xmlns="http://schemas.openxmlformats.org/spreadsheetml/2006/main" count="1352" uniqueCount="259">
  <si>
    <t>Číslo proj.</t>
  </si>
  <si>
    <t>Program</t>
  </si>
  <si>
    <t>Tematické zaměření</t>
  </si>
  <si>
    <t xml:space="preserve">Koordinu- jící VŠ   </t>
  </si>
  <si>
    <t>Jednotlivé spoluřeši-telské VŠ</t>
  </si>
  <si>
    <t>Název projektu</t>
  </si>
  <si>
    <t>Řešitel</t>
  </si>
  <si>
    <t xml:space="preserve">Doba      řešení projektu </t>
  </si>
  <si>
    <t>NIV</t>
  </si>
  <si>
    <t>INV</t>
  </si>
  <si>
    <t>Celk.</t>
  </si>
  <si>
    <t>Celkem</t>
  </si>
  <si>
    <t xml:space="preserve">  </t>
  </si>
  <si>
    <t>Přidělené prostředky          na rok 2017 ( v tis. Kč )</t>
  </si>
  <si>
    <t>C15</t>
  </si>
  <si>
    <t>c</t>
  </si>
  <si>
    <t>TUL</t>
  </si>
  <si>
    <t>Podpora internacionalizace a atraktivity vysokoškolského vzdělávání v severovýchodních Čechách</t>
  </si>
  <si>
    <t>Jandová, S., doc. PhDr., Ph.D.</t>
  </si>
  <si>
    <t>1/15-12/18</t>
  </si>
  <si>
    <t>UPar</t>
  </si>
  <si>
    <t>Kubanová, J., doc. PaeDr., CSc.</t>
  </si>
  <si>
    <t>UHK</t>
  </si>
  <si>
    <t>Kouba, K., Mgr., Ph.D., M.A.</t>
  </si>
  <si>
    <t>C22</t>
  </si>
  <si>
    <t>e</t>
  </si>
  <si>
    <t>UPOL</t>
  </si>
  <si>
    <t>Mezinárodní filmové festivaly jako platforma pro popularizaci vědy a networking</t>
  </si>
  <si>
    <t>Mgr. Matěj Dostálek</t>
  </si>
  <si>
    <t>1/17-12/17</t>
  </si>
  <si>
    <t>ČZU</t>
  </si>
  <si>
    <t>doc. Ing. Petr Heřmánek, Ph.D.</t>
  </si>
  <si>
    <t>C21</t>
  </si>
  <si>
    <t>Sdílení kapacit hostujících akademických pracovníků s využitím IT technologií, sdílení mezinárodních letních škol a sdílení mezinárodních aktivit studentských organizací zúčastněných univerzit</t>
  </si>
  <si>
    <t>prof. Mgr. Jaroslav Miller, M.A., PhD.</t>
  </si>
  <si>
    <t>VFU</t>
  </si>
  <si>
    <t>prof. MVDr. Ing. Pavel Suchý, CSc.</t>
  </si>
  <si>
    <t>MU</t>
  </si>
  <si>
    <t>doc. PhDr. Mikuláš Bek., PhD.</t>
  </si>
  <si>
    <t>JU</t>
  </si>
  <si>
    <t>doc. Tomáš Machula, PhD., ThD.</t>
  </si>
  <si>
    <t>C3</t>
  </si>
  <si>
    <t>ČVUT</t>
  </si>
  <si>
    <t>Study in Prague – společný projekt propagace studijních programů pražských vysokých škol v zahraničí</t>
  </si>
  <si>
    <t>Vlček M., prof. RNDr. DrSc.</t>
  </si>
  <si>
    <t>UK</t>
  </si>
  <si>
    <t>Králíčková M., prof. MUDr. Ph.D.</t>
  </si>
  <si>
    <t>Lošťák M., doc. PhDr. Ph.D.</t>
  </si>
  <si>
    <t>VŠE</t>
  </si>
  <si>
    <t>Hnilica J., doc. Ing. Ph.D.</t>
  </si>
  <si>
    <t>VŠCHT</t>
  </si>
  <si>
    <t>Pavel Matějka, prof. Dr. RNDr.</t>
  </si>
  <si>
    <t>C18</t>
  </si>
  <si>
    <t>b</t>
  </si>
  <si>
    <t>Zvýšení kvality výuky doktorandů pomocí modernizace přístrojového vybavení</t>
  </si>
  <si>
    <t>Svoboda P., Doc. RNDr. CSc.</t>
  </si>
  <si>
    <t>Mach P., doc. Ing. CSc.</t>
  </si>
  <si>
    <t>Hnilička F., doc. Ing. Ph.D.</t>
  </si>
  <si>
    <t>Grubhoffer L., prof. RNDr. CSc.</t>
  </si>
  <si>
    <t>Humlíček J., prof. RNDr. CSc.</t>
  </si>
  <si>
    <t>Stibor I., prof. Ing. CSc.</t>
  </si>
  <si>
    <t>UJEP</t>
  </si>
  <si>
    <t>Kolská Z., doc. Ing. Ph.D.</t>
  </si>
  <si>
    <t>Hradil Z., prof. RNDr. CSc.</t>
  </si>
  <si>
    <t>Holubová J., doc. RNDr. Ph.D.</t>
  </si>
  <si>
    <t>UTB</t>
  </si>
  <si>
    <t>Kafka S., doc. Ing. CSc.</t>
  </si>
  <si>
    <t>VŠB-TUO</t>
  </si>
  <si>
    <t>Luňáček J., prof. Dr. RNDr.</t>
  </si>
  <si>
    <t>Švorčík V., prof. Ing. DrSc.</t>
  </si>
  <si>
    <t>VUT</t>
  </si>
  <si>
    <t>Rovnaníková P., prof. RNDr. CSc.</t>
  </si>
  <si>
    <t>ZČU</t>
  </si>
  <si>
    <t>Kos Š., doc. Mgr. Ph.D.</t>
  </si>
  <si>
    <t>C12</t>
  </si>
  <si>
    <t>MENDELU</t>
  </si>
  <si>
    <t>Zkvalitnění praktické výuky prostřednictvím sdílení kapacit školních zemědělských podniků</t>
  </si>
  <si>
    <t>Doležal P., prof. MVDr. Ing., CSc.</t>
  </si>
  <si>
    <t>Šoch Miloslav, prof. Ing., CSc., dr.h.c.</t>
  </si>
  <si>
    <t>Suchý Pavel, prof. MVDr. Ing., CSc.</t>
  </si>
  <si>
    <t>C29</t>
  </si>
  <si>
    <t>a</t>
  </si>
  <si>
    <t>Informační a analytická podpora pro hodnocení kvality studijních programů</t>
  </si>
  <si>
    <t>doc. Ladislav Čepička, Ph.D.</t>
  </si>
  <si>
    <t>Ing. Radek Holý</t>
  </si>
  <si>
    <t>Ing. Michal Sláma</t>
  </si>
  <si>
    <t>prof. Ing. Tatiana Molková, Ph.D.</t>
  </si>
  <si>
    <t>OU</t>
  </si>
  <si>
    <t>Ing. Pavel Pomezný</t>
  </si>
  <si>
    <t>VŠUP</t>
  </si>
  <si>
    <t>Ing. Jarmila Kemrová</t>
  </si>
  <si>
    <t>C24</t>
  </si>
  <si>
    <t>Standardizace Zprávy o vnitřním hodnocení kvality vzdělávací, tvůrčí a souvisejících činností vysoké školy využívající synergického působení potenciálu sdílení znalostí a zkušeností zapojených vysokých škol</t>
  </si>
  <si>
    <t>prof. MVDr. Vladimír Večerek, CSc., MBA</t>
  </si>
  <si>
    <t>prof. Mgr. Ing. Markéta Sedmíková, Ph.D.</t>
  </si>
  <si>
    <t xml:space="preserve">MENDELU </t>
  </si>
  <si>
    <t>doc. Ing. Pavel Žufan, Ph.D.</t>
  </si>
  <si>
    <t xml:space="preserve">prof. Ing. Jan Masák, CSc. </t>
  </si>
  <si>
    <t>C27</t>
  </si>
  <si>
    <t>a,b,c</t>
  </si>
  <si>
    <t>Štěpánek P., prof. RNDr. Ing. CSc.</t>
  </si>
  <si>
    <t>a,b.c</t>
  </si>
  <si>
    <t>Kubečková D., prof. Ing. Ph.D.</t>
  </si>
  <si>
    <t xml:space="preserve">Němeček P., prof. Dr. Ing. </t>
  </si>
  <si>
    <t xml:space="preserve">ZČU </t>
  </si>
  <si>
    <t>Čepička l., doc. Ph.D</t>
  </si>
  <si>
    <t>Sedlařík V., doc. Ing. Ph.D</t>
  </si>
  <si>
    <t>Strategická spolupráce VŠ pro řízení kvality technického vzdělávání dle potřeb společnosti a znalostní ekonomiky</t>
  </si>
  <si>
    <t>C8</t>
  </si>
  <si>
    <t>b, e</t>
  </si>
  <si>
    <t>Společný celostátní webový portál vysokých škol o vědě, vzdělávání, výzkumu a vysokém školství</t>
  </si>
  <si>
    <t>Fojtová T., Mgr.</t>
  </si>
  <si>
    <t>AMU</t>
  </si>
  <si>
    <t>Petáková T., Mgr. et Mgr.</t>
  </si>
  <si>
    <t>JAMU</t>
  </si>
  <si>
    <t>Mareček L., Mgr.</t>
  </si>
  <si>
    <t>Pokorný J., Mgr. et Mgr.</t>
  </si>
  <si>
    <t>Soustružník A., Ing.</t>
  </si>
  <si>
    <t>SU</t>
  </si>
  <si>
    <t>Martínková K.</t>
  </si>
  <si>
    <t>Boučková Z., Ing</t>
  </si>
  <si>
    <t>Koucký J., Ing. Ph.D.</t>
  </si>
  <si>
    <t>Bilík P., Mgr., Ph.D.</t>
  </si>
  <si>
    <t>Wágnerová V., Ing.</t>
  </si>
  <si>
    <t>Kadlčíková A., Ing.</t>
  </si>
  <si>
    <t>Hera A., prof. MVDr., CSc.</t>
  </si>
  <si>
    <t>VŠPJ</t>
  </si>
  <si>
    <t>Obruba T., Ing.</t>
  </si>
  <si>
    <t>Nováková V., Mgr. Ph.D.</t>
  </si>
  <si>
    <t>C6</t>
  </si>
  <si>
    <t>d</t>
  </si>
  <si>
    <t>Rozvoj dlouhodobého ukládání digitálních dokumentů, vznik digitálních archivů a jejich vazba na novelu zákona o vysokých školách se zřetelem k eIDAS</t>
  </si>
  <si>
    <t>Brandejs M., doc. Ing., CSc.</t>
  </si>
  <si>
    <t>1/15-12/17</t>
  </si>
  <si>
    <t>Paluska L., Ing.</t>
  </si>
  <si>
    <t>AVU</t>
  </si>
  <si>
    <t>Zasadil P., Ing., Ph.D.</t>
  </si>
  <si>
    <t>Čermák I., RNDr., CSc.</t>
  </si>
  <si>
    <t>Búřil J., Ing.</t>
  </si>
  <si>
    <t>Krlín E., Bc.</t>
  </si>
  <si>
    <t>Žufan P., doc. Ing., Ph.D.</t>
  </si>
  <si>
    <t>Pomezný P., Ing.</t>
  </si>
  <si>
    <t>Gongol T., Mgr., Ph.D.</t>
  </si>
  <si>
    <t>Novák O., prof. Ing., CSc.</t>
  </si>
  <si>
    <t>Janeček V., doc. Ing. CSc.</t>
  </si>
  <si>
    <t>Palíková B., Mgr.</t>
  </si>
  <si>
    <t xml:space="preserve">Cajthaml P., Mgr. </t>
  </si>
  <si>
    <t>Hladký R., PhDr, MBA</t>
  </si>
  <si>
    <t>Klápšťová O., Ing.</t>
  </si>
  <si>
    <t>Hrabáková M., Mgr.</t>
  </si>
  <si>
    <t>Kašing P., Mgr.</t>
  </si>
  <si>
    <t>Nenadál K., RNDr.</t>
  </si>
  <si>
    <t>Koša M., Bc.</t>
  </si>
  <si>
    <t>VŠTE</t>
  </si>
  <si>
    <t>Váchal J., prof. Ing. CSc.</t>
  </si>
  <si>
    <t>Burian J.</t>
  </si>
  <si>
    <t xml:space="preserve">Rychlík J., Dr. Ing. </t>
  </si>
  <si>
    <t>C10</t>
  </si>
  <si>
    <t xml:space="preserve">e </t>
  </si>
  <si>
    <t>Celostátní popularizační aktivita založená na formátu Science slam jakožto platforma pro popularizaci vědy a výzkumu a komunikaci s cílovými skupinami</t>
  </si>
  <si>
    <t>Langerová M, Ing. et Ing.</t>
  </si>
  <si>
    <t>Kvačková H., RNDr.</t>
  </si>
  <si>
    <t>C1</t>
  </si>
  <si>
    <t>b, c, e</t>
  </si>
  <si>
    <t>Lokální a globální - Podpora spolupráce uměleckých VŠ v oblasti internacionalizace</t>
  </si>
  <si>
    <t>Radok Žádná I.</t>
  </si>
  <si>
    <t>01/17-12/17</t>
  </si>
  <si>
    <t>Daučíková A., doc.</t>
  </si>
  <si>
    <t>01/16-12/17</t>
  </si>
  <si>
    <t>Medek I., prof. MgA. Ing. Ph.D.</t>
  </si>
  <si>
    <t>Jeřábková E., Mgr.</t>
  </si>
  <si>
    <t>C2</t>
  </si>
  <si>
    <t>a, b, e</t>
  </si>
  <si>
    <t>Podpora excelence, tvůrčí konkurence a rozvoj mechanismů vzájemného srovnávání v oborech múzických umění</t>
  </si>
  <si>
    <t>Svobodová D., MgA et Mgr.</t>
  </si>
  <si>
    <t>01/12-12/17</t>
  </si>
  <si>
    <t>Cejpek V., prof. PhDr.</t>
  </si>
  <si>
    <t>C4</t>
  </si>
  <si>
    <t>Udržitelný rozvoj ERP systémů VVŠ při změnách legislativního a technologického prostředí a technický upgrade ekonomických systémů</t>
  </si>
  <si>
    <t>Holý R., Ing.</t>
  </si>
  <si>
    <t>Böhm S., doc. Ing. CSc.</t>
  </si>
  <si>
    <t>Žůrek L., Ing.</t>
  </si>
  <si>
    <t>Jan Burian</t>
  </si>
  <si>
    <t>Milota J., RNDr.</t>
  </si>
  <si>
    <t>Padrtová M., Ing.</t>
  </si>
  <si>
    <t>Milan Koša, Bc.</t>
  </si>
  <si>
    <t>Zouhar T., Ing.</t>
  </si>
  <si>
    <t>Richter M., RNDr.</t>
  </si>
  <si>
    <t>Kohoutková J., RNDr. Ph.D.</t>
  </si>
  <si>
    <t>Rychlík J., Dr. Ing.</t>
  </si>
  <si>
    <t>Eva Špalovská, Ing.</t>
  </si>
  <si>
    <t>Nosek J.,Mgr.</t>
  </si>
  <si>
    <t>Kamrád T.,Bc.</t>
  </si>
  <si>
    <t>Miroslav Abrahám, Ing.</t>
  </si>
  <si>
    <t xml:space="preserve">David Skoupil, RNDr. </t>
  </si>
  <si>
    <t>Koloušková R.</t>
  </si>
  <si>
    <t>Vincenc A., Ing.</t>
  </si>
  <si>
    <t>1/16-12/16</t>
  </si>
  <si>
    <t>Sláma M., Ing.</t>
  </si>
  <si>
    <t>Jan Rous</t>
  </si>
  <si>
    <t>C5</t>
  </si>
  <si>
    <t>a, d</t>
  </si>
  <si>
    <t>Promítnutí novely VŠ zákona a jejich prováděcích předpisů do oblasti řízení kvality a školní legislativy zúčastněných škol</t>
  </si>
  <si>
    <t>prof. MgA. Ing. Ivo Medek, Ph.D.</t>
  </si>
  <si>
    <t>1/16-12/17</t>
  </si>
  <si>
    <t>doc. Daniela Jobertová, Ph.D.</t>
  </si>
  <si>
    <t>PhDr. Pavlína Morganová, Ph.D.</t>
  </si>
  <si>
    <t>C9</t>
  </si>
  <si>
    <t xml:space="preserve">a </t>
  </si>
  <si>
    <t>Rozvoj a posilování efektivity vnitřních systémů zajišťování kvality s cílem zvyšování kvality a relevance vzdělávacích činností</t>
  </si>
  <si>
    <t>Nantlová S., Mgr.</t>
  </si>
  <si>
    <t>Zouhar V., prof. MgA. Mgr.</t>
  </si>
  <si>
    <t>Molková T., prof. Ing., Ph.D.</t>
  </si>
  <si>
    <t>Tomášek V., Mgr.</t>
  </si>
  <si>
    <t>Petrucijová J., doc. PhDr., CSc.</t>
  </si>
  <si>
    <t>C14</t>
  </si>
  <si>
    <t>PPP!!! VŠ (Partnerství projektového prostředí vysokých škol)</t>
  </si>
  <si>
    <t>Repaňová, H., Mgr.</t>
  </si>
  <si>
    <t>Šubrt T., doc. Ing.,Ph.D.</t>
  </si>
  <si>
    <t>Lysenko-Chvíla T., Ing.</t>
  </si>
  <si>
    <t>Adam V., prof. RNDr., Ph.D.</t>
  </si>
  <si>
    <t xml:space="preserve">SU </t>
  </si>
  <si>
    <t>Tuleja P., doc. Ing., PhD.</t>
  </si>
  <si>
    <t>Sedláček M., Ing.</t>
  </si>
  <si>
    <t>Pokorná G., Mgr.</t>
  </si>
  <si>
    <t>Vejchodová M., Ing.</t>
  </si>
  <si>
    <t>Sladký R., Ing.</t>
  </si>
  <si>
    <t>Skočdopolová V., Ing., Ph.D.</t>
  </si>
  <si>
    <t>Bělík R., Ing.</t>
  </si>
  <si>
    <t>Molík R., Ing., MBA</t>
  </si>
  <si>
    <t>Šíp J., Mgr.</t>
  </si>
  <si>
    <t xml:space="preserve">Akademie múzických umění v Praze </t>
  </si>
  <si>
    <t xml:space="preserve">Akademie výtvarných umění v Praze </t>
  </si>
  <si>
    <t>Česká zemědělská univerzita v Praze</t>
  </si>
  <si>
    <t>České vysoké učení technické v Praze</t>
  </si>
  <si>
    <t>Janáčkova akademie múzických umění v Brně</t>
  </si>
  <si>
    <t>Jihočeská univerzita v Českých Budějovicích</t>
  </si>
  <si>
    <t>Masarykova univerzita</t>
  </si>
  <si>
    <t>Mendelova univerzita v Brně</t>
  </si>
  <si>
    <t>Ostravská univerzita</t>
  </si>
  <si>
    <t>Slezská univerzita v Opavě</t>
  </si>
  <si>
    <t>Technická univerzita v Liberci</t>
  </si>
  <si>
    <t>Univerzita Hradec Králové</t>
  </si>
  <si>
    <t>Univerzita Jana Evangelisty Purkyně v Ústí nad Labem</t>
  </si>
  <si>
    <t>Univerzita Karlova</t>
  </si>
  <si>
    <t>Univerzita Palackého v Olomouci</t>
  </si>
  <si>
    <t>Univerzita Pardubice</t>
  </si>
  <si>
    <t>Univerzita Tomáše Bati ve Zlíně</t>
  </si>
  <si>
    <t>Veterinární a farmaceutická univerzita Brno</t>
  </si>
  <si>
    <t>Vysoká škola báňská - Technická univerzita Ostrava</t>
  </si>
  <si>
    <t>Vysoká škola ekonomická v Praze</t>
  </si>
  <si>
    <t>Vysoká škola chemicko-technologická v Praze</t>
  </si>
  <si>
    <t>Vysoká škola polytechnická Jihlava</t>
  </si>
  <si>
    <t>Vysoká škola technická a ekonomická v Českých Budějovicích</t>
  </si>
  <si>
    <t>Vysoká škola uměleckoprůmyslová v Praze</t>
  </si>
  <si>
    <t>Vysoké učení technické v Brně</t>
  </si>
  <si>
    <t>Západočeská univerzita v Plzni</t>
  </si>
  <si>
    <t>Záhoranský D., doc. Mgr. art</t>
  </si>
  <si>
    <t xml:space="preserve">Vohralíková, J., 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</si>
</sst>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5]#,##0"/>
  </numFmts>
  <fonts count="1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CE"/>
      <family val="2"/>
      <charset val="238"/>
    </font>
    <font>
      <sz val="8"/>
      <name val="Arial Narrow"/>
      <family val="2"/>
      <charset val="238"/>
    </font>
    <font>
      <sz val="10"/>
      <name val="Arial CE"/>
      <family val="2"/>
      <charset val="238"/>
    </font>
    <font>
      <sz val="9"/>
      <name val="Arial Narrow CE"/>
      <family val="2"/>
      <charset val="238"/>
    </font>
    <font>
      <sz val="9"/>
      <name val="Arial Narrow"/>
      <family val="2"/>
    </font>
    <font>
      <b/>
      <sz val="10"/>
      <name val="Arial CE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9"/>
      <color rgb="FF0000FF"/>
      <name val="Arial Narrow"/>
      <family val="2"/>
      <charset val="238"/>
    </font>
    <font>
      <sz val="9"/>
      <color rgb="FF0000FF"/>
      <name val="Arial Narrow"/>
      <family val="2"/>
      <charset val="238"/>
    </font>
    <font>
      <sz val="9"/>
      <color theme="1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0" fontId="14" fillId="0" borderId="0"/>
    <xf numFmtId="0" fontId="1" fillId="0" borderId="0"/>
    <xf numFmtId="0" fontId="1" fillId="0" borderId="0"/>
  </cellStyleXfs>
  <cellXfs count="197">
    <xf numFmtId="0" fontId="0" fillId="0" borderId="0" xfId="0"/>
    <xf numFmtId="0" fontId="1" fillId="0" borderId="0" xfId="1"/>
    <xf numFmtId="0" fontId="3" fillId="2" borderId="1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4" fillId="0" borderId="4" xfId="4" applyFont="1" applyBorder="1" applyAlignment="1">
      <alignment horizontal="center" vertical="center" wrapText="1"/>
    </xf>
    <xf numFmtId="3" fontId="3" fillId="0" borderId="5" xfId="1" applyNumberFormat="1" applyFont="1" applyBorder="1" applyAlignment="1"/>
    <xf numFmtId="3" fontId="3" fillId="0" borderId="6" xfId="1" applyNumberFormat="1" applyFont="1" applyBorder="1" applyAlignment="1"/>
    <xf numFmtId="0" fontId="6" fillId="0" borderId="0" xfId="1" applyFont="1" applyAlignment="1">
      <alignment horizontal="left"/>
    </xf>
    <xf numFmtId="0" fontId="1" fillId="3" borderId="0" xfId="1" applyFill="1"/>
    <xf numFmtId="0" fontId="5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6" fillId="0" borderId="0" xfId="1" applyFont="1" applyBorder="1" applyAlignment="1">
      <alignment horizontal="left"/>
    </xf>
    <xf numFmtId="0" fontId="8" fillId="0" borderId="0" xfId="1" applyFont="1" applyBorder="1"/>
    <xf numFmtId="0" fontId="6" fillId="0" borderId="0" xfId="1" applyFont="1" applyBorder="1" applyAlignment="1"/>
    <xf numFmtId="0" fontId="8" fillId="0" borderId="0" xfId="1" applyFont="1" applyBorder="1" applyAlignment="1"/>
    <xf numFmtId="0" fontId="4" fillId="3" borderId="2" xfId="4" applyFont="1" applyFill="1" applyBorder="1" applyAlignment="1">
      <alignment horizontal="center" vertical="center" wrapText="1"/>
    </xf>
    <xf numFmtId="0" fontId="7" fillId="0" borderId="0" xfId="1" applyFont="1" applyBorder="1" applyAlignment="1"/>
    <xf numFmtId="0" fontId="7" fillId="0" borderId="0" xfId="1" applyFont="1" applyBorder="1" applyAlignment="1">
      <alignment horizontal="center"/>
    </xf>
    <xf numFmtId="0" fontId="4" fillId="0" borderId="0" xfId="1" applyFont="1" applyBorder="1" applyAlignment="1">
      <alignment horizontal="right" vertical="center"/>
    </xf>
    <xf numFmtId="0" fontId="4" fillId="0" borderId="0" xfId="1" applyFont="1"/>
    <xf numFmtId="0" fontId="9" fillId="0" borderId="0" xfId="1" applyFont="1" applyBorder="1" applyAlignment="1">
      <alignment horizontal="right" vertical="center"/>
    </xf>
    <xf numFmtId="0" fontId="9" fillId="0" borderId="0" xfId="1" applyFont="1"/>
    <xf numFmtId="0" fontId="6" fillId="0" borderId="0" xfId="1" applyFont="1"/>
    <xf numFmtId="0" fontId="6" fillId="0" borderId="0" xfId="1" applyFont="1" applyBorder="1"/>
    <xf numFmtId="0" fontId="6" fillId="3" borderId="0" xfId="1" applyFont="1" applyFill="1" applyBorder="1"/>
    <xf numFmtId="0" fontId="6" fillId="3" borderId="0" xfId="1" applyFont="1" applyFill="1"/>
    <xf numFmtId="3" fontId="3" fillId="0" borderId="5" xfId="1" applyNumberFormat="1" applyFont="1" applyBorder="1" applyAlignment="1">
      <alignment horizontal="right"/>
    </xf>
    <xf numFmtId="3" fontId="3" fillId="0" borderId="6" xfId="1" applyNumberFormat="1" applyFont="1" applyBorder="1" applyAlignment="1">
      <alignment horizontal="right"/>
    </xf>
    <xf numFmtId="0" fontId="1" fillId="0" borderId="0" xfId="1" applyAlignment="1"/>
    <xf numFmtId="0" fontId="1" fillId="0" borderId="0" xfId="1" applyAlignment="1">
      <alignment horizontal="center"/>
    </xf>
    <xf numFmtId="3" fontId="1" fillId="0" borderId="0" xfId="1" applyNumberFormat="1"/>
    <xf numFmtId="0" fontId="4" fillId="0" borderId="4" xfId="3" applyFont="1" applyFill="1" applyBorder="1" applyAlignment="1">
      <alignment horizontal="center" vertical="center" wrapText="1"/>
    </xf>
    <xf numFmtId="0" fontId="4" fillId="0" borderId="4" xfId="4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3" fontId="3" fillId="0" borderId="7" xfId="4" applyNumberFormat="1" applyFont="1" applyFill="1" applyBorder="1" applyAlignment="1">
      <alignment horizontal="right" vertical="center" wrapText="1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164" fontId="3" fillId="0" borderId="5" xfId="1" applyNumberFormat="1" applyFont="1" applyBorder="1" applyAlignment="1">
      <alignment horizontal="right"/>
    </xf>
    <xf numFmtId="164" fontId="3" fillId="0" borderId="6" xfId="1" applyNumberFormat="1" applyFont="1" applyBorder="1" applyAlignment="1">
      <alignment horizontal="right"/>
    </xf>
    <xf numFmtId="164" fontId="1" fillId="0" borderId="0" xfId="1" applyNumberFormat="1"/>
    <xf numFmtId="3" fontId="3" fillId="0" borderId="2" xfId="4" applyNumberFormat="1" applyFont="1" applyBorder="1" applyAlignment="1">
      <alignment horizontal="right" vertical="center" wrapText="1"/>
    </xf>
    <xf numFmtId="0" fontId="4" fillId="0" borderId="2" xfId="4" applyFont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/>
    </xf>
    <xf numFmtId="0" fontId="11" fillId="0" borderId="0" xfId="1" applyFont="1"/>
    <xf numFmtId="0" fontId="5" fillId="0" borderId="0" xfId="1" applyFont="1"/>
    <xf numFmtId="0" fontId="3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3" fontId="3" fillId="0" borderId="4" xfId="4" applyNumberFormat="1" applyFont="1" applyBorder="1" applyAlignment="1">
      <alignment horizontal="right" vertical="center" wrapText="1"/>
    </xf>
    <xf numFmtId="0" fontId="12" fillId="0" borderId="0" xfId="1" applyFont="1" applyAlignment="1">
      <alignment horizontal="left"/>
    </xf>
    <xf numFmtId="0" fontId="13" fillId="0" borderId="0" xfId="1" applyFont="1" applyBorder="1" applyAlignment="1"/>
    <xf numFmtId="3" fontId="3" fillId="0" borderId="4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3" fontId="3" fillId="0" borderId="4" xfId="3" applyNumberFormat="1" applyFont="1" applyFill="1" applyBorder="1" applyAlignment="1">
      <alignment horizontal="right" vertical="center" wrapText="1"/>
    </xf>
    <xf numFmtId="3" fontId="3" fillId="0" borderId="2" xfId="0" applyNumberFormat="1" applyFont="1" applyFill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3" fillId="0" borderId="2" xfId="3" applyNumberFormat="1" applyFont="1" applyFill="1" applyBorder="1" applyAlignment="1">
      <alignment horizontal="right" vertical="center" wrapText="1"/>
    </xf>
    <xf numFmtId="3" fontId="7" fillId="0" borderId="0" xfId="1" applyNumberFormat="1" applyFont="1" applyAlignment="1">
      <alignment horizontal="left"/>
    </xf>
    <xf numFmtId="3" fontId="7" fillId="0" borderId="0" xfId="1" applyNumberFormat="1" applyFont="1" applyBorder="1" applyAlignment="1"/>
    <xf numFmtId="3" fontId="3" fillId="0" borderId="14" xfId="0" applyNumberFormat="1" applyFont="1" applyBorder="1" applyAlignment="1">
      <alignment horizontal="right" vertical="center" wrapText="1"/>
    </xf>
    <xf numFmtId="3" fontId="3" fillId="0" borderId="14" xfId="4" applyNumberFormat="1" applyFont="1" applyFill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7" xfId="3" applyNumberFormat="1" applyFont="1" applyFill="1" applyBorder="1" applyAlignment="1">
      <alignment horizontal="right" vertical="center" wrapText="1"/>
    </xf>
    <xf numFmtId="3" fontId="3" fillId="0" borderId="14" xfId="3" applyNumberFormat="1" applyFont="1" applyFill="1" applyBorder="1" applyAlignment="1">
      <alignment horizontal="right" vertical="center" wrapText="1"/>
    </xf>
    <xf numFmtId="0" fontId="4" fillId="0" borderId="0" xfId="1" applyFont="1" applyBorder="1" applyAlignment="1">
      <alignment horizont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0" borderId="4" xfId="4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4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0" fillId="0" borderId="4" xfId="3" applyFont="1" applyFill="1" applyBorder="1" applyAlignment="1">
      <alignment horizontal="center" vertical="center" wrapText="1"/>
    </xf>
    <xf numFmtId="0" fontId="10" fillId="0" borderId="4" xfId="4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3" fontId="3" fillId="3" borderId="4" xfId="3" applyNumberFormat="1" applyFont="1" applyFill="1" applyBorder="1" applyAlignment="1">
      <alignment horizontal="right" vertical="center" wrapText="1"/>
    </xf>
    <xf numFmtId="0" fontId="3" fillId="3" borderId="4" xfId="4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3" borderId="4" xfId="4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13" xfId="4" applyFont="1" applyBorder="1" applyAlignment="1">
      <alignment horizontal="center" vertical="center" wrapText="1"/>
    </xf>
    <xf numFmtId="3" fontId="3" fillId="0" borderId="15" xfId="4" applyNumberFormat="1" applyFont="1" applyFill="1" applyBorder="1" applyAlignment="1">
      <alignment horizontal="right" vertical="center" wrapText="1"/>
    </xf>
    <xf numFmtId="3" fontId="3" fillId="0" borderId="13" xfId="3" applyNumberFormat="1" applyFont="1" applyFill="1" applyBorder="1" applyAlignment="1">
      <alignment horizontal="right" vertical="center" wrapText="1"/>
    </xf>
    <xf numFmtId="3" fontId="3" fillId="0" borderId="15" xfId="3" applyNumberFormat="1" applyFont="1" applyFill="1" applyBorder="1" applyAlignment="1">
      <alignment horizontal="right" vertical="center" wrapText="1"/>
    </xf>
    <xf numFmtId="3" fontId="3" fillId="0" borderId="14" xfId="0" applyNumberFormat="1" applyFont="1" applyFill="1" applyBorder="1" applyAlignment="1">
      <alignment horizontal="right" vertical="center" wrapText="1"/>
    </xf>
    <xf numFmtId="3" fontId="3" fillId="0" borderId="7" xfId="0" applyNumberFormat="1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0" fillId="0" borderId="13" xfId="3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0" fillId="3" borderId="13" xfId="3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13" xfId="4" applyFont="1" applyFill="1" applyBorder="1" applyAlignment="1">
      <alignment horizontal="center" vertical="center" wrapText="1"/>
    </xf>
    <xf numFmtId="3" fontId="3" fillId="3" borderId="13" xfId="3" applyNumberFormat="1" applyFont="1" applyFill="1" applyBorder="1" applyAlignment="1">
      <alignment horizontal="right" vertical="center" wrapText="1"/>
    </xf>
    <xf numFmtId="3" fontId="3" fillId="3" borderId="15" xfId="3" applyNumberFormat="1" applyFont="1" applyFill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3" fontId="3" fillId="3" borderId="14" xfId="3" applyNumberFormat="1" applyFont="1" applyFill="1" applyBorder="1" applyAlignment="1">
      <alignment horizontal="righ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6" fillId="3" borderId="0" xfId="1" applyFont="1" applyFill="1" applyAlignment="1"/>
    <xf numFmtId="0" fontId="4" fillId="3" borderId="0" xfId="1" applyFont="1" applyFill="1"/>
    <xf numFmtId="0" fontId="1" fillId="3" borderId="0" xfId="1" applyFill="1" applyAlignment="1"/>
    <xf numFmtId="0" fontId="3" fillId="0" borderId="10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4" xfId="4" applyNumberFormat="1" applyFont="1" applyFill="1" applyBorder="1" applyAlignment="1">
      <alignment horizontal="right" vertical="center" wrapText="1"/>
    </xf>
    <xf numFmtId="3" fontId="3" fillId="0" borderId="2" xfId="4" applyNumberFormat="1" applyFont="1" applyFill="1" applyBorder="1" applyAlignment="1">
      <alignment horizontal="right" vertical="center" wrapText="1"/>
    </xf>
    <xf numFmtId="0" fontId="4" fillId="0" borderId="13" xfId="4" applyFont="1" applyFill="1" applyBorder="1" applyAlignment="1">
      <alignment horizontal="center" vertical="center" wrapText="1"/>
    </xf>
    <xf numFmtId="3" fontId="3" fillId="0" borderId="13" xfId="4" applyNumberFormat="1" applyFont="1" applyFill="1" applyBorder="1" applyAlignment="1">
      <alignment horizontal="right" vertical="center" wrapText="1"/>
    </xf>
    <xf numFmtId="0" fontId="3" fillId="0" borderId="13" xfId="4" applyFont="1" applyFill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 wrapText="1"/>
    </xf>
    <xf numFmtId="0" fontId="17" fillId="0" borderId="13" xfId="0" applyNumberFormat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righ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10" fillId="0" borderId="2" xfId="3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4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15" fillId="0" borderId="13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right" vertical="center" wrapText="1"/>
    </xf>
    <xf numFmtId="3" fontId="3" fillId="0" borderId="15" xfId="0" applyNumberFormat="1" applyFont="1" applyFill="1" applyBorder="1" applyAlignment="1">
      <alignment horizontal="right" vertical="center" wrapText="1"/>
    </xf>
    <xf numFmtId="0" fontId="3" fillId="0" borderId="14" xfId="0" applyFont="1" applyFill="1" applyBorder="1" applyAlignment="1">
      <alignment horizontal="right" vertical="center" wrapText="1"/>
    </xf>
    <xf numFmtId="3" fontId="3" fillId="0" borderId="5" xfId="4" applyNumberFormat="1" applyFont="1" applyBorder="1" applyAlignment="1">
      <alignment horizontal="right" vertical="center" wrapText="1"/>
    </xf>
    <xf numFmtId="3" fontId="3" fillId="0" borderId="6" xfId="0" applyNumberFormat="1" applyFont="1" applyFill="1" applyBorder="1" applyAlignment="1">
      <alignment horizontal="right" vertical="center" wrapText="1"/>
    </xf>
    <xf numFmtId="0" fontId="2" fillId="0" borderId="1" xfId="1" applyFont="1" applyBorder="1" applyAlignment="1">
      <alignment horizontal="center"/>
    </xf>
    <xf numFmtId="0" fontId="3" fillId="2" borderId="16" xfId="1" applyFont="1" applyFill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textRotation="90" wrapText="1"/>
    </xf>
    <xf numFmtId="0" fontId="3" fillId="2" borderId="20" xfId="1" applyFont="1" applyFill="1" applyBorder="1" applyAlignment="1">
      <alignment horizontal="center" vertical="center" textRotation="90" wrapText="1"/>
    </xf>
    <xf numFmtId="0" fontId="3" fillId="2" borderId="5" xfId="1" applyFont="1" applyFill="1" applyBorder="1" applyAlignment="1">
      <alignment horizontal="center" vertical="center" textRotation="90" wrapText="1"/>
    </xf>
    <xf numFmtId="0" fontId="3" fillId="2" borderId="21" xfId="1" applyFont="1" applyFill="1" applyBorder="1" applyAlignment="1">
      <alignment horizontal="center" vertical="center" wrapText="1"/>
    </xf>
    <xf numFmtId="0" fontId="4" fillId="0" borderId="22" xfId="1" applyFont="1" applyBorder="1" applyAlignment="1">
      <alignment horizontal="center" wrapText="1"/>
    </xf>
    <xf numFmtId="0" fontId="4" fillId="0" borderId="23" xfId="1" applyFont="1" applyBorder="1" applyAlignment="1">
      <alignment horizontal="center" wrapText="1"/>
    </xf>
    <xf numFmtId="0" fontId="3" fillId="2" borderId="19" xfId="2" applyFont="1" applyFill="1" applyBorder="1" applyAlignment="1">
      <alignment horizontal="center" vertical="center" wrapText="1"/>
    </xf>
    <xf numFmtId="0" fontId="3" fillId="2" borderId="20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29" xfId="1" applyFont="1" applyFill="1" applyBorder="1" applyAlignment="1">
      <alignment horizontal="center" vertical="center" wrapText="1"/>
    </xf>
    <xf numFmtId="0" fontId="3" fillId="2" borderId="30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5" fillId="0" borderId="32" xfId="1" applyFont="1" applyBorder="1" applyAlignment="1">
      <alignment horizontal="left"/>
    </xf>
    <xf numFmtId="0" fontId="5" fillId="0" borderId="1" xfId="1" applyFont="1" applyBorder="1" applyAlignment="1">
      <alignment horizontal="left"/>
    </xf>
    <xf numFmtId="0" fontId="2" fillId="3" borderId="1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 textRotation="90" wrapText="1"/>
    </xf>
    <xf numFmtId="0" fontId="3" fillId="2" borderId="4" xfId="1" applyFont="1" applyFill="1" applyBorder="1" applyAlignment="1">
      <alignment horizontal="center" vertical="center" textRotation="90" wrapText="1"/>
    </xf>
    <xf numFmtId="0" fontId="3" fillId="2" borderId="2" xfId="1" applyFont="1" applyFill="1" applyBorder="1" applyAlignment="1">
      <alignment horizontal="center" vertical="center" textRotation="90" wrapText="1"/>
    </xf>
    <xf numFmtId="0" fontId="3" fillId="2" borderId="13" xfId="1" applyFont="1" applyFill="1" applyBorder="1" applyAlignment="1">
      <alignment horizontal="center" vertical="center" wrapText="1"/>
    </xf>
    <xf numFmtId="0" fontId="4" fillId="0" borderId="4" xfId="1" applyFont="1" applyBorder="1" applyAlignment="1">
      <alignment horizontal="center" wrapText="1"/>
    </xf>
    <xf numFmtId="0" fontId="4" fillId="0" borderId="2" xfId="1" applyFont="1" applyBorder="1" applyAlignment="1">
      <alignment horizontal="center" wrapText="1"/>
    </xf>
    <xf numFmtId="0" fontId="3" fillId="2" borderId="1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1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</cellXfs>
  <cellStyles count="5">
    <cellStyle name="Normální" xfId="0" builtinId="0"/>
    <cellStyle name="normální 2" xfId="1"/>
    <cellStyle name="normální 3" xfId="2"/>
    <cellStyle name="normální_List1 2" xfId="3"/>
    <cellStyle name="normální_Příloha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8"/>
  <sheetViews>
    <sheetView tabSelected="1" view="pageBreakPreview" zoomScaleNormal="100" zoomScaleSheetLayoutView="100" workbookViewId="0">
      <selection activeCell="Q7" sqref="Q7"/>
    </sheetView>
  </sheetViews>
  <sheetFormatPr defaultRowHeight="12.75"/>
  <cols>
    <col min="1" max="1" width="6.7109375" style="1" customWidth="1"/>
    <col min="2" max="2" width="4" style="1" customWidth="1"/>
    <col min="3" max="3" width="5" style="1" customWidth="1"/>
    <col min="4" max="4" width="8.42578125" style="1" customWidth="1"/>
    <col min="5" max="5" width="8.42578125" style="47" customWidth="1"/>
    <col min="6" max="6" width="81" style="30" customWidth="1"/>
    <col min="7" max="7" width="25.42578125" style="30" customWidth="1"/>
    <col min="8" max="8" width="8.42578125" style="1" customWidth="1"/>
    <col min="9" max="11" width="6.28515625" style="1" customWidth="1"/>
    <col min="12" max="12" width="6" style="1" hidden="1" customWidth="1"/>
    <col min="13" max="13" width="11.5703125" style="1" customWidth="1"/>
    <col min="14" max="16384" width="9.140625" style="1"/>
  </cols>
  <sheetData>
    <row r="1" spans="1:14" ht="18.75" thickBot="1">
      <c r="A1" s="149" t="s">
        <v>231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</row>
    <row r="2" spans="1:14" ht="13.5" customHeight="1" thickTop="1">
      <c r="A2" s="150" t="s">
        <v>0</v>
      </c>
      <c r="B2" s="153" t="s">
        <v>1</v>
      </c>
      <c r="C2" s="153" t="s">
        <v>2</v>
      </c>
      <c r="D2" s="156" t="s">
        <v>3</v>
      </c>
      <c r="E2" s="159" t="s">
        <v>4</v>
      </c>
      <c r="F2" s="162" t="s">
        <v>5</v>
      </c>
      <c r="G2" s="162" t="s">
        <v>6</v>
      </c>
      <c r="H2" s="165" t="s">
        <v>7</v>
      </c>
      <c r="I2" s="168" t="s">
        <v>13</v>
      </c>
      <c r="J2" s="169"/>
      <c r="K2" s="170"/>
      <c r="M2" s="8"/>
    </row>
    <row r="3" spans="1:14" ht="12.75" customHeight="1">
      <c r="A3" s="151"/>
      <c r="B3" s="154"/>
      <c r="C3" s="154"/>
      <c r="D3" s="157"/>
      <c r="E3" s="160"/>
      <c r="F3" s="163"/>
      <c r="G3" s="163"/>
      <c r="H3" s="166"/>
      <c r="I3" s="171"/>
      <c r="J3" s="172"/>
      <c r="K3" s="173"/>
      <c r="M3" s="8"/>
    </row>
    <row r="4" spans="1:14" ht="12.75" customHeight="1">
      <c r="A4" s="151"/>
      <c r="B4" s="154"/>
      <c r="C4" s="154"/>
      <c r="D4" s="157"/>
      <c r="E4" s="160"/>
      <c r="F4" s="163"/>
      <c r="G4" s="163"/>
      <c r="H4" s="166"/>
      <c r="I4" s="174"/>
      <c r="J4" s="175"/>
      <c r="K4" s="176"/>
      <c r="M4" s="8"/>
    </row>
    <row r="5" spans="1:14" ht="20.25" customHeight="1" thickBot="1">
      <c r="A5" s="152"/>
      <c r="B5" s="155"/>
      <c r="C5" s="155"/>
      <c r="D5" s="158"/>
      <c r="E5" s="161"/>
      <c r="F5" s="164"/>
      <c r="G5" s="164"/>
      <c r="H5" s="167"/>
      <c r="I5" s="2" t="s">
        <v>8</v>
      </c>
      <c r="J5" s="123" t="s">
        <v>9</v>
      </c>
      <c r="K5" s="3" t="s">
        <v>10</v>
      </c>
      <c r="M5" s="8"/>
    </row>
    <row r="6" spans="1:14" ht="14.25" thickTop="1">
      <c r="A6" s="102" t="s">
        <v>162</v>
      </c>
      <c r="B6" s="131">
        <v>1</v>
      </c>
      <c r="C6" s="131" t="s">
        <v>163</v>
      </c>
      <c r="D6" s="127" t="s">
        <v>112</v>
      </c>
      <c r="E6" s="133" t="s">
        <v>112</v>
      </c>
      <c r="F6" s="131" t="s">
        <v>164</v>
      </c>
      <c r="G6" s="131" t="s">
        <v>165</v>
      </c>
      <c r="H6" s="131" t="s">
        <v>166</v>
      </c>
      <c r="I6" s="132">
        <v>900</v>
      </c>
      <c r="J6" s="132">
        <v>0</v>
      </c>
      <c r="K6" s="97">
        <v>900</v>
      </c>
      <c r="M6" s="8"/>
    </row>
    <row r="7" spans="1:14" ht="13.5">
      <c r="A7" s="83" t="s">
        <v>171</v>
      </c>
      <c r="B7" s="33">
        <v>1</v>
      </c>
      <c r="C7" s="33" t="s">
        <v>172</v>
      </c>
      <c r="D7" s="32" t="s">
        <v>112</v>
      </c>
      <c r="E7" s="79" t="s">
        <v>112</v>
      </c>
      <c r="F7" s="33" t="s">
        <v>173</v>
      </c>
      <c r="G7" s="33" t="s">
        <v>174</v>
      </c>
      <c r="H7" s="33" t="s">
        <v>175</v>
      </c>
      <c r="I7" s="129">
        <v>1970</v>
      </c>
      <c r="J7" s="129">
        <v>0</v>
      </c>
      <c r="K7" s="73">
        <v>1970</v>
      </c>
      <c r="M7" s="8"/>
    </row>
    <row r="8" spans="1:14" ht="27">
      <c r="A8" s="83" t="s">
        <v>177</v>
      </c>
      <c r="B8" s="84">
        <v>1</v>
      </c>
      <c r="C8" s="80" t="s">
        <v>130</v>
      </c>
      <c r="D8" s="89" t="s">
        <v>42</v>
      </c>
      <c r="E8" s="90" t="s">
        <v>112</v>
      </c>
      <c r="F8" s="82" t="s">
        <v>178</v>
      </c>
      <c r="G8" s="84" t="s">
        <v>134</v>
      </c>
      <c r="H8" s="33" t="s">
        <v>29</v>
      </c>
      <c r="I8" s="66">
        <v>200</v>
      </c>
      <c r="J8" s="66">
        <v>130</v>
      </c>
      <c r="K8" s="76">
        <v>330</v>
      </c>
      <c r="M8" s="8"/>
    </row>
    <row r="9" spans="1:14" ht="13.5">
      <c r="A9" s="52" t="s">
        <v>200</v>
      </c>
      <c r="B9" s="53">
        <v>1</v>
      </c>
      <c r="C9" s="53" t="s">
        <v>201</v>
      </c>
      <c r="D9" s="32" t="s">
        <v>114</v>
      </c>
      <c r="E9" s="55" t="s">
        <v>112</v>
      </c>
      <c r="F9" s="53" t="s">
        <v>202</v>
      </c>
      <c r="G9" s="4" t="s">
        <v>205</v>
      </c>
      <c r="H9" s="53" t="s">
        <v>204</v>
      </c>
      <c r="I9" s="56">
        <v>700</v>
      </c>
      <c r="J9" s="56">
        <v>0</v>
      </c>
      <c r="K9" s="73">
        <v>700</v>
      </c>
      <c r="M9" s="8"/>
    </row>
    <row r="10" spans="1:14" ht="27">
      <c r="A10" s="52" t="s">
        <v>129</v>
      </c>
      <c r="B10" s="32">
        <v>1</v>
      </c>
      <c r="C10" s="32" t="s">
        <v>130</v>
      </c>
      <c r="D10" s="32" t="s">
        <v>37</v>
      </c>
      <c r="E10" s="45" t="s">
        <v>112</v>
      </c>
      <c r="F10" s="32" t="s">
        <v>131</v>
      </c>
      <c r="G10" s="32" t="s">
        <v>134</v>
      </c>
      <c r="H10" s="4" t="s">
        <v>29</v>
      </c>
      <c r="I10" s="66">
        <v>127</v>
      </c>
      <c r="J10" s="66">
        <v>0</v>
      </c>
      <c r="K10" s="76">
        <v>127</v>
      </c>
      <c r="M10" s="8"/>
    </row>
    <row r="11" spans="1:14" ht="14.25" thickBot="1">
      <c r="A11" s="49" t="s">
        <v>108</v>
      </c>
      <c r="B11" s="34">
        <v>1</v>
      </c>
      <c r="C11" s="34" t="s">
        <v>109</v>
      </c>
      <c r="D11" s="34" t="s">
        <v>37</v>
      </c>
      <c r="E11" s="35" t="s">
        <v>112</v>
      </c>
      <c r="F11" s="34" t="s">
        <v>110</v>
      </c>
      <c r="G11" s="34" t="s">
        <v>113</v>
      </c>
      <c r="H11" s="50" t="s">
        <v>29</v>
      </c>
      <c r="I11" s="69">
        <v>176</v>
      </c>
      <c r="J11" s="69">
        <v>0</v>
      </c>
      <c r="K11" s="75">
        <v>176</v>
      </c>
      <c r="M11" s="8"/>
    </row>
    <row r="12" spans="1:14" ht="15" thickTop="1" thickBot="1">
      <c r="A12" s="177" t="s">
        <v>11</v>
      </c>
      <c r="B12" s="178"/>
      <c r="C12" s="178"/>
      <c r="D12" s="178"/>
      <c r="E12" s="178"/>
      <c r="F12" s="178"/>
      <c r="G12" s="178"/>
      <c r="H12" s="178"/>
      <c r="I12" s="5">
        <f>SUM(I6:I11)</f>
        <v>4073</v>
      </c>
      <c r="J12" s="5">
        <f>SUM(J6:J11)</f>
        <v>130</v>
      </c>
      <c r="K12" s="6">
        <f>SUM(K6:K11)</f>
        <v>4203</v>
      </c>
      <c r="L12" s="7"/>
      <c r="M12" s="114"/>
      <c r="N12" s="8"/>
    </row>
    <row r="13" spans="1:14" ht="14.25" thickTop="1">
      <c r="A13" s="9"/>
      <c r="B13" s="9"/>
      <c r="C13" s="9"/>
      <c r="D13" s="9"/>
      <c r="E13" s="57"/>
      <c r="F13" s="10"/>
      <c r="G13" s="10"/>
      <c r="H13" s="11"/>
      <c r="I13" s="11"/>
      <c r="J13" s="70"/>
      <c r="K13" s="11"/>
      <c r="L13" s="7"/>
      <c r="M13" s="114"/>
      <c r="N13" s="8"/>
    </row>
    <row r="14" spans="1:14" ht="13.5">
      <c r="A14" s="9"/>
      <c r="B14" s="9"/>
      <c r="C14" s="9"/>
      <c r="D14" s="9"/>
      <c r="E14" s="57"/>
      <c r="F14" s="10"/>
      <c r="G14" s="10"/>
      <c r="H14" s="11"/>
      <c r="I14" s="11"/>
      <c r="J14" s="11"/>
      <c r="K14" s="11"/>
      <c r="L14" s="7"/>
      <c r="M14" s="114"/>
      <c r="N14" s="8"/>
    </row>
    <row r="15" spans="1:14" ht="18.75" thickBot="1">
      <c r="A15" s="149" t="s">
        <v>232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2"/>
      <c r="M15" s="114"/>
      <c r="N15" s="8"/>
    </row>
    <row r="16" spans="1:14" ht="13.5" customHeight="1" thickTop="1">
      <c r="A16" s="150" t="s">
        <v>0</v>
      </c>
      <c r="B16" s="153" t="s">
        <v>1</v>
      </c>
      <c r="C16" s="153" t="s">
        <v>2</v>
      </c>
      <c r="D16" s="156" t="s">
        <v>3</v>
      </c>
      <c r="E16" s="159" t="s">
        <v>4</v>
      </c>
      <c r="F16" s="162" t="s">
        <v>5</v>
      </c>
      <c r="G16" s="162" t="s">
        <v>6</v>
      </c>
      <c r="H16" s="165" t="s">
        <v>7</v>
      </c>
      <c r="I16" s="168" t="s">
        <v>13</v>
      </c>
      <c r="J16" s="169"/>
      <c r="K16" s="170"/>
      <c r="L16" s="12"/>
      <c r="M16" s="114"/>
      <c r="N16" s="8"/>
    </row>
    <row r="17" spans="1:14" ht="12.75" customHeight="1">
      <c r="A17" s="151"/>
      <c r="B17" s="154"/>
      <c r="C17" s="154"/>
      <c r="D17" s="157"/>
      <c r="E17" s="160"/>
      <c r="F17" s="163"/>
      <c r="G17" s="163"/>
      <c r="H17" s="166"/>
      <c r="I17" s="171"/>
      <c r="J17" s="172"/>
      <c r="K17" s="173"/>
      <c r="L17" s="13"/>
      <c r="M17" s="115"/>
      <c r="N17" s="8"/>
    </row>
    <row r="18" spans="1:14" ht="13.5" customHeight="1">
      <c r="A18" s="151"/>
      <c r="B18" s="154"/>
      <c r="C18" s="154"/>
      <c r="D18" s="157"/>
      <c r="E18" s="160"/>
      <c r="F18" s="163"/>
      <c r="G18" s="163"/>
      <c r="H18" s="166"/>
      <c r="I18" s="174"/>
      <c r="J18" s="175"/>
      <c r="K18" s="176"/>
      <c r="L18" s="15"/>
      <c r="M18" s="115"/>
    </row>
    <row r="19" spans="1:14" ht="14.25" thickBot="1">
      <c r="A19" s="152"/>
      <c r="B19" s="155"/>
      <c r="C19" s="155"/>
      <c r="D19" s="158"/>
      <c r="E19" s="161"/>
      <c r="F19" s="164"/>
      <c r="G19" s="164"/>
      <c r="H19" s="167"/>
      <c r="I19" s="2" t="s">
        <v>8</v>
      </c>
      <c r="J19" s="123" t="s">
        <v>9</v>
      </c>
      <c r="K19" s="3" t="s">
        <v>10</v>
      </c>
      <c r="L19" s="14"/>
      <c r="M19" s="115"/>
      <c r="N19" s="47"/>
    </row>
    <row r="20" spans="1:14" ht="14.25" thickTop="1">
      <c r="A20" s="102" t="s">
        <v>162</v>
      </c>
      <c r="B20" s="131">
        <v>1</v>
      </c>
      <c r="C20" s="131" t="s">
        <v>163</v>
      </c>
      <c r="D20" s="127" t="s">
        <v>112</v>
      </c>
      <c r="E20" s="133" t="s">
        <v>135</v>
      </c>
      <c r="F20" s="131" t="s">
        <v>164</v>
      </c>
      <c r="G20" s="131" t="s">
        <v>167</v>
      </c>
      <c r="H20" s="131" t="s">
        <v>168</v>
      </c>
      <c r="I20" s="132">
        <v>500</v>
      </c>
      <c r="J20" s="132">
        <v>0</v>
      </c>
      <c r="K20" s="97">
        <v>500</v>
      </c>
      <c r="L20" s="14"/>
      <c r="M20" s="115"/>
      <c r="N20" s="47"/>
    </row>
    <row r="21" spans="1:14" ht="27">
      <c r="A21" s="83" t="s">
        <v>177</v>
      </c>
      <c r="B21" s="80">
        <v>1</v>
      </c>
      <c r="C21" s="80" t="s">
        <v>130</v>
      </c>
      <c r="D21" s="82" t="s">
        <v>42</v>
      </c>
      <c r="E21" s="55" t="s">
        <v>135</v>
      </c>
      <c r="F21" s="82" t="s">
        <v>178</v>
      </c>
      <c r="G21" s="53" t="s">
        <v>193</v>
      </c>
      <c r="H21" s="33" t="s">
        <v>29</v>
      </c>
      <c r="I21" s="59">
        <v>33</v>
      </c>
      <c r="J21" s="59">
        <v>97</v>
      </c>
      <c r="K21" s="76">
        <v>130</v>
      </c>
      <c r="L21" s="14"/>
      <c r="M21" s="115"/>
      <c r="N21" s="47"/>
    </row>
    <row r="22" spans="1:14" ht="13.5">
      <c r="A22" s="52" t="s">
        <v>200</v>
      </c>
      <c r="B22" s="53">
        <v>1</v>
      </c>
      <c r="C22" s="53" t="s">
        <v>201</v>
      </c>
      <c r="D22" s="32" t="s">
        <v>114</v>
      </c>
      <c r="E22" s="55" t="s">
        <v>135</v>
      </c>
      <c r="F22" s="53" t="s">
        <v>202</v>
      </c>
      <c r="G22" s="61" t="s">
        <v>206</v>
      </c>
      <c r="H22" s="53" t="s">
        <v>29</v>
      </c>
      <c r="I22" s="59">
        <v>400</v>
      </c>
      <c r="J22" s="59">
        <v>0</v>
      </c>
      <c r="K22" s="73">
        <v>400</v>
      </c>
      <c r="L22" s="14"/>
      <c r="M22" s="115"/>
      <c r="N22" s="47"/>
    </row>
    <row r="23" spans="1:14" ht="27.75" thickBot="1">
      <c r="A23" s="49" t="s">
        <v>129</v>
      </c>
      <c r="B23" s="50">
        <v>1</v>
      </c>
      <c r="C23" s="50" t="s">
        <v>130</v>
      </c>
      <c r="D23" s="50" t="s">
        <v>37</v>
      </c>
      <c r="E23" s="60" t="s">
        <v>135</v>
      </c>
      <c r="F23" s="50" t="s">
        <v>131</v>
      </c>
      <c r="G23" s="50" t="s">
        <v>257</v>
      </c>
      <c r="H23" s="50" t="s">
        <v>29</v>
      </c>
      <c r="I23" s="51">
        <v>43</v>
      </c>
      <c r="J23" s="51">
        <v>0</v>
      </c>
      <c r="K23" s="74">
        <v>43</v>
      </c>
      <c r="L23" s="14"/>
      <c r="M23" s="115"/>
      <c r="N23" s="47"/>
    </row>
    <row r="24" spans="1:14" ht="15" thickTop="1" thickBot="1">
      <c r="A24" s="177" t="s">
        <v>11</v>
      </c>
      <c r="B24" s="178"/>
      <c r="C24" s="178"/>
      <c r="D24" s="178"/>
      <c r="E24" s="178"/>
      <c r="F24" s="178"/>
      <c r="G24" s="178"/>
      <c r="H24" s="178"/>
      <c r="I24" s="5">
        <f>SUM(I20:I23)</f>
        <v>976</v>
      </c>
      <c r="J24" s="5">
        <f>SUM(J20:J23)</f>
        <v>97</v>
      </c>
      <c r="K24" s="6">
        <f>SUM(K20:K23)</f>
        <v>1073</v>
      </c>
      <c r="L24" s="12"/>
      <c r="M24" s="114"/>
    </row>
    <row r="25" spans="1:14" s="20" customFormat="1" ht="14.25" thickTop="1">
      <c r="A25" s="17"/>
      <c r="B25" s="17"/>
      <c r="C25" s="17"/>
      <c r="D25" s="17"/>
      <c r="E25" s="58"/>
      <c r="F25" s="18"/>
      <c r="G25" s="18"/>
      <c r="H25" s="17"/>
      <c r="I25" s="17"/>
      <c r="J25" s="71"/>
      <c r="K25" s="17"/>
      <c r="L25" s="19"/>
      <c r="M25" s="116"/>
    </row>
    <row r="26" spans="1:14" ht="13.5">
      <c r="A26" s="17"/>
      <c r="B26" s="17"/>
      <c r="C26" s="17"/>
      <c r="D26" s="17"/>
      <c r="E26" s="58"/>
      <c r="F26" s="18"/>
      <c r="G26" s="18"/>
      <c r="H26" s="17"/>
      <c r="I26" s="17"/>
      <c r="J26" s="17"/>
      <c r="K26" s="17"/>
      <c r="L26" s="21"/>
      <c r="M26" s="8"/>
    </row>
    <row r="27" spans="1:14" s="22" customFormat="1" ht="18.75" thickBot="1">
      <c r="A27" s="149" t="s">
        <v>233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"/>
      <c r="M27" s="115"/>
    </row>
    <row r="28" spans="1:14" ht="12.75" customHeight="1" thickTop="1">
      <c r="A28" s="150" t="s">
        <v>0</v>
      </c>
      <c r="B28" s="153" t="s">
        <v>1</v>
      </c>
      <c r="C28" s="153" t="s">
        <v>2</v>
      </c>
      <c r="D28" s="156" t="s">
        <v>3</v>
      </c>
      <c r="E28" s="159" t="s">
        <v>4</v>
      </c>
      <c r="F28" s="162" t="s">
        <v>5</v>
      </c>
      <c r="G28" s="162" t="s">
        <v>6</v>
      </c>
      <c r="H28" s="165" t="s">
        <v>7</v>
      </c>
      <c r="I28" s="168" t="s">
        <v>13</v>
      </c>
      <c r="J28" s="169"/>
      <c r="K28" s="170"/>
      <c r="L28" s="14"/>
      <c r="M28" s="115"/>
    </row>
    <row r="29" spans="1:14" ht="12.75" customHeight="1">
      <c r="A29" s="151"/>
      <c r="B29" s="154"/>
      <c r="C29" s="154"/>
      <c r="D29" s="157"/>
      <c r="E29" s="160"/>
      <c r="F29" s="163"/>
      <c r="G29" s="163"/>
      <c r="H29" s="166"/>
      <c r="I29" s="171"/>
      <c r="J29" s="172"/>
      <c r="K29" s="173"/>
      <c r="L29" s="14"/>
      <c r="M29" s="115"/>
    </row>
    <row r="30" spans="1:14" s="23" customFormat="1" ht="12.75" customHeight="1">
      <c r="A30" s="151"/>
      <c r="B30" s="154"/>
      <c r="C30" s="154"/>
      <c r="D30" s="157"/>
      <c r="E30" s="160"/>
      <c r="F30" s="163"/>
      <c r="G30" s="163"/>
      <c r="H30" s="166"/>
      <c r="I30" s="174"/>
      <c r="J30" s="175"/>
      <c r="K30" s="176"/>
      <c r="L30" s="14"/>
      <c r="M30" s="115"/>
    </row>
    <row r="31" spans="1:14" s="23" customFormat="1" ht="14.25" thickBot="1">
      <c r="A31" s="152"/>
      <c r="B31" s="155"/>
      <c r="C31" s="155"/>
      <c r="D31" s="158"/>
      <c r="E31" s="161"/>
      <c r="F31" s="164"/>
      <c r="G31" s="164"/>
      <c r="H31" s="167"/>
      <c r="I31" s="2" t="s">
        <v>8</v>
      </c>
      <c r="J31" s="123" t="s">
        <v>9</v>
      </c>
      <c r="K31" s="3" t="s">
        <v>10</v>
      </c>
      <c r="L31" s="24"/>
      <c r="M31" s="26"/>
    </row>
    <row r="32" spans="1:14" s="23" customFormat="1" ht="14.25" thickTop="1">
      <c r="A32" s="113" t="s">
        <v>41</v>
      </c>
      <c r="B32" s="106">
        <v>1</v>
      </c>
      <c r="C32" s="106" t="s">
        <v>15</v>
      </c>
      <c r="D32" s="107" t="s">
        <v>42</v>
      </c>
      <c r="E32" s="111" t="s">
        <v>30</v>
      </c>
      <c r="F32" s="108" t="s">
        <v>43</v>
      </c>
      <c r="G32" s="106" t="s">
        <v>47</v>
      </c>
      <c r="H32" s="108" t="s">
        <v>29</v>
      </c>
      <c r="I32" s="109">
        <v>1298</v>
      </c>
      <c r="J32" s="109">
        <v>0</v>
      </c>
      <c r="K32" s="110">
        <v>1298</v>
      </c>
      <c r="L32" s="24"/>
      <c r="M32" s="26"/>
    </row>
    <row r="33" spans="1:13" s="23" customFormat="1" ht="27">
      <c r="A33" s="83" t="s">
        <v>177</v>
      </c>
      <c r="B33" s="80">
        <v>1</v>
      </c>
      <c r="C33" s="80" t="s">
        <v>130</v>
      </c>
      <c r="D33" s="82" t="s">
        <v>42</v>
      </c>
      <c r="E33" s="55" t="s">
        <v>30</v>
      </c>
      <c r="F33" s="82" t="s">
        <v>178</v>
      </c>
      <c r="G33" s="53" t="s">
        <v>258</v>
      </c>
      <c r="H33" s="33" t="s">
        <v>29</v>
      </c>
      <c r="I33" s="59">
        <v>114</v>
      </c>
      <c r="J33" s="59">
        <v>510</v>
      </c>
      <c r="K33" s="76">
        <v>624</v>
      </c>
      <c r="L33" s="24"/>
      <c r="M33" s="26"/>
    </row>
    <row r="34" spans="1:13" s="23" customFormat="1" ht="27">
      <c r="A34" s="52" t="s">
        <v>129</v>
      </c>
      <c r="B34" s="53">
        <v>1</v>
      </c>
      <c r="C34" s="53" t="s">
        <v>130</v>
      </c>
      <c r="D34" s="53" t="s">
        <v>37</v>
      </c>
      <c r="E34" s="55" t="s">
        <v>30</v>
      </c>
      <c r="F34" s="53" t="s">
        <v>131</v>
      </c>
      <c r="G34" s="53" t="s">
        <v>136</v>
      </c>
      <c r="H34" s="53" t="s">
        <v>133</v>
      </c>
      <c r="I34" s="54">
        <v>391</v>
      </c>
      <c r="J34" s="54">
        <v>300</v>
      </c>
      <c r="K34" s="72">
        <v>691</v>
      </c>
      <c r="L34" s="24"/>
      <c r="M34" s="26"/>
    </row>
    <row r="35" spans="1:13" s="23" customFormat="1" ht="13.5">
      <c r="A35" s="52" t="s">
        <v>215</v>
      </c>
      <c r="B35" s="53">
        <v>1</v>
      </c>
      <c r="C35" s="53" t="s">
        <v>130</v>
      </c>
      <c r="D35" s="53" t="s">
        <v>87</v>
      </c>
      <c r="E35" s="55" t="s">
        <v>30</v>
      </c>
      <c r="F35" s="53" t="s">
        <v>216</v>
      </c>
      <c r="G35" s="53" t="s">
        <v>218</v>
      </c>
      <c r="H35" s="53" t="s">
        <v>29</v>
      </c>
      <c r="I35" s="54">
        <v>200.2</v>
      </c>
      <c r="J35" s="54">
        <v>0</v>
      </c>
      <c r="K35" s="136">
        <v>200</v>
      </c>
      <c r="L35" s="24"/>
      <c r="M35" s="26"/>
    </row>
    <row r="36" spans="1:13" s="23" customFormat="1" ht="13.5">
      <c r="A36" s="52" t="s">
        <v>52</v>
      </c>
      <c r="B36" s="32">
        <v>1</v>
      </c>
      <c r="C36" s="32" t="s">
        <v>53</v>
      </c>
      <c r="D36" s="32" t="s">
        <v>45</v>
      </c>
      <c r="E36" s="45" t="s">
        <v>30</v>
      </c>
      <c r="F36" s="32" t="s">
        <v>54</v>
      </c>
      <c r="G36" s="32" t="s">
        <v>57</v>
      </c>
      <c r="H36" s="53" t="s">
        <v>29</v>
      </c>
      <c r="I36" s="66">
        <v>0</v>
      </c>
      <c r="J36" s="66">
        <v>640</v>
      </c>
      <c r="K36" s="100">
        <v>640</v>
      </c>
      <c r="L36" s="24"/>
      <c r="M36" s="26"/>
    </row>
    <row r="37" spans="1:13" s="23" customFormat="1" ht="13.5">
      <c r="A37" s="52" t="s">
        <v>24</v>
      </c>
      <c r="B37" s="53">
        <v>1</v>
      </c>
      <c r="C37" s="120" t="s">
        <v>25</v>
      </c>
      <c r="D37" s="53" t="s">
        <v>26</v>
      </c>
      <c r="E37" s="55" t="s">
        <v>30</v>
      </c>
      <c r="F37" s="4" t="s">
        <v>27</v>
      </c>
      <c r="G37" s="61" t="s">
        <v>31</v>
      </c>
      <c r="H37" s="53" t="s">
        <v>29</v>
      </c>
      <c r="I37" s="59">
        <v>745</v>
      </c>
      <c r="J37" s="59">
        <v>0</v>
      </c>
      <c r="K37" s="100">
        <v>745</v>
      </c>
      <c r="L37" s="24"/>
      <c r="M37" s="26"/>
    </row>
    <row r="38" spans="1:13" s="26" customFormat="1" ht="27.75" thickBot="1">
      <c r="A38" s="49" t="s">
        <v>91</v>
      </c>
      <c r="B38" s="50">
        <v>1</v>
      </c>
      <c r="C38" s="50" t="s">
        <v>81</v>
      </c>
      <c r="D38" s="50" t="s">
        <v>35</v>
      </c>
      <c r="E38" s="60" t="s">
        <v>30</v>
      </c>
      <c r="F38" s="36" t="s">
        <v>92</v>
      </c>
      <c r="G38" s="36" t="s">
        <v>94</v>
      </c>
      <c r="H38" s="137" t="s">
        <v>29</v>
      </c>
      <c r="I38" s="51">
        <v>500</v>
      </c>
      <c r="J38" s="51">
        <v>0</v>
      </c>
      <c r="K38" s="74">
        <v>500</v>
      </c>
      <c r="L38" s="25"/>
    </row>
    <row r="39" spans="1:13" ht="15" thickTop="1" thickBot="1">
      <c r="A39" s="177" t="s">
        <v>11</v>
      </c>
      <c r="B39" s="178"/>
      <c r="C39" s="178"/>
      <c r="D39" s="178"/>
      <c r="E39" s="178"/>
      <c r="F39" s="178"/>
      <c r="G39" s="178"/>
      <c r="H39" s="178"/>
      <c r="I39" s="27">
        <f>SUM(I32:I38)</f>
        <v>3248.2</v>
      </c>
      <c r="J39" s="27">
        <f>SUM(J32:J38)</f>
        <v>1450</v>
      </c>
      <c r="K39" s="28">
        <f>SUM(K32:K38)</f>
        <v>4698</v>
      </c>
      <c r="L39" s="29"/>
      <c r="M39" s="117"/>
    </row>
    <row r="40" spans="1:13" ht="13.5" thickTop="1">
      <c r="J40" s="31"/>
      <c r="M40" s="8"/>
    </row>
    <row r="41" spans="1:13">
      <c r="M41" s="8"/>
    </row>
    <row r="42" spans="1:13" ht="18.75" thickBot="1">
      <c r="A42" s="149" t="s">
        <v>234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M42" s="8"/>
    </row>
    <row r="43" spans="1:13" ht="13.5" customHeight="1" thickTop="1">
      <c r="A43" s="150" t="s">
        <v>0</v>
      </c>
      <c r="B43" s="153" t="s">
        <v>1</v>
      </c>
      <c r="C43" s="153" t="s">
        <v>2</v>
      </c>
      <c r="D43" s="156" t="s">
        <v>3</v>
      </c>
      <c r="E43" s="159" t="s">
        <v>4</v>
      </c>
      <c r="F43" s="162" t="s">
        <v>5</v>
      </c>
      <c r="G43" s="162" t="s">
        <v>6</v>
      </c>
      <c r="H43" s="165" t="s">
        <v>7</v>
      </c>
      <c r="I43" s="168" t="s">
        <v>13</v>
      </c>
      <c r="J43" s="169"/>
      <c r="K43" s="170"/>
      <c r="M43" s="8"/>
    </row>
    <row r="44" spans="1:13" ht="12.75" customHeight="1">
      <c r="A44" s="151"/>
      <c r="B44" s="154"/>
      <c r="C44" s="154"/>
      <c r="D44" s="157"/>
      <c r="E44" s="160"/>
      <c r="F44" s="163"/>
      <c r="G44" s="163"/>
      <c r="H44" s="166"/>
      <c r="I44" s="171"/>
      <c r="J44" s="172"/>
      <c r="K44" s="173"/>
      <c r="M44" s="8"/>
    </row>
    <row r="45" spans="1:13" ht="13.5" customHeight="1">
      <c r="A45" s="151"/>
      <c r="B45" s="154"/>
      <c r="C45" s="154"/>
      <c r="D45" s="157"/>
      <c r="E45" s="160"/>
      <c r="F45" s="163"/>
      <c r="G45" s="163"/>
      <c r="H45" s="166"/>
      <c r="I45" s="174"/>
      <c r="J45" s="175"/>
      <c r="K45" s="176"/>
      <c r="M45" s="8"/>
    </row>
    <row r="46" spans="1:13" ht="14.25" thickBot="1">
      <c r="A46" s="152"/>
      <c r="B46" s="155"/>
      <c r="C46" s="155"/>
      <c r="D46" s="158"/>
      <c r="E46" s="161"/>
      <c r="F46" s="164"/>
      <c r="G46" s="164"/>
      <c r="H46" s="167"/>
      <c r="I46" s="2" t="s">
        <v>8</v>
      </c>
      <c r="J46" s="123" t="s">
        <v>9</v>
      </c>
      <c r="K46" s="3" t="s">
        <v>10</v>
      </c>
      <c r="M46" s="8"/>
    </row>
    <row r="47" spans="1:13" s="8" customFormat="1" ht="14.25" thickTop="1">
      <c r="A47" s="63" t="s">
        <v>41</v>
      </c>
      <c r="B47" s="64">
        <v>1</v>
      </c>
      <c r="C47" s="64" t="s">
        <v>15</v>
      </c>
      <c r="D47" s="64" t="s">
        <v>42</v>
      </c>
      <c r="E47" s="65" t="s">
        <v>42</v>
      </c>
      <c r="F47" s="64" t="s">
        <v>43</v>
      </c>
      <c r="G47" s="64" t="s">
        <v>44</v>
      </c>
      <c r="H47" s="64" t="s">
        <v>29</v>
      </c>
      <c r="I47" s="68">
        <v>1778</v>
      </c>
      <c r="J47" s="68">
        <v>0</v>
      </c>
      <c r="K47" s="97">
        <v>1778</v>
      </c>
    </row>
    <row r="48" spans="1:13" s="8" customFormat="1" ht="27">
      <c r="A48" s="52" t="s">
        <v>177</v>
      </c>
      <c r="B48" s="121">
        <v>1</v>
      </c>
      <c r="C48" s="121" t="s">
        <v>130</v>
      </c>
      <c r="D48" s="121" t="s">
        <v>42</v>
      </c>
      <c r="E48" s="122" t="s">
        <v>42</v>
      </c>
      <c r="F48" s="121" t="s">
        <v>178</v>
      </c>
      <c r="G48" s="121" t="s">
        <v>179</v>
      </c>
      <c r="H48" s="91" t="s">
        <v>29</v>
      </c>
      <c r="I48" s="66">
        <v>578</v>
      </c>
      <c r="J48" s="66">
        <v>3132</v>
      </c>
      <c r="K48" s="76">
        <v>3710</v>
      </c>
    </row>
    <row r="49" spans="1:13" s="8" customFormat="1" ht="27">
      <c r="A49" s="52" t="s">
        <v>129</v>
      </c>
      <c r="B49" s="53">
        <v>1</v>
      </c>
      <c r="C49" s="53" t="s">
        <v>130</v>
      </c>
      <c r="D49" s="53" t="s">
        <v>37</v>
      </c>
      <c r="E49" s="55" t="s">
        <v>42</v>
      </c>
      <c r="F49" s="53" t="s">
        <v>131</v>
      </c>
      <c r="G49" s="53" t="s">
        <v>137</v>
      </c>
      <c r="H49" s="53" t="s">
        <v>133</v>
      </c>
      <c r="I49" s="54">
        <v>600</v>
      </c>
      <c r="J49" s="54">
        <v>500</v>
      </c>
      <c r="K49" s="72">
        <v>1100</v>
      </c>
    </row>
    <row r="50" spans="1:13" s="8" customFormat="1" ht="13.5">
      <c r="A50" s="52" t="s">
        <v>52</v>
      </c>
      <c r="B50" s="32">
        <v>1</v>
      </c>
      <c r="C50" s="32" t="s">
        <v>53</v>
      </c>
      <c r="D50" s="32" t="s">
        <v>45</v>
      </c>
      <c r="E50" s="45" t="s">
        <v>42</v>
      </c>
      <c r="F50" s="32" t="s">
        <v>54</v>
      </c>
      <c r="G50" s="32" t="s">
        <v>56</v>
      </c>
      <c r="H50" s="53" t="s">
        <v>29</v>
      </c>
      <c r="I50" s="66">
        <v>0</v>
      </c>
      <c r="J50" s="66">
        <v>720</v>
      </c>
      <c r="K50" s="73">
        <v>720</v>
      </c>
    </row>
    <row r="51" spans="1:13" s="8" customFormat="1" ht="13.5">
      <c r="A51" s="52" t="s">
        <v>98</v>
      </c>
      <c r="B51" s="32">
        <v>1</v>
      </c>
      <c r="C51" s="32" t="s">
        <v>99</v>
      </c>
      <c r="D51" s="32" t="s">
        <v>70</v>
      </c>
      <c r="E51" s="45" t="s">
        <v>42</v>
      </c>
      <c r="F51" s="32" t="s">
        <v>107</v>
      </c>
      <c r="G51" s="32" t="s">
        <v>84</v>
      </c>
      <c r="H51" s="53" t="s">
        <v>29</v>
      </c>
      <c r="I51" s="66">
        <v>2014</v>
      </c>
      <c r="J51" s="66">
        <v>0</v>
      </c>
      <c r="K51" s="73">
        <v>2014</v>
      </c>
    </row>
    <row r="52" spans="1:13" s="8" customFormat="1" ht="14.25" thickBot="1">
      <c r="A52" s="49" t="s">
        <v>80</v>
      </c>
      <c r="B52" s="50">
        <v>1</v>
      </c>
      <c r="C52" s="50" t="s">
        <v>81</v>
      </c>
      <c r="D52" s="34" t="s">
        <v>72</v>
      </c>
      <c r="E52" s="60" t="s">
        <v>42</v>
      </c>
      <c r="F52" s="50" t="s">
        <v>82</v>
      </c>
      <c r="G52" s="44" t="s">
        <v>84</v>
      </c>
      <c r="H52" s="50" t="s">
        <v>29</v>
      </c>
      <c r="I52" s="51">
        <v>917</v>
      </c>
      <c r="J52" s="51">
        <v>350</v>
      </c>
      <c r="K52" s="37">
        <v>1267</v>
      </c>
    </row>
    <row r="53" spans="1:13" ht="15" thickTop="1" thickBot="1">
      <c r="A53" s="177" t="s">
        <v>11</v>
      </c>
      <c r="B53" s="178"/>
      <c r="C53" s="178"/>
      <c r="D53" s="178"/>
      <c r="E53" s="178"/>
      <c r="F53" s="178"/>
      <c r="G53" s="178"/>
      <c r="H53" s="178"/>
      <c r="I53" s="5">
        <f>SUM(I47:I52)</f>
        <v>5887</v>
      </c>
      <c r="J53" s="5">
        <f>SUM(J47:J52)</f>
        <v>4702</v>
      </c>
      <c r="K53" s="6">
        <f>SUM(K47:K52)</f>
        <v>10589</v>
      </c>
      <c r="M53" s="8"/>
    </row>
    <row r="54" spans="1:13" ht="13.5" thickTop="1">
      <c r="J54" s="31"/>
      <c r="M54" s="8"/>
    </row>
    <row r="55" spans="1:13">
      <c r="M55" s="8"/>
    </row>
    <row r="56" spans="1:13" ht="18.75" thickBot="1">
      <c r="A56" s="149" t="s">
        <v>235</v>
      </c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M56" s="8"/>
    </row>
    <row r="57" spans="1:13" ht="13.5" customHeight="1" thickTop="1">
      <c r="A57" s="150" t="s">
        <v>0</v>
      </c>
      <c r="B57" s="153" t="s">
        <v>1</v>
      </c>
      <c r="C57" s="153" t="s">
        <v>2</v>
      </c>
      <c r="D57" s="156" t="s">
        <v>3</v>
      </c>
      <c r="E57" s="159" t="s">
        <v>4</v>
      </c>
      <c r="F57" s="162" t="s">
        <v>5</v>
      </c>
      <c r="G57" s="162" t="s">
        <v>6</v>
      </c>
      <c r="H57" s="165" t="s">
        <v>7</v>
      </c>
      <c r="I57" s="168" t="s">
        <v>13</v>
      </c>
      <c r="J57" s="169"/>
      <c r="K57" s="170"/>
      <c r="M57" s="8"/>
    </row>
    <row r="58" spans="1:13" ht="12.75" customHeight="1">
      <c r="A58" s="151"/>
      <c r="B58" s="154"/>
      <c r="C58" s="154"/>
      <c r="D58" s="157"/>
      <c r="E58" s="160"/>
      <c r="F58" s="163"/>
      <c r="G58" s="163"/>
      <c r="H58" s="166"/>
      <c r="I58" s="171"/>
      <c r="J58" s="172"/>
      <c r="K58" s="173"/>
      <c r="M58" s="8"/>
    </row>
    <row r="59" spans="1:13" ht="13.5" customHeight="1">
      <c r="A59" s="151"/>
      <c r="B59" s="154"/>
      <c r="C59" s="154"/>
      <c r="D59" s="157"/>
      <c r="E59" s="160"/>
      <c r="F59" s="163"/>
      <c r="G59" s="163"/>
      <c r="H59" s="166"/>
      <c r="I59" s="174"/>
      <c r="J59" s="175"/>
      <c r="K59" s="176"/>
      <c r="M59" s="8"/>
    </row>
    <row r="60" spans="1:13" ht="14.25" thickBot="1">
      <c r="A60" s="152"/>
      <c r="B60" s="155"/>
      <c r="C60" s="155"/>
      <c r="D60" s="158"/>
      <c r="E60" s="161"/>
      <c r="F60" s="164"/>
      <c r="G60" s="164"/>
      <c r="H60" s="167"/>
      <c r="I60" s="2" t="s">
        <v>8</v>
      </c>
      <c r="J60" s="123" t="s">
        <v>9</v>
      </c>
      <c r="K60" s="3" t="s">
        <v>10</v>
      </c>
      <c r="M60" s="8"/>
    </row>
    <row r="61" spans="1:13" ht="14.25" thickTop="1">
      <c r="A61" s="102" t="s">
        <v>162</v>
      </c>
      <c r="B61" s="131">
        <v>1</v>
      </c>
      <c r="C61" s="131" t="s">
        <v>163</v>
      </c>
      <c r="D61" s="127" t="s">
        <v>112</v>
      </c>
      <c r="E61" s="133" t="s">
        <v>114</v>
      </c>
      <c r="F61" s="131" t="s">
        <v>164</v>
      </c>
      <c r="G61" s="131" t="s">
        <v>169</v>
      </c>
      <c r="H61" s="131" t="s">
        <v>168</v>
      </c>
      <c r="I61" s="132">
        <v>1200</v>
      </c>
      <c r="J61" s="132">
        <v>0</v>
      </c>
      <c r="K61" s="97">
        <v>1200</v>
      </c>
      <c r="M61" s="8"/>
    </row>
    <row r="62" spans="1:13" ht="13.5">
      <c r="A62" s="83" t="s">
        <v>171</v>
      </c>
      <c r="B62" s="33">
        <v>1</v>
      </c>
      <c r="C62" s="33" t="s">
        <v>172</v>
      </c>
      <c r="D62" s="32" t="s">
        <v>112</v>
      </c>
      <c r="E62" s="79" t="s">
        <v>114</v>
      </c>
      <c r="F62" s="33" t="s">
        <v>173</v>
      </c>
      <c r="G62" s="33" t="s">
        <v>176</v>
      </c>
      <c r="H62" s="33" t="s">
        <v>175</v>
      </c>
      <c r="I62" s="129">
        <v>1250</v>
      </c>
      <c r="J62" s="129">
        <v>0</v>
      </c>
      <c r="K62" s="73">
        <v>1250</v>
      </c>
      <c r="M62" s="8"/>
    </row>
    <row r="63" spans="1:13" ht="27">
      <c r="A63" s="83" t="s">
        <v>177</v>
      </c>
      <c r="B63" s="80">
        <v>1</v>
      </c>
      <c r="C63" s="80" t="s">
        <v>130</v>
      </c>
      <c r="D63" s="82" t="s">
        <v>42</v>
      </c>
      <c r="E63" s="88" t="s">
        <v>114</v>
      </c>
      <c r="F63" s="82" t="s">
        <v>178</v>
      </c>
      <c r="G63" s="80" t="s">
        <v>138</v>
      </c>
      <c r="H63" s="33" t="s">
        <v>29</v>
      </c>
      <c r="I63" s="87">
        <v>0</v>
      </c>
      <c r="J63" s="87">
        <v>1100</v>
      </c>
      <c r="K63" s="76">
        <v>1100</v>
      </c>
      <c r="M63" s="8"/>
    </row>
    <row r="64" spans="1:13" ht="13.5">
      <c r="A64" s="52" t="s">
        <v>200</v>
      </c>
      <c r="B64" s="53">
        <v>1</v>
      </c>
      <c r="C64" s="53" t="s">
        <v>201</v>
      </c>
      <c r="D64" s="32" t="s">
        <v>114</v>
      </c>
      <c r="E64" s="55" t="s">
        <v>114</v>
      </c>
      <c r="F64" s="53" t="s">
        <v>202</v>
      </c>
      <c r="G64" s="4" t="s">
        <v>203</v>
      </c>
      <c r="H64" s="53" t="s">
        <v>204</v>
      </c>
      <c r="I64" s="56">
        <v>500</v>
      </c>
      <c r="J64" s="56">
        <v>0</v>
      </c>
      <c r="K64" s="73">
        <v>500</v>
      </c>
      <c r="M64" s="8"/>
    </row>
    <row r="65" spans="1:13" ht="27">
      <c r="A65" s="52" t="s">
        <v>129</v>
      </c>
      <c r="B65" s="53">
        <v>1</v>
      </c>
      <c r="C65" s="53" t="s">
        <v>130</v>
      </c>
      <c r="D65" s="53" t="s">
        <v>37</v>
      </c>
      <c r="E65" s="55" t="s">
        <v>114</v>
      </c>
      <c r="F65" s="53" t="s">
        <v>131</v>
      </c>
      <c r="G65" s="53" t="s">
        <v>138</v>
      </c>
      <c r="H65" s="53" t="s">
        <v>133</v>
      </c>
      <c r="I65" s="54">
        <v>170</v>
      </c>
      <c r="J65" s="54">
        <v>0</v>
      </c>
      <c r="K65" s="72">
        <v>170</v>
      </c>
      <c r="M65" s="8"/>
    </row>
    <row r="66" spans="1:13" ht="14.25" thickBot="1">
      <c r="A66" s="49" t="s">
        <v>108</v>
      </c>
      <c r="B66" s="50">
        <v>1</v>
      </c>
      <c r="C66" s="34" t="s">
        <v>109</v>
      </c>
      <c r="D66" s="50" t="s">
        <v>37</v>
      </c>
      <c r="E66" s="60" t="s">
        <v>114</v>
      </c>
      <c r="F66" s="50" t="s">
        <v>110</v>
      </c>
      <c r="G66" s="50" t="s">
        <v>115</v>
      </c>
      <c r="H66" s="50" t="s">
        <v>29</v>
      </c>
      <c r="I66" s="51">
        <v>162</v>
      </c>
      <c r="J66" s="51">
        <v>0</v>
      </c>
      <c r="K66" s="74">
        <v>162</v>
      </c>
      <c r="M66" s="8"/>
    </row>
    <row r="67" spans="1:13" ht="15" thickTop="1" thickBot="1">
      <c r="A67" s="177" t="s">
        <v>11</v>
      </c>
      <c r="B67" s="178"/>
      <c r="C67" s="178"/>
      <c r="D67" s="178"/>
      <c r="E67" s="178"/>
      <c r="F67" s="178"/>
      <c r="G67" s="178"/>
      <c r="H67" s="178"/>
      <c r="I67" s="27">
        <f>SUM(I61:I66)</f>
        <v>3282</v>
      </c>
      <c r="J67" s="27">
        <f>SUM(J61:J66)</f>
        <v>1100</v>
      </c>
      <c r="K67" s="28">
        <f>SUM(K61:K66)</f>
        <v>4382</v>
      </c>
      <c r="M67" s="8"/>
    </row>
    <row r="68" spans="1:13" ht="13.5" thickTop="1">
      <c r="J68" s="31"/>
      <c r="M68" s="8"/>
    </row>
    <row r="69" spans="1:13">
      <c r="M69" s="8"/>
    </row>
    <row r="70" spans="1:13" ht="18.75" thickBot="1">
      <c r="A70" s="149" t="s">
        <v>236</v>
      </c>
      <c r="B70" s="149"/>
      <c r="C70" s="149"/>
      <c r="D70" s="149"/>
      <c r="E70" s="149"/>
      <c r="F70" s="149"/>
      <c r="G70" s="149"/>
      <c r="H70" s="149"/>
      <c r="I70" s="149"/>
      <c r="J70" s="149"/>
      <c r="K70" s="149"/>
      <c r="M70" s="8"/>
    </row>
    <row r="71" spans="1:13" ht="13.5" customHeight="1" thickTop="1">
      <c r="A71" s="150" t="s">
        <v>0</v>
      </c>
      <c r="B71" s="153" t="s">
        <v>1</v>
      </c>
      <c r="C71" s="153" t="s">
        <v>2</v>
      </c>
      <c r="D71" s="156" t="s">
        <v>3</v>
      </c>
      <c r="E71" s="159" t="s">
        <v>4</v>
      </c>
      <c r="F71" s="162" t="s">
        <v>5</v>
      </c>
      <c r="G71" s="162" t="s">
        <v>6</v>
      </c>
      <c r="H71" s="165" t="s">
        <v>7</v>
      </c>
      <c r="I71" s="168" t="s">
        <v>13</v>
      </c>
      <c r="J71" s="169"/>
      <c r="K71" s="170"/>
      <c r="M71" s="8"/>
    </row>
    <row r="72" spans="1:13" ht="12.75" customHeight="1">
      <c r="A72" s="151"/>
      <c r="B72" s="154"/>
      <c r="C72" s="154"/>
      <c r="D72" s="157"/>
      <c r="E72" s="160"/>
      <c r="F72" s="163"/>
      <c r="G72" s="163"/>
      <c r="H72" s="166"/>
      <c r="I72" s="171"/>
      <c r="J72" s="172"/>
      <c r="K72" s="173"/>
      <c r="M72" s="8"/>
    </row>
    <row r="73" spans="1:13" ht="13.5" customHeight="1">
      <c r="A73" s="151"/>
      <c r="B73" s="154"/>
      <c r="C73" s="154"/>
      <c r="D73" s="157"/>
      <c r="E73" s="160"/>
      <c r="F73" s="163"/>
      <c r="G73" s="163"/>
      <c r="H73" s="166"/>
      <c r="I73" s="174"/>
      <c r="J73" s="175"/>
      <c r="K73" s="176"/>
      <c r="M73" s="8"/>
    </row>
    <row r="74" spans="1:13" ht="14.25" thickBot="1">
      <c r="A74" s="152"/>
      <c r="B74" s="155"/>
      <c r="C74" s="155"/>
      <c r="D74" s="158"/>
      <c r="E74" s="161"/>
      <c r="F74" s="164"/>
      <c r="G74" s="164"/>
      <c r="H74" s="167"/>
      <c r="I74" s="2" t="s">
        <v>8</v>
      </c>
      <c r="J74" s="123" t="s">
        <v>9</v>
      </c>
      <c r="K74" s="3" t="s">
        <v>10</v>
      </c>
      <c r="M74" s="8"/>
    </row>
    <row r="75" spans="1:13" ht="27.75" thickTop="1">
      <c r="A75" s="102" t="s">
        <v>177</v>
      </c>
      <c r="B75" s="103">
        <v>1</v>
      </c>
      <c r="C75" s="106" t="s">
        <v>130</v>
      </c>
      <c r="D75" s="104" t="s">
        <v>42</v>
      </c>
      <c r="E75" s="105" t="s">
        <v>39</v>
      </c>
      <c r="F75" s="108" t="s">
        <v>178</v>
      </c>
      <c r="G75" s="103" t="s">
        <v>183</v>
      </c>
      <c r="H75" s="131" t="s">
        <v>29</v>
      </c>
      <c r="I75" s="98">
        <v>305</v>
      </c>
      <c r="J75" s="98">
        <v>400</v>
      </c>
      <c r="K75" s="99">
        <v>705</v>
      </c>
      <c r="M75" s="8"/>
    </row>
    <row r="76" spans="1:13" ht="27">
      <c r="A76" s="83" t="s">
        <v>129</v>
      </c>
      <c r="B76" s="84">
        <v>1</v>
      </c>
      <c r="C76" s="84" t="s">
        <v>130</v>
      </c>
      <c r="D76" s="89" t="s">
        <v>37</v>
      </c>
      <c r="E76" s="90" t="s">
        <v>39</v>
      </c>
      <c r="F76" s="85" t="s">
        <v>131</v>
      </c>
      <c r="G76" s="84" t="s">
        <v>139</v>
      </c>
      <c r="H76" s="85" t="s">
        <v>29</v>
      </c>
      <c r="I76" s="66">
        <v>150</v>
      </c>
      <c r="J76" s="66">
        <v>200</v>
      </c>
      <c r="K76" s="76">
        <v>350</v>
      </c>
      <c r="L76" s="77"/>
      <c r="M76" s="8"/>
    </row>
    <row r="77" spans="1:13" ht="13.5">
      <c r="A77" s="83" t="s">
        <v>74</v>
      </c>
      <c r="B77" s="84">
        <v>1</v>
      </c>
      <c r="C77" s="84" t="s">
        <v>53</v>
      </c>
      <c r="D77" s="89" t="s">
        <v>75</v>
      </c>
      <c r="E77" s="90" t="s">
        <v>39</v>
      </c>
      <c r="F77" s="85" t="s">
        <v>76</v>
      </c>
      <c r="G77" s="84" t="s">
        <v>78</v>
      </c>
      <c r="H77" s="85" t="s">
        <v>29</v>
      </c>
      <c r="I77" s="66">
        <v>0</v>
      </c>
      <c r="J77" s="66">
        <v>1500</v>
      </c>
      <c r="K77" s="76">
        <v>1500</v>
      </c>
      <c r="L77" s="77"/>
      <c r="M77" s="8"/>
    </row>
    <row r="78" spans="1:13" ht="13.5">
      <c r="A78" s="52" t="s">
        <v>215</v>
      </c>
      <c r="B78" s="53">
        <v>1</v>
      </c>
      <c r="C78" s="53" t="s">
        <v>130</v>
      </c>
      <c r="D78" s="53" t="s">
        <v>87</v>
      </c>
      <c r="E78" s="55" t="s">
        <v>39</v>
      </c>
      <c r="F78" s="53" t="s">
        <v>216</v>
      </c>
      <c r="G78" s="53" t="s">
        <v>219</v>
      </c>
      <c r="H78" s="53" t="s">
        <v>29</v>
      </c>
      <c r="I78" s="54">
        <v>297</v>
      </c>
      <c r="J78" s="54">
        <v>0</v>
      </c>
      <c r="K78" s="136">
        <v>297</v>
      </c>
      <c r="L78" s="77"/>
      <c r="M78" s="8"/>
    </row>
    <row r="79" spans="1:13" ht="13.5">
      <c r="A79" s="83" t="s">
        <v>52</v>
      </c>
      <c r="B79" s="84">
        <v>1</v>
      </c>
      <c r="C79" s="84" t="s">
        <v>53</v>
      </c>
      <c r="D79" s="89" t="s">
        <v>45</v>
      </c>
      <c r="E79" s="90" t="s">
        <v>39</v>
      </c>
      <c r="F79" s="85" t="s">
        <v>54</v>
      </c>
      <c r="G79" s="84" t="s">
        <v>58</v>
      </c>
      <c r="H79" s="85" t="s">
        <v>29</v>
      </c>
      <c r="I79" s="66">
        <v>0</v>
      </c>
      <c r="J79" s="66">
        <v>600</v>
      </c>
      <c r="K79" s="76">
        <v>600</v>
      </c>
      <c r="L79" s="77"/>
      <c r="M79" s="8"/>
    </row>
    <row r="80" spans="1:13" ht="27.75" thickBot="1">
      <c r="A80" s="118" t="s">
        <v>32</v>
      </c>
      <c r="B80" s="138">
        <v>1</v>
      </c>
      <c r="C80" s="138" t="s">
        <v>15</v>
      </c>
      <c r="D80" s="139" t="s">
        <v>26</v>
      </c>
      <c r="E80" s="119" t="s">
        <v>39</v>
      </c>
      <c r="F80" s="140" t="s">
        <v>33</v>
      </c>
      <c r="G80" s="138" t="s">
        <v>40</v>
      </c>
      <c r="H80" s="140" t="s">
        <v>29</v>
      </c>
      <c r="I80" s="69">
        <v>1000</v>
      </c>
      <c r="J80" s="69">
        <v>0</v>
      </c>
      <c r="K80" s="75">
        <v>1000</v>
      </c>
      <c r="L80" s="77"/>
      <c r="M80" s="8"/>
    </row>
    <row r="81" spans="1:13" ht="15" thickTop="1" thickBot="1">
      <c r="A81" s="177" t="s">
        <v>11</v>
      </c>
      <c r="B81" s="178"/>
      <c r="C81" s="178"/>
      <c r="D81" s="178"/>
      <c r="E81" s="178"/>
      <c r="F81" s="178"/>
      <c r="G81" s="178"/>
      <c r="H81" s="178"/>
      <c r="I81" s="27">
        <f>SUM(I75:I80)</f>
        <v>1752</v>
      </c>
      <c r="J81" s="27">
        <f>SUM(J75:J80)</f>
        <v>2700</v>
      </c>
      <c r="K81" s="28">
        <f>SUM(K75:K80)</f>
        <v>4452</v>
      </c>
      <c r="M81" s="8"/>
    </row>
    <row r="82" spans="1:13" ht="13.5" thickTop="1">
      <c r="J82" s="31"/>
      <c r="M82" s="8"/>
    </row>
    <row r="83" spans="1:13">
      <c r="M83" s="8"/>
    </row>
    <row r="84" spans="1:13" ht="18.75" thickBot="1">
      <c r="A84" s="149" t="s">
        <v>237</v>
      </c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M84" s="8"/>
    </row>
    <row r="85" spans="1:13" ht="13.5" customHeight="1" thickTop="1">
      <c r="A85" s="150" t="s">
        <v>0</v>
      </c>
      <c r="B85" s="153" t="s">
        <v>1</v>
      </c>
      <c r="C85" s="153" t="s">
        <v>2</v>
      </c>
      <c r="D85" s="156" t="s">
        <v>3</v>
      </c>
      <c r="E85" s="159" t="s">
        <v>4</v>
      </c>
      <c r="F85" s="162" t="s">
        <v>5</v>
      </c>
      <c r="G85" s="162" t="s">
        <v>6</v>
      </c>
      <c r="H85" s="165" t="s">
        <v>7</v>
      </c>
      <c r="I85" s="168" t="s">
        <v>13</v>
      </c>
      <c r="J85" s="169"/>
      <c r="K85" s="170"/>
      <c r="M85" s="8"/>
    </row>
    <row r="86" spans="1:13" ht="12.75" customHeight="1">
      <c r="A86" s="151"/>
      <c r="B86" s="154"/>
      <c r="C86" s="154"/>
      <c r="D86" s="157"/>
      <c r="E86" s="160"/>
      <c r="F86" s="163"/>
      <c r="G86" s="163"/>
      <c r="H86" s="166"/>
      <c r="I86" s="171"/>
      <c r="J86" s="172"/>
      <c r="K86" s="173"/>
      <c r="M86" s="8"/>
    </row>
    <row r="87" spans="1:13" ht="13.5" customHeight="1">
      <c r="A87" s="151"/>
      <c r="B87" s="154"/>
      <c r="C87" s="154"/>
      <c r="D87" s="157"/>
      <c r="E87" s="160"/>
      <c r="F87" s="163"/>
      <c r="G87" s="163"/>
      <c r="H87" s="166"/>
      <c r="I87" s="174"/>
      <c r="J87" s="175"/>
      <c r="K87" s="176"/>
      <c r="M87" s="8"/>
    </row>
    <row r="88" spans="1:13" ht="14.25" thickBot="1">
      <c r="A88" s="152"/>
      <c r="B88" s="155"/>
      <c r="C88" s="155"/>
      <c r="D88" s="158"/>
      <c r="E88" s="161"/>
      <c r="F88" s="164"/>
      <c r="G88" s="164"/>
      <c r="H88" s="167"/>
      <c r="I88" s="38" t="s">
        <v>8</v>
      </c>
      <c r="J88" s="123" t="s">
        <v>9</v>
      </c>
      <c r="K88" s="39" t="s">
        <v>10</v>
      </c>
      <c r="M88" s="8"/>
    </row>
    <row r="89" spans="1:13" ht="27.75" thickTop="1">
      <c r="A89" s="102" t="s">
        <v>177</v>
      </c>
      <c r="B89" s="106">
        <v>1</v>
      </c>
      <c r="C89" s="106" t="s">
        <v>130</v>
      </c>
      <c r="D89" s="107" t="s">
        <v>42</v>
      </c>
      <c r="E89" s="111" t="s">
        <v>37</v>
      </c>
      <c r="F89" s="108" t="s">
        <v>178</v>
      </c>
      <c r="G89" s="106" t="s">
        <v>188</v>
      </c>
      <c r="H89" s="131" t="s">
        <v>29</v>
      </c>
      <c r="I89" s="98">
        <v>555</v>
      </c>
      <c r="J89" s="98">
        <v>1440</v>
      </c>
      <c r="K89" s="99">
        <v>1995</v>
      </c>
      <c r="M89" s="8"/>
    </row>
    <row r="90" spans="1:13" ht="27">
      <c r="A90" s="83" t="s">
        <v>129</v>
      </c>
      <c r="B90" s="80">
        <v>1</v>
      </c>
      <c r="C90" s="80" t="s">
        <v>130</v>
      </c>
      <c r="D90" s="81" t="s">
        <v>37</v>
      </c>
      <c r="E90" s="78" t="s">
        <v>37</v>
      </c>
      <c r="F90" s="82" t="s">
        <v>131</v>
      </c>
      <c r="G90" s="80" t="s">
        <v>132</v>
      </c>
      <c r="H90" s="82" t="s">
        <v>133</v>
      </c>
      <c r="I90" s="87">
        <v>1098</v>
      </c>
      <c r="J90" s="87">
        <v>380</v>
      </c>
      <c r="K90" s="112">
        <v>1478</v>
      </c>
      <c r="M90" s="8"/>
    </row>
    <row r="91" spans="1:13" ht="13.5">
      <c r="A91" s="52" t="s">
        <v>108</v>
      </c>
      <c r="B91" s="32">
        <v>1</v>
      </c>
      <c r="C91" s="32" t="s">
        <v>109</v>
      </c>
      <c r="D91" s="32" t="s">
        <v>37</v>
      </c>
      <c r="E91" s="45" t="s">
        <v>37</v>
      </c>
      <c r="F91" s="32" t="s">
        <v>110</v>
      </c>
      <c r="G91" s="32" t="s">
        <v>111</v>
      </c>
      <c r="H91" s="4" t="s">
        <v>29</v>
      </c>
      <c r="I91" s="66">
        <v>1744</v>
      </c>
      <c r="J91" s="66">
        <v>130</v>
      </c>
      <c r="K91" s="76">
        <v>1874</v>
      </c>
      <c r="M91" s="8"/>
    </row>
    <row r="92" spans="1:13" ht="13.5">
      <c r="A92" s="52" t="s">
        <v>207</v>
      </c>
      <c r="B92" s="53">
        <v>1</v>
      </c>
      <c r="C92" s="53" t="s">
        <v>208</v>
      </c>
      <c r="D92" s="53" t="s">
        <v>37</v>
      </c>
      <c r="E92" s="55" t="s">
        <v>37</v>
      </c>
      <c r="F92" s="4" t="s">
        <v>209</v>
      </c>
      <c r="G92" s="4" t="s">
        <v>210</v>
      </c>
      <c r="H92" s="53" t="s">
        <v>204</v>
      </c>
      <c r="I92" s="56">
        <v>1823</v>
      </c>
      <c r="J92" s="56">
        <v>0</v>
      </c>
      <c r="K92" s="73">
        <v>1823</v>
      </c>
      <c r="M92" s="8"/>
    </row>
    <row r="93" spans="1:13" ht="27">
      <c r="A93" s="83" t="s">
        <v>157</v>
      </c>
      <c r="B93" s="80">
        <v>1</v>
      </c>
      <c r="C93" s="80" t="s">
        <v>158</v>
      </c>
      <c r="D93" s="81" t="s">
        <v>37</v>
      </c>
      <c r="E93" s="78" t="s">
        <v>37</v>
      </c>
      <c r="F93" s="82" t="s">
        <v>159</v>
      </c>
      <c r="G93" s="80" t="s">
        <v>160</v>
      </c>
      <c r="H93" s="82" t="s">
        <v>29</v>
      </c>
      <c r="I93" s="87">
        <v>2593</v>
      </c>
      <c r="J93" s="87">
        <v>0</v>
      </c>
      <c r="K93" s="112">
        <v>2593</v>
      </c>
      <c r="M93" s="8"/>
    </row>
    <row r="94" spans="1:13" ht="13.5">
      <c r="A94" s="83" t="s">
        <v>52</v>
      </c>
      <c r="B94" s="80">
        <v>1</v>
      </c>
      <c r="C94" s="80" t="s">
        <v>53</v>
      </c>
      <c r="D94" s="81" t="s">
        <v>45</v>
      </c>
      <c r="E94" s="78" t="s">
        <v>37</v>
      </c>
      <c r="F94" s="82" t="s">
        <v>54</v>
      </c>
      <c r="G94" s="80" t="s">
        <v>59</v>
      </c>
      <c r="H94" s="82" t="s">
        <v>29</v>
      </c>
      <c r="I94" s="87">
        <v>0</v>
      </c>
      <c r="J94" s="87">
        <v>480</v>
      </c>
      <c r="K94" s="112">
        <v>480</v>
      </c>
      <c r="M94" s="8"/>
    </row>
    <row r="95" spans="1:13" ht="27.75" thickBot="1">
      <c r="A95" s="49" t="s">
        <v>32</v>
      </c>
      <c r="B95" s="50">
        <v>1</v>
      </c>
      <c r="C95" s="50" t="s">
        <v>15</v>
      </c>
      <c r="D95" s="50" t="s">
        <v>26</v>
      </c>
      <c r="E95" s="60" t="s">
        <v>37</v>
      </c>
      <c r="F95" s="44" t="s">
        <v>33</v>
      </c>
      <c r="G95" s="44" t="s">
        <v>38</v>
      </c>
      <c r="H95" s="50" t="s">
        <v>29</v>
      </c>
      <c r="I95" s="43">
        <v>1000</v>
      </c>
      <c r="J95" s="43">
        <v>0</v>
      </c>
      <c r="K95" s="37">
        <v>1000</v>
      </c>
      <c r="M95" s="8"/>
    </row>
    <row r="96" spans="1:13" ht="15" thickTop="1" thickBot="1">
      <c r="A96" s="177" t="s">
        <v>11</v>
      </c>
      <c r="B96" s="178"/>
      <c r="C96" s="178"/>
      <c r="D96" s="178"/>
      <c r="E96" s="178"/>
      <c r="F96" s="178"/>
      <c r="G96" s="178"/>
      <c r="H96" s="178"/>
      <c r="I96" s="27">
        <f>SUM(I89:I95)</f>
        <v>8813</v>
      </c>
      <c r="J96" s="27">
        <f>SUM(J89:J95)</f>
        <v>2430</v>
      </c>
      <c r="K96" s="28">
        <f>SUM(K89:K95)</f>
        <v>11243</v>
      </c>
      <c r="M96" s="8"/>
    </row>
    <row r="97" spans="1:13" ht="13.5" thickTop="1">
      <c r="J97" s="31"/>
      <c r="M97" s="8"/>
    </row>
    <row r="98" spans="1:13">
      <c r="M98" s="8"/>
    </row>
    <row r="99" spans="1:13" ht="18.75" thickBot="1">
      <c r="A99" s="179" t="s">
        <v>238</v>
      </c>
      <c r="B99" s="179"/>
      <c r="C99" s="179"/>
      <c r="D99" s="179"/>
      <c r="E99" s="179"/>
      <c r="F99" s="179"/>
      <c r="G99" s="179"/>
      <c r="H99" s="179"/>
      <c r="I99" s="179"/>
      <c r="J99" s="179"/>
      <c r="K99" s="179"/>
      <c r="M99" s="8"/>
    </row>
    <row r="100" spans="1:13" ht="13.5" customHeight="1" thickTop="1">
      <c r="A100" s="150" t="s">
        <v>0</v>
      </c>
      <c r="B100" s="153" t="s">
        <v>1</v>
      </c>
      <c r="C100" s="153" t="s">
        <v>2</v>
      </c>
      <c r="D100" s="156" t="s">
        <v>3</v>
      </c>
      <c r="E100" s="159" t="s">
        <v>4</v>
      </c>
      <c r="F100" s="162" t="s">
        <v>5</v>
      </c>
      <c r="G100" s="162" t="s">
        <v>6</v>
      </c>
      <c r="H100" s="165" t="s">
        <v>7</v>
      </c>
      <c r="I100" s="168" t="s">
        <v>13</v>
      </c>
      <c r="J100" s="169"/>
      <c r="K100" s="170"/>
      <c r="M100" s="8"/>
    </row>
    <row r="101" spans="1:13" ht="12.75" customHeight="1">
      <c r="A101" s="151"/>
      <c r="B101" s="154"/>
      <c r="C101" s="154"/>
      <c r="D101" s="157"/>
      <c r="E101" s="160"/>
      <c r="F101" s="163"/>
      <c r="G101" s="163"/>
      <c r="H101" s="166"/>
      <c r="I101" s="171"/>
      <c r="J101" s="172"/>
      <c r="K101" s="173"/>
      <c r="M101" s="8"/>
    </row>
    <row r="102" spans="1:13" ht="13.5" customHeight="1">
      <c r="A102" s="151"/>
      <c r="B102" s="154"/>
      <c r="C102" s="154"/>
      <c r="D102" s="157"/>
      <c r="E102" s="160"/>
      <c r="F102" s="163"/>
      <c r="G102" s="163"/>
      <c r="H102" s="166"/>
      <c r="I102" s="174"/>
      <c r="J102" s="175"/>
      <c r="K102" s="176"/>
      <c r="M102" s="8"/>
    </row>
    <row r="103" spans="1:13" ht="14.25" thickBot="1">
      <c r="A103" s="152"/>
      <c r="B103" s="155"/>
      <c r="C103" s="155"/>
      <c r="D103" s="158"/>
      <c r="E103" s="161"/>
      <c r="F103" s="164"/>
      <c r="G103" s="164"/>
      <c r="H103" s="167"/>
      <c r="I103" s="2" t="s">
        <v>8</v>
      </c>
      <c r="J103" s="123" t="s">
        <v>9</v>
      </c>
      <c r="K103" s="3" t="s">
        <v>10</v>
      </c>
      <c r="M103" s="8"/>
    </row>
    <row r="104" spans="1:13" ht="27.75" thickTop="1">
      <c r="A104" s="102" t="s">
        <v>177</v>
      </c>
      <c r="B104" s="106">
        <v>1</v>
      </c>
      <c r="C104" s="106" t="s">
        <v>130</v>
      </c>
      <c r="D104" s="107" t="s">
        <v>42</v>
      </c>
      <c r="E104" s="111" t="s">
        <v>75</v>
      </c>
      <c r="F104" s="108" t="s">
        <v>178</v>
      </c>
      <c r="G104" s="106" t="s">
        <v>196</v>
      </c>
      <c r="H104" s="64" t="s">
        <v>197</v>
      </c>
      <c r="I104" s="109">
        <v>0</v>
      </c>
      <c r="J104" s="109">
        <v>600</v>
      </c>
      <c r="K104" s="99">
        <v>600</v>
      </c>
      <c r="M104" s="8"/>
    </row>
    <row r="105" spans="1:13" ht="27">
      <c r="A105" s="52" t="s">
        <v>129</v>
      </c>
      <c r="B105" s="53">
        <v>1</v>
      </c>
      <c r="C105" s="53" t="s">
        <v>130</v>
      </c>
      <c r="D105" s="53" t="s">
        <v>37</v>
      </c>
      <c r="E105" s="55" t="s">
        <v>75</v>
      </c>
      <c r="F105" s="53" t="s">
        <v>131</v>
      </c>
      <c r="G105" s="53" t="s">
        <v>140</v>
      </c>
      <c r="H105" s="53" t="s">
        <v>29</v>
      </c>
      <c r="I105" s="54">
        <v>356</v>
      </c>
      <c r="J105" s="54">
        <v>300</v>
      </c>
      <c r="K105" s="72">
        <v>656</v>
      </c>
      <c r="M105" s="8"/>
    </row>
    <row r="106" spans="1:13" ht="13.5">
      <c r="A106" s="52" t="s">
        <v>108</v>
      </c>
      <c r="B106" s="53">
        <v>1</v>
      </c>
      <c r="C106" s="32" t="s">
        <v>109</v>
      </c>
      <c r="D106" s="53" t="s">
        <v>37</v>
      </c>
      <c r="E106" s="55" t="s">
        <v>75</v>
      </c>
      <c r="F106" s="53" t="s">
        <v>110</v>
      </c>
      <c r="G106" s="53" t="s">
        <v>116</v>
      </c>
      <c r="H106" s="53" t="s">
        <v>29</v>
      </c>
      <c r="I106" s="54">
        <v>213</v>
      </c>
      <c r="J106" s="54">
        <v>0</v>
      </c>
      <c r="K106" s="72">
        <v>213</v>
      </c>
      <c r="M106" s="8"/>
    </row>
    <row r="107" spans="1:13" ht="13.5">
      <c r="A107" s="83" t="s">
        <v>74</v>
      </c>
      <c r="B107" s="80">
        <v>1</v>
      </c>
      <c r="C107" s="80" t="s">
        <v>53</v>
      </c>
      <c r="D107" s="81" t="s">
        <v>75</v>
      </c>
      <c r="E107" s="78" t="s">
        <v>75</v>
      </c>
      <c r="F107" s="82" t="s">
        <v>76</v>
      </c>
      <c r="G107" s="80" t="s">
        <v>77</v>
      </c>
      <c r="H107" s="82" t="s">
        <v>29</v>
      </c>
      <c r="I107" s="87">
        <v>0</v>
      </c>
      <c r="J107" s="87">
        <v>3000</v>
      </c>
      <c r="K107" s="112">
        <v>3000</v>
      </c>
      <c r="M107" s="8"/>
    </row>
    <row r="108" spans="1:13" ht="13.5">
      <c r="A108" s="52" t="s">
        <v>215</v>
      </c>
      <c r="B108" s="53">
        <v>1</v>
      </c>
      <c r="C108" s="53" t="s">
        <v>130</v>
      </c>
      <c r="D108" s="53" t="s">
        <v>87</v>
      </c>
      <c r="E108" s="55" t="s">
        <v>75</v>
      </c>
      <c r="F108" s="53" t="s">
        <v>216</v>
      </c>
      <c r="G108" s="53" t="s">
        <v>220</v>
      </c>
      <c r="H108" s="53" t="s">
        <v>29</v>
      </c>
      <c r="I108" s="54">
        <v>600</v>
      </c>
      <c r="J108" s="54">
        <v>0</v>
      </c>
      <c r="K108" s="136">
        <v>600</v>
      </c>
      <c r="M108" s="8"/>
    </row>
    <row r="109" spans="1:13" ht="27.75" thickBot="1">
      <c r="A109" s="49" t="s">
        <v>91</v>
      </c>
      <c r="B109" s="50">
        <v>1</v>
      </c>
      <c r="C109" s="50" t="s">
        <v>81</v>
      </c>
      <c r="D109" s="50" t="s">
        <v>35</v>
      </c>
      <c r="E109" s="60" t="s">
        <v>95</v>
      </c>
      <c r="F109" s="36" t="s">
        <v>92</v>
      </c>
      <c r="G109" s="36" t="s">
        <v>96</v>
      </c>
      <c r="H109" s="16" t="s">
        <v>29</v>
      </c>
      <c r="I109" s="67">
        <v>500</v>
      </c>
      <c r="J109" s="67">
        <v>0</v>
      </c>
      <c r="K109" s="101">
        <v>500</v>
      </c>
      <c r="M109" s="8"/>
    </row>
    <row r="110" spans="1:13" ht="15" thickTop="1" thickBot="1">
      <c r="A110" s="177" t="s">
        <v>11</v>
      </c>
      <c r="B110" s="178"/>
      <c r="C110" s="178"/>
      <c r="D110" s="178"/>
      <c r="E110" s="178"/>
      <c r="F110" s="178"/>
      <c r="G110" s="178"/>
      <c r="H110" s="178"/>
      <c r="I110" s="40">
        <f>SUM(I104:I109)</f>
        <v>1669</v>
      </c>
      <c r="J110" s="27">
        <f>SUM(J104:J109)</f>
        <v>3900</v>
      </c>
      <c r="K110" s="41">
        <f>SUM(K104:K109)</f>
        <v>5569</v>
      </c>
      <c r="M110" s="8"/>
    </row>
    <row r="111" spans="1:13" ht="13.5" thickTop="1">
      <c r="J111" s="42"/>
      <c r="M111" s="8"/>
    </row>
    <row r="112" spans="1:13">
      <c r="M112" s="8"/>
    </row>
    <row r="113" spans="1:13" ht="18.75" thickBot="1">
      <c r="A113" s="149" t="s">
        <v>239</v>
      </c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M113" s="8"/>
    </row>
    <row r="114" spans="1:13" ht="13.5" customHeight="1" thickTop="1">
      <c r="A114" s="150" t="s">
        <v>0</v>
      </c>
      <c r="B114" s="153" t="s">
        <v>1</v>
      </c>
      <c r="C114" s="153" t="s">
        <v>2</v>
      </c>
      <c r="D114" s="156" t="s">
        <v>3</v>
      </c>
      <c r="E114" s="159" t="s">
        <v>4</v>
      </c>
      <c r="F114" s="162" t="s">
        <v>5</v>
      </c>
      <c r="G114" s="162" t="s">
        <v>6</v>
      </c>
      <c r="H114" s="165" t="s">
        <v>7</v>
      </c>
      <c r="I114" s="168" t="s">
        <v>13</v>
      </c>
      <c r="J114" s="169"/>
      <c r="K114" s="170"/>
      <c r="M114" s="8"/>
    </row>
    <row r="115" spans="1:13" ht="12.75" customHeight="1">
      <c r="A115" s="151"/>
      <c r="B115" s="154"/>
      <c r="C115" s="154"/>
      <c r="D115" s="157"/>
      <c r="E115" s="160"/>
      <c r="F115" s="163"/>
      <c r="G115" s="163"/>
      <c r="H115" s="166"/>
      <c r="I115" s="171"/>
      <c r="J115" s="172"/>
      <c r="K115" s="173"/>
      <c r="M115" s="8"/>
    </row>
    <row r="116" spans="1:13" ht="13.5" customHeight="1">
      <c r="A116" s="151"/>
      <c r="B116" s="154"/>
      <c r="C116" s="154"/>
      <c r="D116" s="157"/>
      <c r="E116" s="160"/>
      <c r="F116" s="163"/>
      <c r="G116" s="163"/>
      <c r="H116" s="166"/>
      <c r="I116" s="174"/>
      <c r="J116" s="175"/>
      <c r="K116" s="176"/>
      <c r="M116" s="8"/>
    </row>
    <row r="117" spans="1:13" ht="14.25" thickBot="1">
      <c r="A117" s="152"/>
      <c r="B117" s="155"/>
      <c r="C117" s="155"/>
      <c r="D117" s="158"/>
      <c r="E117" s="161"/>
      <c r="F117" s="164"/>
      <c r="G117" s="164"/>
      <c r="H117" s="167"/>
      <c r="I117" s="2" t="s">
        <v>8</v>
      </c>
      <c r="J117" s="123" t="s">
        <v>9</v>
      </c>
      <c r="K117" s="3" t="s">
        <v>10</v>
      </c>
      <c r="M117" s="8"/>
    </row>
    <row r="118" spans="1:13" ht="27.75" thickTop="1">
      <c r="A118" s="102" t="s">
        <v>177</v>
      </c>
      <c r="B118" s="103">
        <v>1</v>
      </c>
      <c r="C118" s="106" t="s">
        <v>130</v>
      </c>
      <c r="D118" s="104" t="s">
        <v>42</v>
      </c>
      <c r="E118" s="105" t="s">
        <v>87</v>
      </c>
      <c r="F118" s="108" t="s">
        <v>178</v>
      </c>
      <c r="G118" s="103" t="s">
        <v>192</v>
      </c>
      <c r="H118" s="131" t="s">
        <v>29</v>
      </c>
      <c r="I118" s="98">
        <v>85</v>
      </c>
      <c r="J118" s="98">
        <v>290</v>
      </c>
      <c r="K118" s="99">
        <v>375</v>
      </c>
      <c r="M118" s="8"/>
    </row>
    <row r="119" spans="1:13" ht="27">
      <c r="A119" s="52" t="s">
        <v>129</v>
      </c>
      <c r="B119" s="53">
        <v>1</v>
      </c>
      <c r="C119" s="53" t="s">
        <v>130</v>
      </c>
      <c r="D119" s="53" t="s">
        <v>37</v>
      </c>
      <c r="E119" s="55" t="s">
        <v>87</v>
      </c>
      <c r="F119" s="53" t="s">
        <v>131</v>
      </c>
      <c r="G119" s="53" t="s">
        <v>141</v>
      </c>
      <c r="H119" s="53" t="s">
        <v>133</v>
      </c>
      <c r="I119" s="54">
        <v>87</v>
      </c>
      <c r="J119" s="54">
        <v>350</v>
      </c>
      <c r="K119" s="72">
        <v>437</v>
      </c>
      <c r="M119" s="8"/>
    </row>
    <row r="120" spans="1:13" ht="13.5">
      <c r="A120" s="52" t="s">
        <v>108</v>
      </c>
      <c r="B120" s="53">
        <v>1</v>
      </c>
      <c r="C120" s="32" t="s">
        <v>109</v>
      </c>
      <c r="D120" s="53" t="s">
        <v>37</v>
      </c>
      <c r="E120" s="55" t="s">
        <v>87</v>
      </c>
      <c r="F120" s="53" t="s">
        <v>110</v>
      </c>
      <c r="G120" s="53" t="s">
        <v>117</v>
      </c>
      <c r="H120" s="53" t="s">
        <v>29</v>
      </c>
      <c r="I120" s="54">
        <v>380</v>
      </c>
      <c r="J120" s="54">
        <v>0</v>
      </c>
      <c r="K120" s="72">
        <v>380</v>
      </c>
      <c r="M120" s="8"/>
    </row>
    <row r="121" spans="1:13" ht="13.5">
      <c r="A121" s="52" t="s">
        <v>207</v>
      </c>
      <c r="B121" s="53">
        <v>1</v>
      </c>
      <c r="C121" s="53" t="s">
        <v>208</v>
      </c>
      <c r="D121" s="53" t="s">
        <v>37</v>
      </c>
      <c r="E121" s="55" t="s">
        <v>87</v>
      </c>
      <c r="F121" s="4" t="s">
        <v>209</v>
      </c>
      <c r="G121" s="53" t="s">
        <v>214</v>
      </c>
      <c r="H121" s="53" t="s">
        <v>29</v>
      </c>
      <c r="I121" s="54">
        <v>800</v>
      </c>
      <c r="J121" s="54">
        <v>0</v>
      </c>
      <c r="K121" s="72">
        <v>800</v>
      </c>
      <c r="M121" s="8"/>
    </row>
    <row r="122" spans="1:13" ht="13.5">
      <c r="A122" s="52" t="s">
        <v>215</v>
      </c>
      <c r="B122" s="32">
        <v>1</v>
      </c>
      <c r="C122" s="32" t="s">
        <v>130</v>
      </c>
      <c r="D122" s="32" t="s">
        <v>87</v>
      </c>
      <c r="E122" s="45" t="s">
        <v>87</v>
      </c>
      <c r="F122" s="32" t="s">
        <v>216</v>
      </c>
      <c r="G122" s="32" t="s">
        <v>217</v>
      </c>
      <c r="H122" s="4" t="s">
        <v>29</v>
      </c>
      <c r="I122" s="66">
        <v>1003.9</v>
      </c>
      <c r="J122" s="66">
        <v>0</v>
      </c>
      <c r="K122" s="76">
        <v>1003.9</v>
      </c>
      <c r="M122" s="8"/>
    </row>
    <row r="123" spans="1:13" ht="14.25" thickBot="1">
      <c r="A123" s="118" t="s">
        <v>80</v>
      </c>
      <c r="B123" s="62">
        <v>1</v>
      </c>
      <c r="C123" s="62" t="s">
        <v>81</v>
      </c>
      <c r="D123" s="62" t="s">
        <v>72</v>
      </c>
      <c r="E123" s="119" t="s">
        <v>87</v>
      </c>
      <c r="F123" s="62" t="s">
        <v>82</v>
      </c>
      <c r="G123" s="62" t="s">
        <v>88</v>
      </c>
      <c r="H123" s="62" t="s">
        <v>29</v>
      </c>
      <c r="I123" s="67">
        <v>509</v>
      </c>
      <c r="J123" s="67">
        <v>300</v>
      </c>
      <c r="K123" s="75">
        <v>809</v>
      </c>
      <c r="M123" s="8"/>
    </row>
    <row r="124" spans="1:13" ht="15" thickTop="1" thickBot="1">
      <c r="A124" s="177" t="s">
        <v>11</v>
      </c>
      <c r="B124" s="178"/>
      <c r="C124" s="178"/>
      <c r="D124" s="178"/>
      <c r="E124" s="178"/>
      <c r="F124" s="178"/>
      <c r="G124" s="178"/>
      <c r="H124" s="178"/>
      <c r="I124" s="5">
        <f>SUM(I118:I123)</f>
        <v>2864.9</v>
      </c>
      <c r="J124" s="5">
        <f>SUM(J118:J123)</f>
        <v>940</v>
      </c>
      <c r="K124" s="6">
        <f>SUM(K118:K123)</f>
        <v>3804.9</v>
      </c>
      <c r="M124" s="8"/>
    </row>
    <row r="125" spans="1:13" ht="13.5" thickTop="1">
      <c r="J125" s="31"/>
      <c r="M125" s="8"/>
    </row>
    <row r="126" spans="1:13">
      <c r="M126" s="8"/>
    </row>
    <row r="127" spans="1:13" ht="18.75" thickBot="1">
      <c r="A127" s="149" t="s">
        <v>240</v>
      </c>
      <c r="B127" s="149"/>
      <c r="C127" s="149"/>
      <c r="D127" s="149"/>
      <c r="E127" s="149"/>
      <c r="F127" s="149"/>
      <c r="G127" s="149"/>
      <c r="H127" s="149"/>
      <c r="I127" s="149"/>
      <c r="J127" s="149"/>
      <c r="K127" s="149"/>
      <c r="M127" s="8"/>
    </row>
    <row r="128" spans="1:13" ht="13.5" customHeight="1" thickTop="1">
      <c r="A128" s="150" t="s">
        <v>0</v>
      </c>
      <c r="B128" s="153" t="s">
        <v>1</v>
      </c>
      <c r="C128" s="153" t="s">
        <v>2</v>
      </c>
      <c r="D128" s="156" t="s">
        <v>3</v>
      </c>
      <c r="E128" s="159" t="s">
        <v>4</v>
      </c>
      <c r="F128" s="162" t="s">
        <v>5</v>
      </c>
      <c r="G128" s="162" t="s">
        <v>6</v>
      </c>
      <c r="H128" s="165" t="s">
        <v>7</v>
      </c>
      <c r="I128" s="168" t="s">
        <v>13</v>
      </c>
      <c r="J128" s="169"/>
      <c r="K128" s="170"/>
      <c r="M128" s="8"/>
    </row>
    <row r="129" spans="1:13" ht="12.75" customHeight="1">
      <c r="A129" s="151"/>
      <c r="B129" s="154"/>
      <c r="C129" s="154"/>
      <c r="D129" s="157"/>
      <c r="E129" s="160"/>
      <c r="F129" s="163"/>
      <c r="G129" s="163"/>
      <c r="H129" s="166"/>
      <c r="I129" s="171"/>
      <c r="J129" s="172"/>
      <c r="K129" s="173"/>
      <c r="M129" s="8"/>
    </row>
    <row r="130" spans="1:13" ht="13.5" customHeight="1">
      <c r="A130" s="151"/>
      <c r="B130" s="154"/>
      <c r="C130" s="154"/>
      <c r="D130" s="157"/>
      <c r="E130" s="160"/>
      <c r="F130" s="163"/>
      <c r="G130" s="163"/>
      <c r="H130" s="166"/>
      <c r="I130" s="174"/>
      <c r="J130" s="175"/>
      <c r="K130" s="176"/>
      <c r="M130" s="8"/>
    </row>
    <row r="131" spans="1:13" ht="14.25" thickBot="1">
      <c r="A131" s="152"/>
      <c r="B131" s="155"/>
      <c r="C131" s="155"/>
      <c r="D131" s="158"/>
      <c r="E131" s="161"/>
      <c r="F131" s="164"/>
      <c r="G131" s="164"/>
      <c r="H131" s="167"/>
      <c r="I131" s="2" t="s">
        <v>8</v>
      </c>
      <c r="J131" s="123" t="s">
        <v>9</v>
      </c>
      <c r="K131" s="3" t="s">
        <v>10</v>
      </c>
      <c r="M131" s="8"/>
    </row>
    <row r="132" spans="1:13" ht="27.75" thickTop="1">
      <c r="A132" s="102" t="s">
        <v>177</v>
      </c>
      <c r="B132" s="103">
        <v>1</v>
      </c>
      <c r="C132" s="106" t="s">
        <v>130</v>
      </c>
      <c r="D132" s="104" t="s">
        <v>42</v>
      </c>
      <c r="E132" s="105" t="s">
        <v>118</v>
      </c>
      <c r="F132" s="108" t="s">
        <v>178</v>
      </c>
      <c r="G132" s="103" t="s">
        <v>191</v>
      </c>
      <c r="H132" s="131" t="s">
        <v>29</v>
      </c>
      <c r="I132" s="98">
        <v>35</v>
      </c>
      <c r="J132" s="98">
        <v>190</v>
      </c>
      <c r="K132" s="99">
        <v>225</v>
      </c>
      <c r="M132" s="8"/>
    </row>
    <row r="133" spans="1:13" ht="27">
      <c r="A133" s="52" t="s">
        <v>129</v>
      </c>
      <c r="B133" s="53">
        <v>1</v>
      </c>
      <c r="C133" s="53" t="s">
        <v>130</v>
      </c>
      <c r="D133" s="53" t="s">
        <v>37</v>
      </c>
      <c r="E133" s="55" t="s">
        <v>118</v>
      </c>
      <c r="F133" s="53" t="s">
        <v>131</v>
      </c>
      <c r="G133" s="53" t="s">
        <v>142</v>
      </c>
      <c r="H133" s="53" t="s">
        <v>133</v>
      </c>
      <c r="I133" s="54">
        <v>145</v>
      </c>
      <c r="J133" s="54">
        <v>0</v>
      </c>
      <c r="K133" s="72">
        <v>145</v>
      </c>
      <c r="M133" s="8"/>
    </row>
    <row r="134" spans="1:13" ht="13.5">
      <c r="A134" s="52" t="s">
        <v>108</v>
      </c>
      <c r="B134" s="53">
        <v>1</v>
      </c>
      <c r="C134" s="32" t="s">
        <v>109</v>
      </c>
      <c r="D134" s="53" t="s">
        <v>37</v>
      </c>
      <c r="E134" s="55" t="s">
        <v>118</v>
      </c>
      <c r="F134" s="53" t="s">
        <v>110</v>
      </c>
      <c r="G134" s="53" t="s">
        <v>119</v>
      </c>
      <c r="H134" s="53" t="s">
        <v>29</v>
      </c>
      <c r="I134" s="54">
        <v>213</v>
      </c>
      <c r="J134" s="54">
        <v>0</v>
      </c>
      <c r="K134" s="72">
        <v>213</v>
      </c>
      <c r="M134" s="8"/>
    </row>
    <row r="135" spans="1:13" ht="14.25" thickBot="1">
      <c r="A135" s="49" t="s">
        <v>215</v>
      </c>
      <c r="B135" s="50">
        <v>1</v>
      </c>
      <c r="C135" s="50" t="s">
        <v>130</v>
      </c>
      <c r="D135" s="50" t="s">
        <v>87</v>
      </c>
      <c r="E135" s="60" t="s">
        <v>221</v>
      </c>
      <c r="F135" s="50" t="s">
        <v>216</v>
      </c>
      <c r="G135" s="50" t="s">
        <v>222</v>
      </c>
      <c r="H135" s="50" t="s">
        <v>29</v>
      </c>
      <c r="I135" s="51">
        <v>236.48</v>
      </c>
      <c r="J135" s="51">
        <v>0</v>
      </c>
      <c r="K135" s="141">
        <v>236</v>
      </c>
      <c r="M135" s="8"/>
    </row>
    <row r="136" spans="1:13" ht="15" thickTop="1" thickBot="1">
      <c r="A136" s="177" t="s">
        <v>11</v>
      </c>
      <c r="B136" s="178"/>
      <c r="C136" s="178"/>
      <c r="D136" s="178"/>
      <c r="E136" s="178"/>
      <c r="F136" s="178"/>
      <c r="G136" s="178"/>
      <c r="H136" s="178"/>
      <c r="I136" s="27">
        <f>SUM(I132:I135)</f>
        <v>629.48</v>
      </c>
      <c r="J136" s="27">
        <f>SUM(J132:J135)</f>
        <v>190</v>
      </c>
      <c r="K136" s="28">
        <f>SUM(K132:K135)</f>
        <v>819</v>
      </c>
      <c r="M136" s="8"/>
    </row>
    <row r="137" spans="1:13" ht="13.5" thickTop="1">
      <c r="J137" s="31"/>
      <c r="M137" s="8"/>
    </row>
    <row r="138" spans="1:13">
      <c r="M138" s="8"/>
    </row>
    <row r="139" spans="1:13" ht="18.75" thickBot="1">
      <c r="A139" s="149" t="s">
        <v>241</v>
      </c>
      <c r="B139" s="149"/>
      <c r="C139" s="149"/>
      <c r="D139" s="149"/>
      <c r="E139" s="149"/>
      <c r="F139" s="149"/>
      <c r="G139" s="149"/>
      <c r="H139" s="149"/>
      <c r="I139" s="149"/>
      <c r="J139" s="149"/>
      <c r="K139" s="149"/>
      <c r="M139" s="8"/>
    </row>
    <row r="140" spans="1:13" ht="13.5" customHeight="1" thickTop="1">
      <c r="A140" s="150" t="s">
        <v>0</v>
      </c>
      <c r="B140" s="153" t="s">
        <v>1</v>
      </c>
      <c r="C140" s="153" t="s">
        <v>2</v>
      </c>
      <c r="D140" s="156" t="s">
        <v>3</v>
      </c>
      <c r="E140" s="159" t="s">
        <v>4</v>
      </c>
      <c r="F140" s="162" t="s">
        <v>5</v>
      </c>
      <c r="G140" s="162" t="s">
        <v>6</v>
      </c>
      <c r="H140" s="165" t="s">
        <v>7</v>
      </c>
      <c r="I140" s="168" t="s">
        <v>13</v>
      </c>
      <c r="J140" s="169"/>
      <c r="K140" s="170"/>
      <c r="M140" s="8"/>
    </row>
    <row r="141" spans="1:13" ht="12.75" customHeight="1">
      <c r="A141" s="151"/>
      <c r="B141" s="154"/>
      <c r="C141" s="154"/>
      <c r="D141" s="157"/>
      <c r="E141" s="160"/>
      <c r="F141" s="163"/>
      <c r="G141" s="163"/>
      <c r="H141" s="166"/>
      <c r="I141" s="171"/>
      <c r="J141" s="172"/>
      <c r="K141" s="173"/>
      <c r="M141" s="8"/>
    </row>
    <row r="142" spans="1:13" ht="13.5" customHeight="1">
      <c r="A142" s="151"/>
      <c r="B142" s="154"/>
      <c r="C142" s="154"/>
      <c r="D142" s="157"/>
      <c r="E142" s="160"/>
      <c r="F142" s="163"/>
      <c r="G142" s="163"/>
      <c r="H142" s="166"/>
      <c r="I142" s="174"/>
      <c r="J142" s="175"/>
      <c r="K142" s="176"/>
      <c r="M142" s="8"/>
    </row>
    <row r="143" spans="1:13" ht="14.25" thickBot="1">
      <c r="A143" s="152"/>
      <c r="B143" s="155"/>
      <c r="C143" s="155"/>
      <c r="D143" s="158"/>
      <c r="E143" s="161"/>
      <c r="F143" s="164"/>
      <c r="G143" s="164"/>
      <c r="H143" s="167"/>
      <c r="I143" s="2" t="s">
        <v>8</v>
      </c>
      <c r="J143" s="123" t="s">
        <v>9</v>
      </c>
      <c r="K143" s="3" t="s">
        <v>10</v>
      </c>
      <c r="M143" s="8"/>
    </row>
    <row r="144" spans="1:13" s="8" customFormat="1" ht="27.75" thickTop="1">
      <c r="A144" s="102" t="s">
        <v>177</v>
      </c>
      <c r="B144" s="106">
        <v>1</v>
      </c>
      <c r="C144" s="106" t="s">
        <v>130</v>
      </c>
      <c r="D144" s="107" t="s">
        <v>42</v>
      </c>
      <c r="E144" s="111" t="s">
        <v>16</v>
      </c>
      <c r="F144" s="108" t="s">
        <v>178</v>
      </c>
      <c r="G144" s="135" t="s">
        <v>199</v>
      </c>
      <c r="H144" s="131" t="s">
        <v>29</v>
      </c>
      <c r="I144" s="109">
        <v>200</v>
      </c>
      <c r="J144" s="109">
        <v>0</v>
      </c>
      <c r="K144" s="99">
        <v>200</v>
      </c>
    </row>
    <row r="145" spans="1:13" s="8" customFormat="1" ht="27">
      <c r="A145" s="52" t="s">
        <v>129</v>
      </c>
      <c r="B145" s="53">
        <v>1</v>
      </c>
      <c r="C145" s="53" t="s">
        <v>130</v>
      </c>
      <c r="D145" s="53" t="s">
        <v>37</v>
      </c>
      <c r="E145" s="55" t="s">
        <v>16</v>
      </c>
      <c r="F145" s="53" t="s">
        <v>131</v>
      </c>
      <c r="G145" s="53" t="s">
        <v>143</v>
      </c>
      <c r="H145" s="53" t="s">
        <v>133</v>
      </c>
      <c r="I145" s="54">
        <v>307</v>
      </c>
      <c r="J145" s="54">
        <v>0</v>
      </c>
      <c r="K145" s="76">
        <v>307</v>
      </c>
    </row>
    <row r="146" spans="1:13" s="8" customFormat="1" ht="13.5">
      <c r="A146" s="52" t="s">
        <v>215</v>
      </c>
      <c r="B146" s="53">
        <v>1</v>
      </c>
      <c r="C146" s="53" t="s">
        <v>130</v>
      </c>
      <c r="D146" s="53" t="s">
        <v>87</v>
      </c>
      <c r="E146" s="55" t="s">
        <v>16</v>
      </c>
      <c r="F146" s="53" t="s">
        <v>216</v>
      </c>
      <c r="G146" s="53" t="s">
        <v>103</v>
      </c>
      <c r="H146" s="53" t="s">
        <v>29</v>
      </c>
      <c r="I146" s="54">
        <v>262.5</v>
      </c>
      <c r="J146" s="54">
        <v>0</v>
      </c>
      <c r="K146" s="136">
        <v>263</v>
      </c>
    </row>
    <row r="147" spans="1:13" s="8" customFormat="1" ht="13.5">
      <c r="A147" s="52" t="s">
        <v>14</v>
      </c>
      <c r="B147" s="53">
        <v>1</v>
      </c>
      <c r="C147" s="53" t="s">
        <v>15</v>
      </c>
      <c r="D147" s="53" t="s">
        <v>16</v>
      </c>
      <c r="E147" s="55" t="s">
        <v>16</v>
      </c>
      <c r="F147" s="4" t="s">
        <v>17</v>
      </c>
      <c r="G147" s="4" t="s">
        <v>18</v>
      </c>
      <c r="H147" s="53" t="s">
        <v>19</v>
      </c>
      <c r="I147" s="56">
        <v>1500</v>
      </c>
      <c r="J147" s="56">
        <v>0</v>
      </c>
      <c r="K147" s="73">
        <f>SUM(I147:J147)</f>
        <v>1500</v>
      </c>
    </row>
    <row r="148" spans="1:13" s="8" customFormat="1" ht="13.5">
      <c r="A148" s="52" t="s">
        <v>52</v>
      </c>
      <c r="B148" s="32">
        <v>1</v>
      </c>
      <c r="C148" s="32" t="s">
        <v>53</v>
      </c>
      <c r="D148" s="32" t="s">
        <v>45</v>
      </c>
      <c r="E148" s="45" t="s">
        <v>16</v>
      </c>
      <c r="F148" s="91" t="s">
        <v>54</v>
      </c>
      <c r="G148" s="91" t="s">
        <v>60</v>
      </c>
      <c r="H148" s="91" t="s">
        <v>29</v>
      </c>
      <c r="I148" s="66">
        <v>0</v>
      </c>
      <c r="J148" s="66">
        <v>430</v>
      </c>
      <c r="K148" s="76">
        <v>430</v>
      </c>
    </row>
    <row r="149" spans="1:13" s="8" customFormat="1" ht="14.25" thickBot="1">
      <c r="A149" s="49" t="s">
        <v>98</v>
      </c>
      <c r="B149" s="34">
        <v>1</v>
      </c>
      <c r="C149" s="34" t="s">
        <v>99</v>
      </c>
      <c r="D149" s="34" t="s">
        <v>70</v>
      </c>
      <c r="E149" s="35" t="s">
        <v>16</v>
      </c>
      <c r="F149" s="34" t="s">
        <v>107</v>
      </c>
      <c r="G149" s="34" t="s">
        <v>103</v>
      </c>
      <c r="H149" s="50" t="s">
        <v>29</v>
      </c>
      <c r="I149" s="69">
        <v>2258</v>
      </c>
      <c r="J149" s="69">
        <v>0</v>
      </c>
      <c r="K149" s="75">
        <v>2258</v>
      </c>
    </row>
    <row r="150" spans="1:13" ht="15" thickTop="1" thickBot="1">
      <c r="A150" s="177" t="s">
        <v>11</v>
      </c>
      <c r="B150" s="178"/>
      <c r="C150" s="178"/>
      <c r="D150" s="178"/>
      <c r="E150" s="178"/>
      <c r="F150" s="178"/>
      <c r="G150" s="178"/>
      <c r="H150" s="178"/>
      <c r="I150" s="27">
        <f>SUM(I144:I149)</f>
        <v>4527.5</v>
      </c>
      <c r="J150" s="27">
        <f>SUM(J144:J149)</f>
        <v>430</v>
      </c>
      <c r="K150" s="28">
        <f>SUM(K144:K149)</f>
        <v>4958</v>
      </c>
      <c r="M150" s="8"/>
    </row>
    <row r="151" spans="1:13" ht="13.5" thickTop="1">
      <c r="J151" s="31"/>
      <c r="M151" s="8"/>
    </row>
    <row r="152" spans="1:13">
      <c r="M152" s="8"/>
    </row>
    <row r="153" spans="1:13" ht="18.75" thickBot="1">
      <c r="A153" s="149" t="s">
        <v>242</v>
      </c>
      <c r="B153" s="149"/>
      <c r="C153" s="149"/>
      <c r="D153" s="149"/>
      <c r="E153" s="149"/>
      <c r="F153" s="149"/>
      <c r="G153" s="149"/>
      <c r="H153" s="149"/>
      <c r="I153" s="149"/>
      <c r="J153" s="149"/>
      <c r="K153" s="149"/>
      <c r="M153" s="8"/>
    </row>
    <row r="154" spans="1:13" ht="13.5" customHeight="1" thickTop="1">
      <c r="A154" s="150" t="s">
        <v>0</v>
      </c>
      <c r="B154" s="153" t="s">
        <v>1</v>
      </c>
      <c r="C154" s="153" t="s">
        <v>2</v>
      </c>
      <c r="D154" s="156" t="s">
        <v>3</v>
      </c>
      <c r="E154" s="159" t="s">
        <v>4</v>
      </c>
      <c r="F154" s="162" t="s">
        <v>5</v>
      </c>
      <c r="G154" s="162" t="s">
        <v>6</v>
      </c>
      <c r="H154" s="165" t="s">
        <v>7</v>
      </c>
      <c r="I154" s="168" t="s">
        <v>13</v>
      </c>
      <c r="J154" s="169"/>
      <c r="K154" s="170"/>
      <c r="M154" s="8"/>
    </row>
    <row r="155" spans="1:13" ht="12.75" customHeight="1">
      <c r="A155" s="151"/>
      <c r="B155" s="154"/>
      <c r="C155" s="154"/>
      <c r="D155" s="157"/>
      <c r="E155" s="160"/>
      <c r="F155" s="163"/>
      <c r="G155" s="163"/>
      <c r="H155" s="166"/>
      <c r="I155" s="171"/>
      <c r="J155" s="172"/>
      <c r="K155" s="173"/>
      <c r="M155" s="8"/>
    </row>
    <row r="156" spans="1:13" ht="13.5" customHeight="1">
      <c r="A156" s="151"/>
      <c r="B156" s="154"/>
      <c r="C156" s="154"/>
      <c r="D156" s="157"/>
      <c r="E156" s="160"/>
      <c r="F156" s="163"/>
      <c r="G156" s="163"/>
      <c r="H156" s="166"/>
      <c r="I156" s="174"/>
      <c r="J156" s="175"/>
      <c r="K156" s="176"/>
      <c r="M156" s="8"/>
    </row>
    <row r="157" spans="1:13" ht="14.25" thickBot="1">
      <c r="A157" s="152"/>
      <c r="B157" s="155"/>
      <c r="C157" s="155"/>
      <c r="D157" s="158"/>
      <c r="E157" s="161"/>
      <c r="F157" s="164"/>
      <c r="G157" s="164"/>
      <c r="H157" s="167"/>
      <c r="I157" s="2" t="s">
        <v>8</v>
      </c>
      <c r="J157" s="123" t="s">
        <v>9</v>
      </c>
      <c r="K157" s="3" t="s">
        <v>10</v>
      </c>
      <c r="M157" s="8"/>
    </row>
    <row r="158" spans="1:13" ht="27.75" thickTop="1">
      <c r="A158" s="102" t="s">
        <v>177</v>
      </c>
      <c r="B158" s="103">
        <v>1</v>
      </c>
      <c r="C158" s="106" t="s">
        <v>130</v>
      </c>
      <c r="D158" s="104" t="s">
        <v>42</v>
      </c>
      <c r="E158" s="105" t="s">
        <v>22</v>
      </c>
      <c r="F158" s="108" t="s">
        <v>178</v>
      </c>
      <c r="G158" s="103" t="s">
        <v>190</v>
      </c>
      <c r="H158" s="131" t="s">
        <v>29</v>
      </c>
      <c r="I158" s="98">
        <v>132</v>
      </c>
      <c r="J158" s="98">
        <v>110</v>
      </c>
      <c r="K158" s="99">
        <v>242</v>
      </c>
      <c r="M158" s="8"/>
    </row>
    <row r="159" spans="1:13" ht="27">
      <c r="A159" s="52" t="s">
        <v>129</v>
      </c>
      <c r="B159" s="53">
        <v>1</v>
      </c>
      <c r="C159" s="53" t="s">
        <v>130</v>
      </c>
      <c r="D159" s="53" t="s">
        <v>37</v>
      </c>
      <c r="E159" s="55" t="s">
        <v>22</v>
      </c>
      <c r="F159" s="53" t="s">
        <v>131</v>
      </c>
      <c r="G159" s="53" t="s">
        <v>144</v>
      </c>
      <c r="H159" s="53" t="s">
        <v>133</v>
      </c>
      <c r="I159" s="54">
        <v>181</v>
      </c>
      <c r="J159" s="54">
        <v>231</v>
      </c>
      <c r="K159" s="72">
        <v>412</v>
      </c>
      <c r="M159" s="8"/>
    </row>
    <row r="160" spans="1:13" ht="13.5">
      <c r="A160" s="52" t="s">
        <v>108</v>
      </c>
      <c r="B160" s="53">
        <v>1</v>
      </c>
      <c r="C160" s="32" t="s">
        <v>109</v>
      </c>
      <c r="D160" s="53" t="s">
        <v>37</v>
      </c>
      <c r="E160" s="55" t="s">
        <v>22</v>
      </c>
      <c r="F160" s="53" t="s">
        <v>110</v>
      </c>
      <c r="G160" s="53" t="s">
        <v>120</v>
      </c>
      <c r="H160" s="53" t="s">
        <v>29</v>
      </c>
      <c r="I160" s="54">
        <v>259</v>
      </c>
      <c r="J160" s="54">
        <v>0</v>
      </c>
      <c r="K160" s="72">
        <v>259</v>
      </c>
      <c r="M160" s="8"/>
    </row>
    <row r="161" spans="1:13" ht="13.5">
      <c r="A161" s="52" t="s">
        <v>215</v>
      </c>
      <c r="B161" s="53">
        <v>1</v>
      </c>
      <c r="C161" s="53" t="s">
        <v>130</v>
      </c>
      <c r="D161" s="53" t="s">
        <v>87</v>
      </c>
      <c r="E161" s="55" t="s">
        <v>22</v>
      </c>
      <c r="F161" s="53" t="s">
        <v>216</v>
      </c>
      <c r="G161" s="53" t="s">
        <v>223</v>
      </c>
      <c r="H161" s="53" t="s">
        <v>29</v>
      </c>
      <c r="I161" s="54">
        <v>212</v>
      </c>
      <c r="J161" s="54">
        <v>0</v>
      </c>
      <c r="K161" s="136">
        <v>212</v>
      </c>
      <c r="M161" s="8"/>
    </row>
    <row r="162" spans="1:13" ht="14.25" thickBot="1">
      <c r="A162" s="118" t="s">
        <v>14</v>
      </c>
      <c r="B162" s="138">
        <v>1</v>
      </c>
      <c r="C162" s="138" t="s">
        <v>15</v>
      </c>
      <c r="D162" s="139" t="s">
        <v>16</v>
      </c>
      <c r="E162" s="119" t="s">
        <v>22</v>
      </c>
      <c r="F162" s="140" t="s">
        <v>17</v>
      </c>
      <c r="G162" s="138" t="s">
        <v>23</v>
      </c>
      <c r="H162" s="140" t="s">
        <v>19</v>
      </c>
      <c r="I162" s="69">
        <v>1500</v>
      </c>
      <c r="J162" s="69">
        <v>0</v>
      </c>
      <c r="K162" s="75">
        <v>1500</v>
      </c>
      <c r="M162" s="8"/>
    </row>
    <row r="163" spans="1:13" ht="15" thickTop="1" thickBot="1">
      <c r="A163" s="177" t="s">
        <v>11</v>
      </c>
      <c r="B163" s="178"/>
      <c r="C163" s="178"/>
      <c r="D163" s="178"/>
      <c r="E163" s="178"/>
      <c r="F163" s="178"/>
      <c r="G163" s="178"/>
      <c r="H163" s="178"/>
      <c r="I163" s="5">
        <f>SUM(I158:I162)</f>
        <v>2284</v>
      </c>
      <c r="J163" s="5">
        <f>SUM(J158:J162)</f>
        <v>341</v>
      </c>
      <c r="K163" s="6">
        <f>SUM(K158:K162)</f>
        <v>2625</v>
      </c>
      <c r="M163" s="8"/>
    </row>
    <row r="164" spans="1:13" ht="13.5" thickTop="1">
      <c r="J164" s="31"/>
      <c r="M164" s="8"/>
    </row>
    <row r="165" spans="1:13">
      <c r="M165" s="8"/>
    </row>
    <row r="166" spans="1:13" ht="18.75" thickBot="1">
      <c r="A166" s="149" t="s">
        <v>243</v>
      </c>
      <c r="B166" s="149"/>
      <c r="C166" s="149"/>
      <c r="D166" s="149"/>
      <c r="E166" s="149"/>
      <c r="F166" s="149"/>
      <c r="G166" s="149"/>
      <c r="H166" s="149"/>
      <c r="I166" s="149"/>
      <c r="J166" s="149"/>
      <c r="K166" s="149"/>
      <c r="M166" s="8"/>
    </row>
    <row r="167" spans="1:13" ht="13.5" customHeight="1" thickTop="1">
      <c r="A167" s="150" t="s">
        <v>0</v>
      </c>
      <c r="B167" s="153" t="s">
        <v>1</v>
      </c>
      <c r="C167" s="153" t="s">
        <v>2</v>
      </c>
      <c r="D167" s="156" t="s">
        <v>3</v>
      </c>
      <c r="E167" s="159" t="s">
        <v>4</v>
      </c>
      <c r="F167" s="162" t="s">
        <v>5</v>
      </c>
      <c r="G167" s="162" t="s">
        <v>6</v>
      </c>
      <c r="H167" s="165" t="s">
        <v>7</v>
      </c>
      <c r="I167" s="168" t="s">
        <v>13</v>
      </c>
      <c r="J167" s="169"/>
      <c r="K167" s="170"/>
      <c r="M167" s="8"/>
    </row>
    <row r="168" spans="1:13" ht="12.75" customHeight="1">
      <c r="A168" s="151"/>
      <c r="B168" s="154"/>
      <c r="C168" s="154"/>
      <c r="D168" s="157"/>
      <c r="E168" s="160"/>
      <c r="F168" s="163"/>
      <c r="G168" s="163"/>
      <c r="H168" s="166"/>
      <c r="I168" s="171"/>
      <c r="J168" s="172"/>
      <c r="K168" s="173"/>
      <c r="M168" s="8"/>
    </row>
    <row r="169" spans="1:13" ht="13.5" customHeight="1">
      <c r="A169" s="151"/>
      <c r="B169" s="154"/>
      <c r="C169" s="154"/>
      <c r="D169" s="157"/>
      <c r="E169" s="160"/>
      <c r="F169" s="163"/>
      <c r="G169" s="163"/>
      <c r="H169" s="166"/>
      <c r="I169" s="174"/>
      <c r="J169" s="175"/>
      <c r="K169" s="176"/>
      <c r="M169" s="8"/>
    </row>
    <row r="170" spans="1:13" ht="14.25" thickBot="1">
      <c r="A170" s="152"/>
      <c r="B170" s="155"/>
      <c r="C170" s="155"/>
      <c r="D170" s="158"/>
      <c r="E170" s="161"/>
      <c r="F170" s="164"/>
      <c r="G170" s="164"/>
      <c r="H170" s="167"/>
      <c r="I170" s="2" t="s">
        <v>8</v>
      </c>
      <c r="J170" s="123" t="s">
        <v>9</v>
      </c>
      <c r="K170" s="3" t="s">
        <v>10</v>
      </c>
      <c r="M170" s="8"/>
    </row>
    <row r="171" spans="1:13" ht="27.75" thickTop="1">
      <c r="A171" s="102" t="s">
        <v>177</v>
      </c>
      <c r="B171" s="103">
        <v>1</v>
      </c>
      <c r="C171" s="106" t="s">
        <v>130</v>
      </c>
      <c r="D171" s="104" t="s">
        <v>42</v>
      </c>
      <c r="E171" s="105" t="s">
        <v>61</v>
      </c>
      <c r="F171" s="108" t="s">
        <v>178</v>
      </c>
      <c r="G171" s="103" t="s">
        <v>145</v>
      </c>
      <c r="H171" s="131" t="s">
        <v>29</v>
      </c>
      <c r="I171" s="98">
        <v>200</v>
      </c>
      <c r="J171" s="98">
        <v>335</v>
      </c>
      <c r="K171" s="99">
        <v>535</v>
      </c>
      <c r="M171" s="8"/>
    </row>
    <row r="172" spans="1:13" ht="27">
      <c r="A172" s="83" t="s">
        <v>129</v>
      </c>
      <c r="B172" s="84">
        <v>1</v>
      </c>
      <c r="C172" s="84" t="s">
        <v>130</v>
      </c>
      <c r="D172" s="89" t="s">
        <v>37</v>
      </c>
      <c r="E172" s="90" t="s">
        <v>61</v>
      </c>
      <c r="F172" s="85" t="s">
        <v>131</v>
      </c>
      <c r="G172" s="84" t="s">
        <v>145</v>
      </c>
      <c r="H172" s="85" t="s">
        <v>29</v>
      </c>
      <c r="I172" s="66">
        <v>282</v>
      </c>
      <c r="J172" s="66">
        <v>150</v>
      </c>
      <c r="K172" s="76">
        <v>432</v>
      </c>
      <c r="M172" s="8"/>
    </row>
    <row r="173" spans="1:13" ht="14.25" thickBot="1">
      <c r="A173" s="118" t="s">
        <v>52</v>
      </c>
      <c r="B173" s="138">
        <v>1</v>
      </c>
      <c r="C173" s="138" t="s">
        <v>53</v>
      </c>
      <c r="D173" s="139" t="s">
        <v>45</v>
      </c>
      <c r="E173" s="119" t="s">
        <v>61</v>
      </c>
      <c r="F173" s="140" t="s">
        <v>54</v>
      </c>
      <c r="G173" s="138" t="s">
        <v>62</v>
      </c>
      <c r="H173" s="140" t="s">
        <v>29</v>
      </c>
      <c r="I173" s="69">
        <v>0</v>
      </c>
      <c r="J173" s="69">
        <v>1230</v>
      </c>
      <c r="K173" s="75">
        <v>1230</v>
      </c>
      <c r="M173" s="8"/>
    </row>
    <row r="174" spans="1:13" ht="15" thickTop="1" thickBot="1">
      <c r="A174" s="177" t="s">
        <v>11</v>
      </c>
      <c r="B174" s="178"/>
      <c r="C174" s="178"/>
      <c r="D174" s="178"/>
      <c r="E174" s="178"/>
      <c r="F174" s="178"/>
      <c r="G174" s="178"/>
      <c r="H174" s="178"/>
      <c r="I174" s="5">
        <f>SUM(I171:I173)</f>
        <v>482</v>
      </c>
      <c r="J174" s="5">
        <f>SUM(J171:J173)</f>
        <v>1715</v>
      </c>
      <c r="K174" s="6">
        <f>SUM(K171:K173)</f>
        <v>2197</v>
      </c>
      <c r="M174" s="8"/>
    </row>
    <row r="175" spans="1:13" ht="13.5" thickTop="1">
      <c r="J175" s="31"/>
      <c r="M175" s="8"/>
    </row>
    <row r="176" spans="1:13">
      <c r="M176" s="8"/>
    </row>
    <row r="177" spans="1:13" ht="18.75" thickBot="1">
      <c r="A177" s="149" t="s">
        <v>244</v>
      </c>
      <c r="B177" s="149"/>
      <c r="C177" s="149"/>
      <c r="D177" s="149"/>
      <c r="E177" s="149"/>
      <c r="F177" s="149"/>
      <c r="G177" s="149"/>
      <c r="H177" s="149"/>
      <c r="I177" s="149"/>
      <c r="J177" s="149"/>
      <c r="K177" s="149"/>
      <c r="M177" s="8"/>
    </row>
    <row r="178" spans="1:13" ht="13.5" customHeight="1" thickTop="1">
      <c r="A178" s="150" t="s">
        <v>0</v>
      </c>
      <c r="B178" s="153" t="s">
        <v>1</v>
      </c>
      <c r="C178" s="153" t="s">
        <v>2</v>
      </c>
      <c r="D178" s="156" t="s">
        <v>3</v>
      </c>
      <c r="E178" s="159" t="s">
        <v>4</v>
      </c>
      <c r="F178" s="162" t="s">
        <v>5</v>
      </c>
      <c r="G178" s="162" t="s">
        <v>6</v>
      </c>
      <c r="H178" s="165" t="s">
        <v>7</v>
      </c>
      <c r="I178" s="168" t="s">
        <v>13</v>
      </c>
      <c r="J178" s="169"/>
      <c r="K178" s="170"/>
      <c r="M178" s="8"/>
    </row>
    <row r="179" spans="1:13" ht="12.75" customHeight="1">
      <c r="A179" s="151"/>
      <c r="B179" s="154"/>
      <c r="C179" s="154"/>
      <c r="D179" s="157"/>
      <c r="E179" s="160"/>
      <c r="F179" s="163"/>
      <c r="G179" s="163"/>
      <c r="H179" s="166"/>
      <c r="I179" s="171"/>
      <c r="J179" s="172"/>
      <c r="K179" s="173"/>
      <c r="M179" s="8"/>
    </row>
    <row r="180" spans="1:13" ht="13.5" customHeight="1">
      <c r="A180" s="151"/>
      <c r="B180" s="154"/>
      <c r="C180" s="154"/>
      <c r="D180" s="157"/>
      <c r="E180" s="160"/>
      <c r="F180" s="163"/>
      <c r="G180" s="163"/>
      <c r="H180" s="166"/>
      <c r="I180" s="174"/>
      <c r="J180" s="175"/>
      <c r="K180" s="176"/>
      <c r="M180" s="8"/>
    </row>
    <row r="181" spans="1:13" ht="14.25" thickBot="1">
      <c r="A181" s="152"/>
      <c r="B181" s="155"/>
      <c r="C181" s="155"/>
      <c r="D181" s="158"/>
      <c r="E181" s="161"/>
      <c r="F181" s="164"/>
      <c r="G181" s="164"/>
      <c r="H181" s="167"/>
      <c r="I181" s="38" t="s">
        <v>8</v>
      </c>
      <c r="J181" s="123" t="s">
        <v>9</v>
      </c>
      <c r="K181" s="39" t="s">
        <v>10</v>
      </c>
      <c r="M181" s="8"/>
    </row>
    <row r="182" spans="1:13" s="8" customFormat="1" ht="14.25" thickTop="1">
      <c r="A182" s="63" t="s">
        <v>41</v>
      </c>
      <c r="B182" s="64">
        <v>1</v>
      </c>
      <c r="C182" s="142" t="s">
        <v>15</v>
      </c>
      <c r="D182" s="64" t="s">
        <v>42</v>
      </c>
      <c r="E182" s="65" t="s">
        <v>45</v>
      </c>
      <c r="F182" s="96" t="s">
        <v>43</v>
      </c>
      <c r="G182" s="143" t="s">
        <v>46</v>
      </c>
      <c r="H182" s="64" t="s">
        <v>29</v>
      </c>
      <c r="I182" s="144">
        <v>1667</v>
      </c>
      <c r="J182" s="144">
        <v>0</v>
      </c>
      <c r="K182" s="145">
        <v>1667</v>
      </c>
    </row>
    <row r="183" spans="1:13" s="8" customFormat="1" ht="27">
      <c r="A183" s="83" t="s">
        <v>177</v>
      </c>
      <c r="B183" s="84">
        <v>1</v>
      </c>
      <c r="C183" s="80" t="s">
        <v>130</v>
      </c>
      <c r="D183" s="89" t="s">
        <v>42</v>
      </c>
      <c r="E183" s="90" t="s">
        <v>45</v>
      </c>
      <c r="F183" s="82" t="s">
        <v>178</v>
      </c>
      <c r="G183" s="84" t="s">
        <v>187</v>
      </c>
      <c r="H183" s="33" t="s">
        <v>29</v>
      </c>
      <c r="I183" s="66">
        <v>230</v>
      </c>
      <c r="J183" s="66">
        <v>1800</v>
      </c>
      <c r="K183" s="76">
        <v>2030</v>
      </c>
    </row>
    <row r="184" spans="1:13" s="8" customFormat="1" ht="27">
      <c r="A184" s="52" t="s">
        <v>129</v>
      </c>
      <c r="B184" s="53">
        <v>1</v>
      </c>
      <c r="C184" s="53" t="s">
        <v>130</v>
      </c>
      <c r="D184" s="53" t="s">
        <v>37</v>
      </c>
      <c r="E184" s="55" t="s">
        <v>45</v>
      </c>
      <c r="F184" s="53" t="s">
        <v>131</v>
      </c>
      <c r="G184" s="53" t="s">
        <v>146</v>
      </c>
      <c r="H184" s="53" t="s">
        <v>133</v>
      </c>
      <c r="I184" s="54">
        <v>369</v>
      </c>
      <c r="J184" s="54">
        <v>150</v>
      </c>
      <c r="K184" s="72">
        <v>519</v>
      </c>
    </row>
    <row r="185" spans="1:13" s="8" customFormat="1" ht="13.5">
      <c r="A185" s="52" t="s">
        <v>108</v>
      </c>
      <c r="B185" s="53">
        <v>1</v>
      </c>
      <c r="C185" s="32" t="s">
        <v>109</v>
      </c>
      <c r="D185" s="53" t="s">
        <v>37</v>
      </c>
      <c r="E185" s="55" t="s">
        <v>45</v>
      </c>
      <c r="F185" s="53" t="s">
        <v>110</v>
      </c>
      <c r="G185" s="53" t="s">
        <v>121</v>
      </c>
      <c r="H185" s="53" t="s">
        <v>29</v>
      </c>
      <c r="I185" s="54">
        <v>400</v>
      </c>
      <c r="J185" s="54">
        <v>0</v>
      </c>
      <c r="K185" s="72">
        <v>400</v>
      </c>
    </row>
    <row r="186" spans="1:13" s="8" customFormat="1" ht="13.5">
      <c r="A186" s="52" t="s">
        <v>207</v>
      </c>
      <c r="B186" s="53">
        <v>1</v>
      </c>
      <c r="C186" s="53" t="s">
        <v>208</v>
      </c>
      <c r="D186" s="53" t="s">
        <v>37</v>
      </c>
      <c r="E186" s="55" t="s">
        <v>45</v>
      </c>
      <c r="F186" s="4" t="s">
        <v>209</v>
      </c>
      <c r="G186" s="53" t="s">
        <v>213</v>
      </c>
      <c r="H186" s="53" t="s">
        <v>29</v>
      </c>
      <c r="I186" s="54">
        <v>1250</v>
      </c>
      <c r="J186" s="92">
        <v>0</v>
      </c>
      <c r="K186" s="72">
        <v>1250</v>
      </c>
    </row>
    <row r="187" spans="1:13" s="8" customFormat="1" ht="27">
      <c r="A187" s="52" t="s">
        <v>157</v>
      </c>
      <c r="B187" s="53">
        <v>1</v>
      </c>
      <c r="C187" s="53" t="s">
        <v>158</v>
      </c>
      <c r="D187" s="53" t="s">
        <v>37</v>
      </c>
      <c r="E187" s="55" t="s">
        <v>45</v>
      </c>
      <c r="F187" s="53" t="s">
        <v>159</v>
      </c>
      <c r="G187" s="53" t="s">
        <v>161</v>
      </c>
      <c r="H187" s="53" t="s">
        <v>29</v>
      </c>
      <c r="I187" s="54">
        <v>1407</v>
      </c>
      <c r="J187" s="54">
        <v>0</v>
      </c>
      <c r="K187" s="72">
        <v>1407</v>
      </c>
    </row>
    <row r="188" spans="1:13" s="8" customFormat="1" ht="14.25" thickBot="1">
      <c r="A188" s="49" t="s">
        <v>52</v>
      </c>
      <c r="B188" s="50">
        <v>1</v>
      </c>
      <c r="C188" s="50" t="s">
        <v>53</v>
      </c>
      <c r="D188" s="50" t="s">
        <v>45</v>
      </c>
      <c r="E188" s="60" t="s">
        <v>45</v>
      </c>
      <c r="F188" s="50" t="s">
        <v>54</v>
      </c>
      <c r="G188" s="50" t="s">
        <v>55</v>
      </c>
      <c r="H188" s="50" t="s">
        <v>29</v>
      </c>
      <c r="I188" s="51">
        <v>0</v>
      </c>
      <c r="J188" s="51">
        <v>2700</v>
      </c>
      <c r="K188" s="101">
        <v>2700</v>
      </c>
    </row>
    <row r="189" spans="1:13" ht="15" thickTop="1" thickBot="1">
      <c r="A189" s="177" t="s">
        <v>11</v>
      </c>
      <c r="B189" s="178"/>
      <c r="C189" s="178"/>
      <c r="D189" s="178"/>
      <c r="E189" s="178"/>
      <c r="F189" s="178"/>
      <c r="G189" s="178"/>
      <c r="H189" s="178"/>
      <c r="I189" s="27">
        <f>SUM(I182:I188)</f>
        <v>5323</v>
      </c>
      <c r="J189" s="27">
        <f>SUM(J182:J188)</f>
        <v>4650</v>
      </c>
      <c r="K189" s="28">
        <f>SUM(K182:K188)</f>
        <v>9973</v>
      </c>
      <c r="M189" s="8"/>
    </row>
    <row r="190" spans="1:13" ht="13.5" thickTop="1">
      <c r="J190" s="31"/>
      <c r="M190" s="8"/>
    </row>
    <row r="191" spans="1:13">
      <c r="M191" s="8"/>
    </row>
    <row r="192" spans="1:13" ht="18.75" thickBot="1">
      <c r="A192" s="149" t="s">
        <v>245</v>
      </c>
      <c r="B192" s="149"/>
      <c r="C192" s="149"/>
      <c r="D192" s="149"/>
      <c r="E192" s="149"/>
      <c r="F192" s="149"/>
      <c r="G192" s="149"/>
      <c r="H192" s="149"/>
      <c r="I192" s="149"/>
      <c r="J192" s="149"/>
      <c r="K192" s="149"/>
      <c r="M192" s="8"/>
    </row>
    <row r="193" spans="1:13" ht="13.5" customHeight="1" thickTop="1">
      <c r="A193" s="150" t="s">
        <v>0</v>
      </c>
      <c r="B193" s="153" t="s">
        <v>1</v>
      </c>
      <c r="C193" s="153" t="s">
        <v>2</v>
      </c>
      <c r="D193" s="156" t="s">
        <v>3</v>
      </c>
      <c r="E193" s="159" t="s">
        <v>4</v>
      </c>
      <c r="F193" s="162" t="s">
        <v>5</v>
      </c>
      <c r="G193" s="162" t="s">
        <v>6</v>
      </c>
      <c r="H193" s="165" t="s">
        <v>7</v>
      </c>
      <c r="I193" s="168" t="s">
        <v>13</v>
      </c>
      <c r="J193" s="169"/>
      <c r="K193" s="170"/>
      <c r="M193" s="8"/>
    </row>
    <row r="194" spans="1:13" ht="12.75" customHeight="1">
      <c r="A194" s="151"/>
      <c r="B194" s="154"/>
      <c r="C194" s="154"/>
      <c r="D194" s="157"/>
      <c r="E194" s="160"/>
      <c r="F194" s="163"/>
      <c r="G194" s="163"/>
      <c r="H194" s="166"/>
      <c r="I194" s="171"/>
      <c r="J194" s="172"/>
      <c r="K194" s="173"/>
      <c r="M194" s="8"/>
    </row>
    <row r="195" spans="1:13" ht="13.5" customHeight="1">
      <c r="A195" s="151"/>
      <c r="B195" s="154"/>
      <c r="C195" s="154"/>
      <c r="D195" s="157"/>
      <c r="E195" s="160"/>
      <c r="F195" s="163"/>
      <c r="G195" s="163"/>
      <c r="H195" s="166"/>
      <c r="I195" s="174"/>
      <c r="J195" s="175"/>
      <c r="K195" s="176"/>
      <c r="M195" s="8"/>
    </row>
    <row r="196" spans="1:13" ht="14.25" thickBot="1">
      <c r="A196" s="152"/>
      <c r="B196" s="155"/>
      <c r="C196" s="155"/>
      <c r="D196" s="158"/>
      <c r="E196" s="161"/>
      <c r="F196" s="164"/>
      <c r="G196" s="164"/>
      <c r="H196" s="167"/>
      <c r="I196" s="2" t="s">
        <v>8</v>
      </c>
      <c r="J196" s="123" t="s">
        <v>9</v>
      </c>
      <c r="K196" s="3" t="s">
        <v>10</v>
      </c>
      <c r="M196" s="8"/>
    </row>
    <row r="197" spans="1:13" ht="27.75" thickTop="1">
      <c r="A197" s="102" t="s">
        <v>177</v>
      </c>
      <c r="B197" s="106">
        <v>1</v>
      </c>
      <c r="C197" s="106" t="s">
        <v>130</v>
      </c>
      <c r="D197" s="107" t="s">
        <v>42</v>
      </c>
      <c r="E197" s="111" t="s">
        <v>26</v>
      </c>
      <c r="F197" s="108" t="s">
        <v>178</v>
      </c>
      <c r="G197" s="103" t="s">
        <v>194</v>
      </c>
      <c r="H197" s="131" t="s">
        <v>29</v>
      </c>
      <c r="I197" s="109">
        <v>134</v>
      </c>
      <c r="J197" s="109">
        <v>466</v>
      </c>
      <c r="K197" s="99">
        <v>600</v>
      </c>
      <c r="M197" s="8"/>
    </row>
    <row r="198" spans="1:13" ht="27">
      <c r="A198" s="52" t="s">
        <v>129</v>
      </c>
      <c r="B198" s="53">
        <v>1</v>
      </c>
      <c r="C198" s="53" t="s">
        <v>130</v>
      </c>
      <c r="D198" s="53" t="s">
        <v>37</v>
      </c>
      <c r="E198" s="55" t="s">
        <v>26</v>
      </c>
      <c r="F198" s="53" t="s">
        <v>131</v>
      </c>
      <c r="G198" s="53" t="s">
        <v>147</v>
      </c>
      <c r="H198" s="53" t="s">
        <v>133</v>
      </c>
      <c r="I198" s="54">
        <v>521</v>
      </c>
      <c r="J198" s="54">
        <v>100</v>
      </c>
      <c r="K198" s="72">
        <v>621</v>
      </c>
      <c r="M198" s="8"/>
    </row>
    <row r="199" spans="1:13" ht="13.5">
      <c r="A199" s="52" t="s">
        <v>108</v>
      </c>
      <c r="B199" s="53">
        <v>1</v>
      </c>
      <c r="C199" s="32" t="s">
        <v>109</v>
      </c>
      <c r="D199" s="53" t="s">
        <v>37</v>
      </c>
      <c r="E199" s="55" t="s">
        <v>26</v>
      </c>
      <c r="F199" s="53" t="s">
        <v>110</v>
      </c>
      <c r="G199" s="53" t="s">
        <v>122</v>
      </c>
      <c r="H199" s="53" t="s">
        <v>29</v>
      </c>
      <c r="I199" s="54">
        <v>213</v>
      </c>
      <c r="J199" s="54">
        <v>0</v>
      </c>
      <c r="K199" s="72">
        <v>213</v>
      </c>
      <c r="M199" s="8"/>
    </row>
    <row r="200" spans="1:13" s="8" customFormat="1" ht="13.5">
      <c r="A200" s="52" t="s">
        <v>207</v>
      </c>
      <c r="B200" s="53">
        <v>1</v>
      </c>
      <c r="C200" s="53" t="s">
        <v>208</v>
      </c>
      <c r="D200" s="53" t="s">
        <v>37</v>
      </c>
      <c r="E200" s="55" t="s">
        <v>26</v>
      </c>
      <c r="F200" s="4" t="s">
        <v>209</v>
      </c>
      <c r="G200" s="53" t="s">
        <v>211</v>
      </c>
      <c r="H200" s="53" t="s">
        <v>204</v>
      </c>
      <c r="I200" s="54">
        <v>1180</v>
      </c>
      <c r="J200" s="54">
        <v>0</v>
      </c>
      <c r="K200" s="72">
        <v>1180</v>
      </c>
    </row>
    <row r="201" spans="1:13" s="8" customFormat="1" ht="13.5">
      <c r="A201" s="52" t="s">
        <v>215</v>
      </c>
      <c r="B201" s="53">
        <v>1</v>
      </c>
      <c r="C201" s="53" t="s">
        <v>130</v>
      </c>
      <c r="D201" s="53" t="s">
        <v>87</v>
      </c>
      <c r="E201" s="55" t="s">
        <v>26</v>
      </c>
      <c r="F201" s="53" t="s">
        <v>216</v>
      </c>
      <c r="G201" s="53" t="s">
        <v>224</v>
      </c>
      <c r="H201" s="53" t="s">
        <v>29</v>
      </c>
      <c r="I201" s="54">
        <v>214.1</v>
      </c>
      <c r="J201" s="54">
        <v>0</v>
      </c>
      <c r="K201" s="136">
        <v>214</v>
      </c>
    </row>
    <row r="202" spans="1:13" s="8" customFormat="1" ht="13.5">
      <c r="A202" s="83" t="s">
        <v>52</v>
      </c>
      <c r="B202" s="80">
        <v>1</v>
      </c>
      <c r="C202" s="80" t="s">
        <v>53</v>
      </c>
      <c r="D202" s="81" t="s">
        <v>45</v>
      </c>
      <c r="E202" s="78" t="s">
        <v>26</v>
      </c>
      <c r="F202" s="82" t="s">
        <v>54</v>
      </c>
      <c r="G202" s="84" t="s">
        <v>63</v>
      </c>
      <c r="H202" s="82" t="s">
        <v>29</v>
      </c>
      <c r="I202" s="87">
        <v>0</v>
      </c>
      <c r="J202" s="87">
        <v>1140</v>
      </c>
      <c r="K202" s="112">
        <v>1140</v>
      </c>
    </row>
    <row r="203" spans="1:13" s="8" customFormat="1" ht="27">
      <c r="A203" s="83" t="s">
        <v>32</v>
      </c>
      <c r="B203" s="80">
        <v>1</v>
      </c>
      <c r="C203" s="80" t="s">
        <v>15</v>
      </c>
      <c r="D203" s="81" t="s">
        <v>26</v>
      </c>
      <c r="E203" s="78" t="s">
        <v>26</v>
      </c>
      <c r="F203" s="82" t="s">
        <v>33</v>
      </c>
      <c r="G203" s="84" t="s">
        <v>34</v>
      </c>
      <c r="H203" s="82" t="s">
        <v>29</v>
      </c>
      <c r="I203" s="87">
        <v>1000</v>
      </c>
      <c r="J203" s="87">
        <v>0</v>
      </c>
      <c r="K203" s="112">
        <v>1000</v>
      </c>
    </row>
    <row r="204" spans="1:13" s="8" customFormat="1" ht="14.25" thickBot="1">
      <c r="A204" s="49" t="s">
        <v>24</v>
      </c>
      <c r="B204" s="50">
        <v>1</v>
      </c>
      <c r="C204" s="50" t="s">
        <v>25</v>
      </c>
      <c r="D204" s="50" t="s">
        <v>26</v>
      </c>
      <c r="E204" s="60" t="s">
        <v>26</v>
      </c>
      <c r="F204" s="44" t="s">
        <v>27</v>
      </c>
      <c r="G204" s="50" t="s">
        <v>28</v>
      </c>
      <c r="H204" s="50" t="s">
        <v>29</v>
      </c>
      <c r="I204" s="51">
        <v>1255</v>
      </c>
      <c r="J204" s="51">
        <v>0</v>
      </c>
      <c r="K204" s="37">
        <v>1255</v>
      </c>
    </row>
    <row r="205" spans="1:13" ht="15" thickTop="1" thickBot="1">
      <c r="A205" s="177" t="s">
        <v>11</v>
      </c>
      <c r="B205" s="178"/>
      <c r="C205" s="178"/>
      <c r="D205" s="178"/>
      <c r="E205" s="178"/>
      <c r="F205" s="178"/>
      <c r="G205" s="178"/>
      <c r="H205" s="178"/>
      <c r="I205" s="27">
        <f>SUM(I197:I204)</f>
        <v>4517.1000000000004</v>
      </c>
      <c r="J205" s="27">
        <f>SUM(J197:J204)</f>
        <v>1706</v>
      </c>
      <c r="K205" s="28">
        <f>SUM(K197:K204)</f>
        <v>6223</v>
      </c>
      <c r="M205" s="8"/>
    </row>
    <row r="206" spans="1:13" ht="13.5" thickTop="1">
      <c r="J206" s="31"/>
      <c r="M206" s="8"/>
    </row>
    <row r="207" spans="1:13">
      <c r="M207" s="8"/>
    </row>
    <row r="208" spans="1:13" ht="18.75" thickBot="1">
      <c r="A208" s="149" t="s">
        <v>246</v>
      </c>
      <c r="B208" s="149"/>
      <c r="C208" s="149"/>
      <c r="D208" s="149"/>
      <c r="E208" s="149"/>
      <c r="F208" s="149"/>
      <c r="G208" s="149"/>
      <c r="H208" s="149"/>
      <c r="I208" s="149"/>
      <c r="J208" s="149"/>
      <c r="K208" s="149"/>
      <c r="M208" s="8"/>
    </row>
    <row r="209" spans="1:13" ht="13.5" customHeight="1" thickTop="1">
      <c r="A209" s="150" t="s">
        <v>0</v>
      </c>
      <c r="B209" s="153" t="s">
        <v>1</v>
      </c>
      <c r="C209" s="153" t="s">
        <v>2</v>
      </c>
      <c r="D209" s="156" t="s">
        <v>3</v>
      </c>
      <c r="E209" s="159" t="s">
        <v>4</v>
      </c>
      <c r="F209" s="162" t="s">
        <v>5</v>
      </c>
      <c r="G209" s="162" t="s">
        <v>6</v>
      </c>
      <c r="H209" s="165" t="s">
        <v>7</v>
      </c>
      <c r="I209" s="168" t="s">
        <v>13</v>
      </c>
      <c r="J209" s="169"/>
      <c r="K209" s="170"/>
      <c r="M209" s="8"/>
    </row>
    <row r="210" spans="1:13" ht="12.75" customHeight="1">
      <c r="A210" s="151"/>
      <c r="B210" s="154"/>
      <c r="C210" s="154"/>
      <c r="D210" s="157"/>
      <c r="E210" s="160"/>
      <c r="F210" s="163"/>
      <c r="G210" s="163"/>
      <c r="H210" s="166"/>
      <c r="I210" s="171"/>
      <c r="J210" s="172"/>
      <c r="K210" s="173"/>
      <c r="M210" s="8"/>
    </row>
    <row r="211" spans="1:13" ht="13.5" customHeight="1">
      <c r="A211" s="151"/>
      <c r="B211" s="154"/>
      <c r="C211" s="154"/>
      <c r="D211" s="157"/>
      <c r="E211" s="160"/>
      <c r="F211" s="163"/>
      <c r="G211" s="163"/>
      <c r="H211" s="166"/>
      <c r="I211" s="174"/>
      <c r="J211" s="175"/>
      <c r="K211" s="176"/>
      <c r="M211" s="8"/>
    </row>
    <row r="212" spans="1:13" ht="14.25" thickBot="1">
      <c r="A212" s="152"/>
      <c r="B212" s="155"/>
      <c r="C212" s="155"/>
      <c r="D212" s="158"/>
      <c r="E212" s="161"/>
      <c r="F212" s="164"/>
      <c r="G212" s="164"/>
      <c r="H212" s="167"/>
      <c r="I212" s="2" t="s">
        <v>8</v>
      </c>
      <c r="J212" s="123" t="s">
        <v>9</v>
      </c>
      <c r="K212" s="3" t="s">
        <v>10</v>
      </c>
      <c r="M212" s="8"/>
    </row>
    <row r="213" spans="1:13" ht="27.75" thickTop="1">
      <c r="A213" s="102" t="s">
        <v>177</v>
      </c>
      <c r="B213" s="103">
        <v>1</v>
      </c>
      <c r="C213" s="106" t="s">
        <v>130</v>
      </c>
      <c r="D213" s="104" t="s">
        <v>42</v>
      </c>
      <c r="E213" s="65" t="s">
        <v>20</v>
      </c>
      <c r="F213" s="108" t="s">
        <v>178</v>
      </c>
      <c r="G213" s="103" t="s">
        <v>148</v>
      </c>
      <c r="H213" s="131" t="s">
        <v>29</v>
      </c>
      <c r="I213" s="98">
        <v>250</v>
      </c>
      <c r="J213" s="98">
        <v>1655</v>
      </c>
      <c r="K213" s="99">
        <v>1905</v>
      </c>
      <c r="M213" s="8"/>
    </row>
    <row r="214" spans="1:13" ht="27">
      <c r="A214" s="52" t="s">
        <v>129</v>
      </c>
      <c r="B214" s="53">
        <v>1</v>
      </c>
      <c r="C214" s="53" t="s">
        <v>130</v>
      </c>
      <c r="D214" s="53" t="s">
        <v>37</v>
      </c>
      <c r="E214" s="55" t="s">
        <v>20</v>
      </c>
      <c r="F214" s="53" t="s">
        <v>131</v>
      </c>
      <c r="G214" s="53" t="s">
        <v>148</v>
      </c>
      <c r="H214" s="53" t="s">
        <v>29</v>
      </c>
      <c r="I214" s="54">
        <v>63</v>
      </c>
      <c r="J214" s="54">
        <v>700</v>
      </c>
      <c r="K214" s="72">
        <v>763</v>
      </c>
      <c r="M214" s="8"/>
    </row>
    <row r="215" spans="1:13" ht="13.5">
      <c r="A215" s="52" t="s">
        <v>108</v>
      </c>
      <c r="B215" s="53">
        <v>1</v>
      </c>
      <c r="C215" s="32" t="s">
        <v>109</v>
      </c>
      <c r="D215" s="53" t="s">
        <v>37</v>
      </c>
      <c r="E215" s="55" t="s">
        <v>20</v>
      </c>
      <c r="F215" s="53" t="s">
        <v>110</v>
      </c>
      <c r="G215" s="53" t="s">
        <v>123</v>
      </c>
      <c r="H215" s="53" t="s">
        <v>29</v>
      </c>
      <c r="I215" s="54">
        <v>235</v>
      </c>
      <c r="J215" s="54">
        <v>0</v>
      </c>
      <c r="K215" s="72">
        <v>235</v>
      </c>
      <c r="M215" s="8"/>
    </row>
    <row r="216" spans="1:13" ht="13.5">
      <c r="A216" s="52" t="s">
        <v>207</v>
      </c>
      <c r="B216" s="53">
        <v>1</v>
      </c>
      <c r="C216" s="53" t="s">
        <v>208</v>
      </c>
      <c r="D216" s="53" t="s">
        <v>37</v>
      </c>
      <c r="E216" s="55" t="s">
        <v>20</v>
      </c>
      <c r="F216" s="4" t="s">
        <v>209</v>
      </c>
      <c r="G216" s="61" t="s">
        <v>212</v>
      </c>
      <c r="H216" s="53" t="s">
        <v>204</v>
      </c>
      <c r="I216" s="59">
        <v>1288</v>
      </c>
      <c r="J216" s="59">
        <v>0</v>
      </c>
      <c r="K216" s="72">
        <v>1288</v>
      </c>
      <c r="M216" s="8"/>
    </row>
    <row r="217" spans="1:13" ht="13.5">
      <c r="A217" s="52" t="s">
        <v>215</v>
      </c>
      <c r="B217" s="53">
        <v>1</v>
      </c>
      <c r="C217" s="53" t="s">
        <v>130</v>
      </c>
      <c r="D217" s="53" t="s">
        <v>87</v>
      </c>
      <c r="E217" s="55" t="s">
        <v>20</v>
      </c>
      <c r="F217" s="53" t="s">
        <v>216</v>
      </c>
      <c r="G217" s="53" t="s">
        <v>225</v>
      </c>
      <c r="H217" s="53" t="s">
        <v>29</v>
      </c>
      <c r="I217" s="54">
        <v>329.76</v>
      </c>
      <c r="J217" s="54">
        <v>0</v>
      </c>
      <c r="K217" s="136">
        <v>330</v>
      </c>
      <c r="M217" s="8"/>
    </row>
    <row r="218" spans="1:13" ht="13.5">
      <c r="A218" s="52" t="s">
        <v>14</v>
      </c>
      <c r="B218" s="53">
        <v>1</v>
      </c>
      <c r="C218" s="53" t="s">
        <v>15</v>
      </c>
      <c r="D218" s="53" t="s">
        <v>16</v>
      </c>
      <c r="E218" s="86" t="s">
        <v>20</v>
      </c>
      <c r="F218" s="53" t="s">
        <v>17</v>
      </c>
      <c r="G218" s="53" t="s">
        <v>21</v>
      </c>
      <c r="H218" s="53" t="s">
        <v>19</v>
      </c>
      <c r="I218" s="54">
        <v>1500</v>
      </c>
      <c r="J218" s="54">
        <v>0</v>
      </c>
      <c r="K218" s="72">
        <v>1500</v>
      </c>
      <c r="M218" s="8"/>
    </row>
    <row r="219" spans="1:13" ht="13.5">
      <c r="A219" s="52" t="s">
        <v>52</v>
      </c>
      <c r="B219" s="53">
        <v>1</v>
      </c>
      <c r="C219" s="53" t="s">
        <v>53</v>
      </c>
      <c r="D219" s="53" t="s">
        <v>45</v>
      </c>
      <c r="E219" s="86" t="s">
        <v>20</v>
      </c>
      <c r="F219" s="91" t="s">
        <v>54</v>
      </c>
      <c r="G219" s="53" t="s">
        <v>64</v>
      </c>
      <c r="H219" s="91" t="s">
        <v>29</v>
      </c>
      <c r="I219" s="54">
        <v>0</v>
      </c>
      <c r="J219" s="54">
        <v>660</v>
      </c>
      <c r="K219" s="72">
        <v>660</v>
      </c>
      <c r="M219" s="8"/>
    </row>
    <row r="220" spans="1:13" ht="14.25" thickBot="1">
      <c r="A220" s="49" t="s">
        <v>80</v>
      </c>
      <c r="B220" s="50">
        <v>1</v>
      </c>
      <c r="C220" s="50" t="s">
        <v>81</v>
      </c>
      <c r="D220" s="94" t="s">
        <v>72</v>
      </c>
      <c r="E220" s="95" t="s">
        <v>20</v>
      </c>
      <c r="F220" s="44" t="s">
        <v>82</v>
      </c>
      <c r="G220" s="44" t="s">
        <v>86</v>
      </c>
      <c r="H220" s="50" t="s">
        <v>29</v>
      </c>
      <c r="I220" s="43">
        <v>247</v>
      </c>
      <c r="J220" s="43">
        <v>350</v>
      </c>
      <c r="K220" s="74">
        <v>597</v>
      </c>
      <c r="M220" s="8"/>
    </row>
    <row r="221" spans="1:13" ht="15" thickTop="1" thickBot="1">
      <c r="A221" s="177" t="s">
        <v>11</v>
      </c>
      <c r="B221" s="178"/>
      <c r="C221" s="178"/>
      <c r="D221" s="178"/>
      <c r="E221" s="178"/>
      <c r="F221" s="178"/>
      <c r="G221" s="178"/>
      <c r="H221" s="178"/>
      <c r="I221" s="27">
        <f>SUM(I213:I220)</f>
        <v>3912.76</v>
      </c>
      <c r="J221" s="27">
        <f>SUM(J213:J220)</f>
        <v>3365</v>
      </c>
      <c r="K221" s="28">
        <f>SUM(K213:K220)</f>
        <v>7278</v>
      </c>
      <c r="M221" s="8"/>
    </row>
    <row r="222" spans="1:13" ht="13.5" thickTop="1">
      <c r="J222" s="31"/>
      <c r="M222" s="8"/>
    </row>
    <row r="223" spans="1:13">
      <c r="M223" s="8"/>
    </row>
    <row r="224" spans="1:13" ht="18.75" thickBot="1">
      <c r="A224" s="149" t="s">
        <v>247</v>
      </c>
      <c r="B224" s="149"/>
      <c r="C224" s="149"/>
      <c r="D224" s="149"/>
      <c r="E224" s="149"/>
      <c r="F224" s="149"/>
      <c r="G224" s="149"/>
      <c r="H224" s="149"/>
      <c r="I224" s="149"/>
      <c r="J224" s="149"/>
      <c r="K224" s="149"/>
      <c r="M224" s="8"/>
    </row>
    <row r="225" spans="1:13" ht="13.5" customHeight="1" thickTop="1">
      <c r="A225" s="150" t="s">
        <v>0</v>
      </c>
      <c r="B225" s="153" t="s">
        <v>1</v>
      </c>
      <c r="C225" s="153" t="s">
        <v>2</v>
      </c>
      <c r="D225" s="156" t="s">
        <v>3</v>
      </c>
      <c r="E225" s="159" t="s">
        <v>4</v>
      </c>
      <c r="F225" s="162" t="s">
        <v>5</v>
      </c>
      <c r="G225" s="162" t="s">
        <v>6</v>
      </c>
      <c r="H225" s="165" t="s">
        <v>7</v>
      </c>
      <c r="I225" s="168" t="s">
        <v>13</v>
      </c>
      <c r="J225" s="169"/>
      <c r="K225" s="170"/>
      <c r="M225" s="8"/>
    </row>
    <row r="226" spans="1:13" ht="12.75" customHeight="1">
      <c r="A226" s="151"/>
      <c r="B226" s="154"/>
      <c r="C226" s="154"/>
      <c r="D226" s="157"/>
      <c r="E226" s="160"/>
      <c r="F226" s="163"/>
      <c r="G226" s="163"/>
      <c r="H226" s="166"/>
      <c r="I226" s="171"/>
      <c r="J226" s="172"/>
      <c r="K226" s="173"/>
      <c r="M226" s="8"/>
    </row>
    <row r="227" spans="1:13" ht="13.5" customHeight="1">
      <c r="A227" s="151"/>
      <c r="B227" s="154"/>
      <c r="C227" s="154"/>
      <c r="D227" s="157"/>
      <c r="E227" s="160"/>
      <c r="F227" s="163"/>
      <c r="G227" s="163"/>
      <c r="H227" s="166"/>
      <c r="I227" s="174"/>
      <c r="J227" s="175"/>
      <c r="K227" s="176"/>
      <c r="M227" s="8"/>
    </row>
    <row r="228" spans="1:13" ht="14.25" thickBot="1">
      <c r="A228" s="152"/>
      <c r="B228" s="155"/>
      <c r="C228" s="155"/>
      <c r="D228" s="158"/>
      <c r="E228" s="161"/>
      <c r="F228" s="164"/>
      <c r="G228" s="164"/>
      <c r="H228" s="167"/>
      <c r="I228" s="2" t="s">
        <v>8</v>
      </c>
      <c r="J228" s="123" t="s">
        <v>9</v>
      </c>
      <c r="K228" s="3" t="s">
        <v>10</v>
      </c>
      <c r="M228" s="8"/>
    </row>
    <row r="229" spans="1:13" ht="27.75" thickTop="1">
      <c r="A229" s="102" t="s">
        <v>177</v>
      </c>
      <c r="B229" s="106">
        <v>1</v>
      </c>
      <c r="C229" s="106" t="s">
        <v>130</v>
      </c>
      <c r="D229" s="107" t="s">
        <v>42</v>
      </c>
      <c r="E229" s="111" t="s">
        <v>65</v>
      </c>
      <c r="F229" s="108" t="s">
        <v>178</v>
      </c>
      <c r="G229" s="106" t="s">
        <v>149</v>
      </c>
      <c r="H229" s="131" t="s">
        <v>29</v>
      </c>
      <c r="I229" s="109">
        <v>0</v>
      </c>
      <c r="J229" s="109">
        <v>600</v>
      </c>
      <c r="K229" s="99">
        <v>600</v>
      </c>
      <c r="M229" s="8"/>
    </row>
    <row r="230" spans="1:13" ht="27">
      <c r="A230" s="52" t="s">
        <v>129</v>
      </c>
      <c r="B230" s="53">
        <v>1</v>
      </c>
      <c r="C230" s="53" t="s">
        <v>130</v>
      </c>
      <c r="D230" s="53" t="s">
        <v>37</v>
      </c>
      <c r="E230" s="55" t="s">
        <v>65</v>
      </c>
      <c r="F230" s="53" t="s">
        <v>131</v>
      </c>
      <c r="G230" s="53" t="s">
        <v>149</v>
      </c>
      <c r="H230" s="53" t="s">
        <v>29</v>
      </c>
      <c r="I230" s="54">
        <v>11</v>
      </c>
      <c r="J230" s="54">
        <v>350</v>
      </c>
      <c r="K230" s="72">
        <v>361</v>
      </c>
      <c r="M230" s="8"/>
    </row>
    <row r="231" spans="1:13" ht="13.5">
      <c r="A231" s="52" t="s">
        <v>108</v>
      </c>
      <c r="B231" s="53">
        <v>1</v>
      </c>
      <c r="C231" s="32" t="s">
        <v>109</v>
      </c>
      <c r="D231" s="53" t="s">
        <v>37</v>
      </c>
      <c r="E231" s="55" t="s">
        <v>65</v>
      </c>
      <c r="F231" s="53" t="s">
        <v>110</v>
      </c>
      <c r="G231" s="53" t="s">
        <v>124</v>
      </c>
      <c r="H231" s="53" t="s">
        <v>29</v>
      </c>
      <c r="I231" s="54">
        <v>189</v>
      </c>
      <c r="J231" s="54">
        <v>0</v>
      </c>
      <c r="K231" s="72">
        <v>189</v>
      </c>
      <c r="M231" s="8"/>
    </row>
    <row r="232" spans="1:13" ht="13.5">
      <c r="A232" s="83" t="s">
        <v>52</v>
      </c>
      <c r="B232" s="80">
        <v>1</v>
      </c>
      <c r="C232" s="80" t="s">
        <v>53</v>
      </c>
      <c r="D232" s="81" t="s">
        <v>45</v>
      </c>
      <c r="E232" s="78" t="s">
        <v>65</v>
      </c>
      <c r="F232" s="82" t="s">
        <v>54</v>
      </c>
      <c r="G232" s="80" t="s">
        <v>66</v>
      </c>
      <c r="H232" s="82" t="s">
        <v>29</v>
      </c>
      <c r="I232" s="87">
        <v>0</v>
      </c>
      <c r="J232" s="87">
        <v>720</v>
      </c>
      <c r="K232" s="112">
        <v>720</v>
      </c>
      <c r="M232" s="8"/>
    </row>
    <row r="233" spans="1:13" ht="14.25" thickBot="1">
      <c r="A233" s="49" t="s">
        <v>98</v>
      </c>
      <c r="B233" s="50">
        <v>1</v>
      </c>
      <c r="C233" s="50" t="s">
        <v>99</v>
      </c>
      <c r="D233" s="50" t="s">
        <v>70</v>
      </c>
      <c r="E233" s="60" t="s">
        <v>65</v>
      </c>
      <c r="F233" s="44" t="s">
        <v>107</v>
      </c>
      <c r="G233" s="50" t="s">
        <v>106</v>
      </c>
      <c r="H233" s="50" t="s">
        <v>29</v>
      </c>
      <c r="I233" s="67">
        <v>1850</v>
      </c>
      <c r="J233" s="67">
        <v>0</v>
      </c>
      <c r="K233" s="101">
        <v>1850</v>
      </c>
      <c r="M233" s="8"/>
    </row>
    <row r="234" spans="1:13" ht="15" thickTop="1" thickBot="1">
      <c r="A234" s="177" t="s">
        <v>11</v>
      </c>
      <c r="B234" s="178"/>
      <c r="C234" s="178"/>
      <c r="D234" s="178"/>
      <c r="E234" s="178"/>
      <c r="F234" s="178"/>
      <c r="G234" s="178"/>
      <c r="H234" s="178"/>
      <c r="I234" s="5">
        <f>SUM(I229:I233)</f>
        <v>2050</v>
      </c>
      <c r="J234" s="5">
        <f>SUM(J229:J233)</f>
        <v>1670</v>
      </c>
      <c r="K234" s="6">
        <f>SUM(K229:K233)</f>
        <v>3720</v>
      </c>
      <c r="M234" s="8"/>
    </row>
    <row r="235" spans="1:13" ht="13.5" thickTop="1">
      <c r="J235" s="31"/>
      <c r="K235" s="1" t="s">
        <v>12</v>
      </c>
      <c r="M235" s="8"/>
    </row>
    <row r="236" spans="1:13">
      <c r="M236" s="8"/>
    </row>
    <row r="237" spans="1:13" ht="18.75" thickBot="1">
      <c r="A237" s="149" t="s">
        <v>248</v>
      </c>
      <c r="B237" s="149"/>
      <c r="C237" s="149"/>
      <c r="D237" s="149"/>
      <c r="E237" s="149"/>
      <c r="F237" s="149"/>
      <c r="G237" s="149"/>
      <c r="H237" s="149"/>
      <c r="I237" s="149"/>
      <c r="J237" s="149"/>
      <c r="K237" s="149"/>
      <c r="M237" s="8"/>
    </row>
    <row r="238" spans="1:13" ht="13.5" customHeight="1" thickTop="1">
      <c r="A238" s="150" t="s">
        <v>0</v>
      </c>
      <c r="B238" s="153" t="s">
        <v>1</v>
      </c>
      <c r="C238" s="153" t="s">
        <v>2</v>
      </c>
      <c r="D238" s="156" t="s">
        <v>3</v>
      </c>
      <c r="E238" s="159" t="s">
        <v>4</v>
      </c>
      <c r="F238" s="162" t="s">
        <v>5</v>
      </c>
      <c r="G238" s="162" t="s">
        <v>6</v>
      </c>
      <c r="H238" s="165" t="s">
        <v>7</v>
      </c>
      <c r="I238" s="168" t="s">
        <v>13</v>
      </c>
      <c r="J238" s="169"/>
      <c r="K238" s="170"/>
      <c r="M238" s="8"/>
    </row>
    <row r="239" spans="1:13" ht="12.75" customHeight="1">
      <c r="A239" s="151"/>
      <c r="B239" s="154"/>
      <c r="C239" s="154"/>
      <c r="D239" s="157"/>
      <c r="E239" s="160"/>
      <c r="F239" s="163"/>
      <c r="G239" s="163"/>
      <c r="H239" s="166"/>
      <c r="I239" s="171"/>
      <c r="J239" s="172"/>
      <c r="K239" s="173"/>
      <c r="M239" s="8"/>
    </row>
    <row r="240" spans="1:13" ht="13.5" customHeight="1">
      <c r="A240" s="151"/>
      <c r="B240" s="154"/>
      <c r="C240" s="154"/>
      <c r="D240" s="157"/>
      <c r="E240" s="160"/>
      <c r="F240" s="163"/>
      <c r="G240" s="163"/>
      <c r="H240" s="166"/>
      <c r="I240" s="174"/>
      <c r="J240" s="175"/>
      <c r="K240" s="176"/>
      <c r="M240" s="8"/>
    </row>
    <row r="241" spans="1:13" ht="14.25" thickBot="1">
      <c r="A241" s="152"/>
      <c r="B241" s="155"/>
      <c r="C241" s="155"/>
      <c r="D241" s="158"/>
      <c r="E241" s="161"/>
      <c r="F241" s="164"/>
      <c r="G241" s="164"/>
      <c r="H241" s="167"/>
      <c r="I241" s="2" t="s">
        <v>8</v>
      </c>
      <c r="J241" s="123" t="s">
        <v>9</v>
      </c>
      <c r="K241" s="3" t="s">
        <v>10</v>
      </c>
      <c r="M241" s="8"/>
    </row>
    <row r="242" spans="1:13" ht="27.75" thickTop="1">
      <c r="A242" s="102" t="s">
        <v>177</v>
      </c>
      <c r="B242" s="103">
        <v>1</v>
      </c>
      <c r="C242" s="106" t="s">
        <v>130</v>
      </c>
      <c r="D242" s="104" t="s">
        <v>42</v>
      </c>
      <c r="E242" s="105" t="s">
        <v>35</v>
      </c>
      <c r="F242" s="108" t="s">
        <v>178</v>
      </c>
      <c r="G242" s="103" t="s">
        <v>181</v>
      </c>
      <c r="H242" s="131" t="s">
        <v>29</v>
      </c>
      <c r="I242" s="98">
        <v>300</v>
      </c>
      <c r="J242" s="98">
        <v>200</v>
      </c>
      <c r="K242" s="99">
        <v>500</v>
      </c>
      <c r="M242" s="8"/>
    </row>
    <row r="243" spans="1:13" ht="13.5">
      <c r="A243" s="52" t="s">
        <v>108</v>
      </c>
      <c r="B243" s="53">
        <v>1</v>
      </c>
      <c r="C243" s="32" t="s">
        <v>109</v>
      </c>
      <c r="D243" s="53" t="s">
        <v>37</v>
      </c>
      <c r="E243" s="55" t="s">
        <v>35</v>
      </c>
      <c r="F243" s="53" t="s">
        <v>110</v>
      </c>
      <c r="G243" s="53" t="s">
        <v>125</v>
      </c>
      <c r="H243" s="53" t="s">
        <v>29</v>
      </c>
      <c r="I243" s="54">
        <v>254</v>
      </c>
      <c r="J243" s="54">
        <v>0</v>
      </c>
      <c r="K243" s="72">
        <v>254</v>
      </c>
      <c r="M243" s="8"/>
    </row>
    <row r="244" spans="1:13" ht="13.5">
      <c r="A244" s="83" t="s">
        <v>74</v>
      </c>
      <c r="B244" s="84">
        <v>1</v>
      </c>
      <c r="C244" s="84" t="s">
        <v>53</v>
      </c>
      <c r="D244" s="89" t="s">
        <v>75</v>
      </c>
      <c r="E244" s="90" t="s">
        <v>35</v>
      </c>
      <c r="F244" s="85" t="s">
        <v>76</v>
      </c>
      <c r="G244" s="84" t="s">
        <v>79</v>
      </c>
      <c r="H244" s="85" t="s">
        <v>29</v>
      </c>
      <c r="I244" s="66">
        <v>0</v>
      </c>
      <c r="J244" s="66">
        <v>1300</v>
      </c>
      <c r="K244" s="76">
        <v>1300</v>
      </c>
      <c r="M244" s="8"/>
    </row>
    <row r="245" spans="1:13" ht="27">
      <c r="A245" s="83" t="s">
        <v>32</v>
      </c>
      <c r="B245" s="84">
        <v>1</v>
      </c>
      <c r="C245" s="84" t="s">
        <v>15</v>
      </c>
      <c r="D245" s="89" t="s">
        <v>26</v>
      </c>
      <c r="E245" s="90" t="s">
        <v>35</v>
      </c>
      <c r="F245" s="85" t="s">
        <v>33</v>
      </c>
      <c r="G245" s="84" t="s">
        <v>36</v>
      </c>
      <c r="H245" s="85" t="s">
        <v>29</v>
      </c>
      <c r="I245" s="66">
        <v>1000</v>
      </c>
      <c r="J245" s="66">
        <v>0</v>
      </c>
      <c r="K245" s="76">
        <v>1000</v>
      </c>
      <c r="M245" s="8"/>
    </row>
    <row r="246" spans="1:13" ht="27.75" thickBot="1">
      <c r="A246" s="124" t="s">
        <v>91</v>
      </c>
      <c r="B246" s="125">
        <v>1</v>
      </c>
      <c r="C246" s="125" t="s">
        <v>81</v>
      </c>
      <c r="D246" s="125" t="s">
        <v>35</v>
      </c>
      <c r="E246" s="128" t="s">
        <v>35</v>
      </c>
      <c r="F246" s="134" t="s">
        <v>92</v>
      </c>
      <c r="G246" s="134" t="s">
        <v>93</v>
      </c>
      <c r="H246" s="134" t="s">
        <v>29</v>
      </c>
      <c r="I246" s="147">
        <v>500</v>
      </c>
      <c r="J246" s="147">
        <v>0</v>
      </c>
      <c r="K246" s="148">
        <v>500</v>
      </c>
      <c r="M246" s="8"/>
    </row>
    <row r="247" spans="1:13" ht="15" thickTop="1" thickBot="1">
      <c r="A247" s="177" t="s">
        <v>11</v>
      </c>
      <c r="B247" s="178"/>
      <c r="C247" s="178"/>
      <c r="D247" s="178"/>
      <c r="E247" s="178"/>
      <c r="F247" s="178"/>
      <c r="G247" s="178"/>
      <c r="H247" s="178"/>
      <c r="I247" s="5">
        <f>SUM(I242:I246)</f>
        <v>2054</v>
      </c>
      <c r="J247" s="5">
        <f>SUM(J242:J246)</f>
        <v>1500</v>
      </c>
      <c r="K247" s="6">
        <f>SUM(K242:K246)</f>
        <v>3554</v>
      </c>
      <c r="M247" s="8"/>
    </row>
    <row r="248" spans="1:13" ht="13.5" thickTop="1">
      <c r="J248" s="31"/>
      <c r="M248" s="8"/>
    </row>
    <row r="249" spans="1:13">
      <c r="M249" s="8"/>
    </row>
    <row r="250" spans="1:13" ht="18.75" thickBot="1">
      <c r="A250" s="149" t="s">
        <v>249</v>
      </c>
      <c r="B250" s="149"/>
      <c r="C250" s="149"/>
      <c r="D250" s="149"/>
      <c r="E250" s="149"/>
      <c r="F250" s="149"/>
      <c r="G250" s="149"/>
      <c r="H250" s="149"/>
      <c r="I250" s="149"/>
      <c r="J250" s="149"/>
      <c r="K250" s="149"/>
      <c r="M250" s="8"/>
    </row>
    <row r="251" spans="1:13" ht="13.5" customHeight="1" thickTop="1">
      <c r="A251" s="150" t="s">
        <v>0</v>
      </c>
      <c r="B251" s="153" t="s">
        <v>1</v>
      </c>
      <c r="C251" s="153" t="s">
        <v>2</v>
      </c>
      <c r="D251" s="156" t="s">
        <v>3</v>
      </c>
      <c r="E251" s="159" t="s">
        <v>4</v>
      </c>
      <c r="F251" s="162" t="s">
        <v>5</v>
      </c>
      <c r="G251" s="162" t="s">
        <v>6</v>
      </c>
      <c r="H251" s="165" t="s">
        <v>7</v>
      </c>
      <c r="I251" s="168" t="s">
        <v>13</v>
      </c>
      <c r="J251" s="169"/>
      <c r="K251" s="170"/>
      <c r="M251" s="8"/>
    </row>
    <row r="252" spans="1:13" ht="12.75" customHeight="1">
      <c r="A252" s="151"/>
      <c r="B252" s="154"/>
      <c r="C252" s="154"/>
      <c r="D252" s="157"/>
      <c r="E252" s="160"/>
      <c r="F252" s="163"/>
      <c r="G252" s="163"/>
      <c r="H252" s="166"/>
      <c r="I252" s="171"/>
      <c r="J252" s="172"/>
      <c r="K252" s="173"/>
      <c r="M252" s="8"/>
    </row>
    <row r="253" spans="1:13" ht="13.5" customHeight="1">
      <c r="A253" s="151"/>
      <c r="B253" s="154"/>
      <c r="C253" s="154"/>
      <c r="D253" s="157"/>
      <c r="E253" s="160"/>
      <c r="F253" s="163"/>
      <c r="G253" s="163"/>
      <c r="H253" s="166"/>
      <c r="I253" s="174"/>
      <c r="J253" s="175"/>
      <c r="K253" s="176"/>
      <c r="M253" s="8"/>
    </row>
    <row r="254" spans="1:13" ht="14.25" thickBot="1">
      <c r="A254" s="152"/>
      <c r="B254" s="155"/>
      <c r="C254" s="155"/>
      <c r="D254" s="158"/>
      <c r="E254" s="161"/>
      <c r="F254" s="164"/>
      <c r="G254" s="164"/>
      <c r="H254" s="167"/>
      <c r="I254" s="2" t="s">
        <v>8</v>
      </c>
      <c r="J254" s="123" t="s">
        <v>9</v>
      </c>
      <c r="K254" s="3" t="s">
        <v>10</v>
      </c>
      <c r="M254" s="8"/>
    </row>
    <row r="255" spans="1:13" ht="27.75" thickTop="1">
      <c r="A255" s="102" t="s">
        <v>177</v>
      </c>
      <c r="B255" s="106">
        <v>1</v>
      </c>
      <c r="C255" s="106" t="s">
        <v>130</v>
      </c>
      <c r="D255" s="107" t="s">
        <v>42</v>
      </c>
      <c r="E255" s="111" t="s">
        <v>67</v>
      </c>
      <c r="F255" s="108" t="s">
        <v>178</v>
      </c>
      <c r="G255" s="106" t="s">
        <v>198</v>
      </c>
      <c r="H255" s="131" t="s">
        <v>29</v>
      </c>
      <c r="I255" s="109">
        <v>0</v>
      </c>
      <c r="J255" s="109">
        <v>600</v>
      </c>
      <c r="K255" s="99">
        <v>600</v>
      </c>
      <c r="M255" s="8"/>
    </row>
    <row r="256" spans="1:13" s="8" customFormat="1" ht="27">
      <c r="A256" s="52" t="s">
        <v>129</v>
      </c>
      <c r="B256" s="53">
        <v>1</v>
      </c>
      <c r="C256" s="53" t="s">
        <v>130</v>
      </c>
      <c r="D256" s="53" t="s">
        <v>37</v>
      </c>
      <c r="E256" s="55" t="s">
        <v>67</v>
      </c>
      <c r="F256" s="53" t="s">
        <v>131</v>
      </c>
      <c r="G256" s="53" t="s">
        <v>150</v>
      </c>
      <c r="H256" s="53" t="s">
        <v>133</v>
      </c>
      <c r="I256" s="54">
        <v>130</v>
      </c>
      <c r="J256" s="54">
        <v>0</v>
      </c>
      <c r="K256" s="72">
        <v>130</v>
      </c>
    </row>
    <row r="257" spans="1:13" s="8" customFormat="1" ht="13.5">
      <c r="A257" s="52" t="s">
        <v>215</v>
      </c>
      <c r="B257" s="53">
        <v>1</v>
      </c>
      <c r="C257" s="53" t="s">
        <v>130</v>
      </c>
      <c r="D257" s="53" t="s">
        <v>87</v>
      </c>
      <c r="E257" s="55" t="s">
        <v>67</v>
      </c>
      <c r="F257" s="53" t="s">
        <v>216</v>
      </c>
      <c r="G257" s="53" t="s">
        <v>226</v>
      </c>
      <c r="H257" s="53" t="s">
        <v>29</v>
      </c>
      <c r="I257" s="54">
        <v>287</v>
      </c>
      <c r="J257" s="54">
        <v>0</v>
      </c>
      <c r="K257" s="136">
        <v>287</v>
      </c>
    </row>
    <row r="258" spans="1:13" s="8" customFormat="1" ht="13.5">
      <c r="A258" s="83" t="s">
        <v>52</v>
      </c>
      <c r="B258" s="80">
        <v>1</v>
      </c>
      <c r="C258" s="80" t="s">
        <v>53</v>
      </c>
      <c r="D258" s="81" t="s">
        <v>45</v>
      </c>
      <c r="E258" s="78" t="s">
        <v>67</v>
      </c>
      <c r="F258" s="82" t="s">
        <v>54</v>
      </c>
      <c r="G258" s="80" t="s">
        <v>68</v>
      </c>
      <c r="H258" s="82" t="s">
        <v>29</v>
      </c>
      <c r="I258" s="87">
        <v>0</v>
      </c>
      <c r="J258" s="87">
        <v>700</v>
      </c>
      <c r="K258" s="112">
        <v>700</v>
      </c>
    </row>
    <row r="259" spans="1:13" s="8" customFormat="1" ht="13.5">
      <c r="A259" s="52" t="s">
        <v>98</v>
      </c>
      <c r="B259" s="53">
        <v>1</v>
      </c>
      <c r="C259" s="53" t="s">
        <v>101</v>
      </c>
      <c r="D259" s="53" t="s">
        <v>70</v>
      </c>
      <c r="E259" s="55" t="s">
        <v>67</v>
      </c>
      <c r="F259" s="4" t="s">
        <v>107</v>
      </c>
      <c r="G259" s="4" t="s">
        <v>102</v>
      </c>
      <c r="H259" s="53" t="s">
        <v>29</v>
      </c>
      <c r="I259" s="59">
        <v>2514</v>
      </c>
      <c r="J259" s="59">
        <v>0</v>
      </c>
      <c r="K259" s="100">
        <v>2514</v>
      </c>
    </row>
    <row r="260" spans="1:13" s="8" customFormat="1" ht="14.25" thickBot="1">
      <c r="A260" s="49" t="s">
        <v>80</v>
      </c>
      <c r="B260" s="34">
        <v>1</v>
      </c>
      <c r="C260" s="34" t="s">
        <v>81</v>
      </c>
      <c r="D260" s="34" t="s">
        <v>72</v>
      </c>
      <c r="E260" s="60" t="s">
        <v>67</v>
      </c>
      <c r="F260" s="34" t="s">
        <v>82</v>
      </c>
      <c r="G260" s="34" t="s">
        <v>85</v>
      </c>
      <c r="H260" s="50" t="s">
        <v>29</v>
      </c>
      <c r="I260" s="69">
        <v>111</v>
      </c>
      <c r="J260" s="69">
        <v>350</v>
      </c>
      <c r="K260" s="75">
        <v>461</v>
      </c>
    </row>
    <row r="261" spans="1:13" ht="15" thickTop="1" thickBot="1">
      <c r="A261" s="177" t="s">
        <v>11</v>
      </c>
      <c r="B261" s="178"/>
      <c r="C261" s="178"/>
      <c r="D261" s="178"/>
      <c r="E261" s="178"/>
      <c r="F261" s="178"/>
      <c r="G261" s="178"/>
      <c r="H261" s="178"/>
      <c r="I261" s="5">
        <f>SUM(I255:I260)</f>
        <v>3042</v>
      </c>
      <c r="J261" s="5">
        <f>SUM(J255:J260)</f>
        <v>1650</v>
      </c>
      <c r="K261" s="6">
        <f>SUM(K255:K260)</f>
        <v>4692</v>
      </c>
      <c r="M261" s="8"/>
    </row>
    <row r="262" spans="1:13" ht="13.5" thickTop="1">
      <c r="J262" s="31"/>
      <c r="M262" s="8"/>
    </row>
    <row r="263" spans="1:13">
      <c r="M263" s="8"/>
    </row>
    <row r="264" spans="1:13" ht="18.75" thickBot="1">
      <c r="A264" s="149" t="s">
        <v>250</v>
      </c>
      <c r="B264" s="149"/>
      <c r="C264" s="149"/>
      <c r="D264" s="149"/>
      <c r="E264" s="149"/>
      <c r="F264" s="149"/>
      <c r="G264" s="149"/>
      <c r="H264" s="149"/>
      <c r="I264" s="149"/>
      <c r="J264" s="149"/>
      <c r="K264" s="149"/>
      <c r="M264" s="8"/>
    </row>
    <row r="265" spans="1:13" ht="13.5" customHeight="1" thickTop="1">
      <c r="A265" s="150" t="s">
        <v>0</v>
      </c>
      <c r="B265" s="153" t="s">
        <v>1</v>
      </c>
      <c r="C265" s="153" t="s">
        <v>2</v>
      </c>
      <c r="D265" s="156" t="s">
        <v>3</v>
      </c>
      <c r="E265" s="159" t="s">
        <v>4</v>
      </c>
      <c r="F265" s="162" t="s">
        <v>5</v>
      </c>
      <c r="G265" s="162" t="s">
        <v>6</v>
      </c>
      <c r="H265" s="165" t="s">
        <v>7</v>
      </c>
      <c r="I265" s="168" t="s">
        <v>13</v>
      </c>
      <c r="J265" s="169"/>
      <c r="K265" s="170"/>
      <c r="M265" s="8"/>
    </row>
    <row r="266" spans="1:13" ht="12.75" customHeight="1">
      <c r="A266" s="151"/>
      <c r="B266" s="154"/>
      <c r="C266" s="154"/>
      <c r="D266" s="157"/>
      <c r="E266" s="160"/>
      <c r="F266" s="163"/>
      <c r="G266" s="163"/>
      <c r="H266" s="166"/>
      <c r="I266" s="171"/>
      <c r="J266" s="172"/>
      <c r="K266" s="173"/>
      <c r="M266" s="8"/>
    </row>
    <row r="267" spans="1:13" ht="13.5" customHeight="1">
      <c r="A267" s="151"/>
      <c r="B267" s="154"/>
      <c r="C267" s="154"/>
      <c r="D267" s="157"/>
      <c r="E267" s="160"/>
      <c r="F267" s="163"/>
      <c r="G267" s="163"/>
      <c r="H267" s="166"/>
      <c r="I267" s="174"/>
      <c r="J267" s="175"/>
      <c r="K267" s="176"/>
      <c r="M267" s="8"/>
    </row>
    <row r="268" spans="1:13" ht="14.25" thickBot="1">
      <c r="A268" s="152"/>
      <c r="B268" s="155"/>
      <c r="C268" s="155"/>
      <c r="D268" s="158"/>
      <c r="E268" s="161"/>
      <c r="F268" s="164"/>
      <c r="G268" s="164"/>
      <c r="H268" s="167"/>
      <c r="I268" s="2" t="s">
        <v>8</v>
      </c>
      <c r="J268" s="123" t="s">
        <v>9</v>
      </c>
      <c r="K268" s="3" t="s">
        <v>10</v>
      </c>
      <c r="M268" s="8"/>
    </row>
    <row r="269" spans="1:13" s="8" customFormat="1" ht="14.25" thickTop="1">
      <c r="A269" s="63" t="s">
        <v>41</v>
      </c>
      <c r="B269" s="64">
        <v>1</v>
      </c>
      <c r="C269" s="64" t="s">
        <v>15</v>
      </c>
      <c r="D269" s="64" t="s">
        <v>42</v>
      </c>
      <c r="E269" s="65" t="s">
        <v>48</v>
      </c>
      <c r="F269" s="64" t="s">
        <v>43</v>
      </c>
      <c r="G269" s="64" t="s">
        <v>49</v>
      </c>
      <c r="H269" s="64" t="s">
        <v>29</v>
      </c>
      <c r="I269" s="68">
        <v>1430</v>
      </c>
      <c r="J269" s="68">
        <v>0</v>
      </c>
      <c r="K269" s="145">
        <v>1430</v>
      </c>
    </row>
    <row r="270" spans="1:13" s="8" customFormat="1" ht="27">
      <c r="A270" s="83" t="s">
        <v>177</v>
      </c>
      <c r="B270" s="84">
        <v>1</v>
      </c>
      <c r="C270" s="80" t="s">
        <v>130</v>
      </c>
      <c r="D270" s="89" t="s">
        <v>42</v>
      </c>
      <c r="E270" s="90" t="s">
        <v>48</v>
      </c>
      <c r="F270" s="82" t="s">
        <v>178</v>
      </c>
      <c r="G270" s="84" t="s">
        <v>186</v>
      </c>
      <c r="H270" s="33" t="s">
        <v>29</v>
      </c>
      <c r="I270" s="66">
        <v>400</v>
      </c>
      <c r="J270" s="66">
        <v>0</v>
      </c>
      <c r="K270" s="76">
        <v>400</v>
      </c>
    </row>
    <row r="271" spans="1:13" s="8" customFormat="1" ht="27">
      <c r="A271" s="52" t="s">
        <v>129</v>
      </c>
      <c r="B271" s="53">
        <v>1</v>
      </c>
      <c r="C271" s="53" t="s">
        <v>130</v>
      </c>
      <c r="D271" s="53" t="s">
        <v>37</v>
      </c>
      <c r="E271" s="55" t="s">
        <v>48</v>
      </c>
      <c r="F271" s="53" t="s">
        <v>131</v>
      </c>
      <c r="G271" s="53" t="s">
        <v>151</v>
      </c>
      <c r="H271" s="53" t="s">
        <v>133</v>
      </c>
      <c r="I271" s="54">
        <v>468</v>
      </c>
      <c r="J271" s="54">
        <v>0</v>
      </c>
      <c r="K271" s="72">
        <v>468</v>
      </c>
    </row>
    <row r="272" spans="1:13" s="8" customFormat="1" ht="14.25" thickBot="1">
      <c r="A272" s="49" t="s">
        <v>215</v>
      </c>
      <c r="B272" s="50">
        <v>1</v>
      </c>
      <c r="C272" s="50" t="s">
        <v>130</v>
      </c>
      <c r="D272" s="50" t="s">
        <v>87</v>
      </c>
      <c r="E272" s="60" t="s">
        <v>48</v>
      </c>
      <c r="F272" s="50" t="s">
        <v>216</v>
      </c>
      <c r="G272" s="50" t="s">
        <v>227</v>
      </c>
      <c r="H272" s="50" t="s">
        <v>29</v>
      </c>
      <c r="I272" s="51">
        <v>192</v>
      </c>
      <c r="J272" s="51">
        <v>0</v>
      </c>
      <c r="K272" s="141">
        <v>192</v>
      </c>
    </row>
    <row r="273" spans="1:17" ht="15" thickTop="1" thickBot="1">
      <c r="A273" s="177" t="s">
        <v>11</v>
      </c>
      <c r="B273" s="178"/>
      <c r="C273" s="178"/>
      <c r="D273" s="178"/>
      <c r="E273" s="178"/>
      <c r="F273" s="178"/>
      <c r="G273" s="178"/>
      <c r="H273" s="178"/>
      <c r="I273" s="5">
        <f>SUM(I269:I272)</f>
        <v>2490</v>
      </c>
      <c r="J273" s="5">
        <f>SUM(J269:J272)</f>
        <v>0</v>
      </c>
      <c r="K273" s="6">
        <f>SUM(K269:K272)</f>
        <v>2490</v>
      </c>
      <c r="M273" s="8"/>
    </row>
    <row r="274" spans="1:17" ht="13.5" thickTop="1">
      <c r="J274" s="31"/>
      <c r="M274" s="8"/>
    </row>
    <row r="275" spans="1:17">
      <c r="M275" s="8"/>
      <c r="Q275" s="47"/>
    </row>
    <row r="276" spans="1:17" ht="18.75" thickBot="1">
      <c r="A276" s="149" t="s">
        <v>251</v>
      </c>
      <c r="B276" s="149"/>
      <c r="C276" s="149"/>
      <c r="D276" s="149"/>
      <c r="E276" s="149"/>
      <c r="F276" s="149"/>
      <c r="G276" s="149"/>
      <c r="H276" s="149"/>
      <c r="I276" s="149"/>
      <c r="J276" s="149"/>
      <c r="K276" s="149"/>
      <c r="M276" s="8"/>
    </row>
    <row r="277" spans="1:17" ht="13.5" customHeight="1" thickTop="1">
      <c r="A277" s="150" t="s">
        <v>0</v>
      </c>
      <c r="B277" s="153" t="s">
        <v>1</v>
      </c>
      <c r="C277" s="153" t="s">
        <v>2</v>
      </c>
      <c r="D277" s="156" t="s">
        <v>3</v>
      </c>
      <c r="E277" s="159" t="s">
        <v>4</v>
      </c>
      <c r="F277" s="162" t="s">
        <v>5</v>
      </c>
      <c r="G277" s="162" t="s">
        <v>6</v>
      </c>
      <c r="H277" s="165" t="s">
        <v>7</v>
      </c>
      <c r="I277" s="168" t="s">
        <v>13</v>
      </c>
      <c r="J277" s="169"/>
      <c r="K277" s="170"/>
      <c r="M277" s="8"/>
    </row>
    <row r="278" spans="1:17" ht="12.75" customHeight="1">
      <c r="A278" s="151"/>
      <c r="B278" s="154"/>
      <c r="C278" s="154"/>
      <c r="D278" s="157"/>
      <c r="E278" s="160"/>
      <c r="F278" s="163"/>
      <c r="G278" s="163"/>
      <c r="H278" s="166"/>
      <c r="I278" s="171"/>
      <c r="J278" s="172"/>
      <c r="K278" s="173"/>
      <c r="M278" s="8"/>
    </row>
    <row r="279" spans="1:17" ht="13.5" customHeight="1">
      <c r="A279" s="151"/>
      <c r="B279" s="154"/>
      <c r="C279" s="154"/>
      <c r="D279" s="157"/>
      <c r="E279" s="160"/>
      <c r="F279" s="163"/>
      <c r="G279" s="163"/>
      <c r="H279" s="166"/>
      <c r="I279" s="174"/>
      <c r="J279" s="175"/>
      <c r="K279" s="176"/>
      <c r="M279" s="8"/>
    </row>
    <row r="280" spans="1:17" ht="14.25" thickBot="1">
      <c r="A280" s="152"/>
      <c r="B280" s="155"/>
      <c r="C280" s="155"/>
      <c r="D280" s="158"/>
      <c r="E280" s="161"/>
      <c r="F280" s="164"/>
      <c r="G280" s="164"/>
      <c r="H280" s="167"/>
      <c r="I280" s="38" t="s">
        <v>8</v>
      </c>
      <c r="J280" s="123" t="s">
        <v>9</v>
      </c>
      <c r="K280" s="39" t="s">
        <v>10</v>
      </c>
      <c r="M280" s="8"/>
    </row>
    <row r="281" spans="1:17" s="8" customFormat="1" ht="14.25" thickTop="1">
      <c r="A281" s="63" t="s">
        <v>41</v>
      </c>
      <c r="B281" s="64">
        <v>1</v>
      </c>
      <c r="C281" s="64" t="s">
        <v>15</v>
      </c>
      <c r="D281" s="64" t="s">
        <v>42</v>
      </c>
      <c r="E281" s="65" t="s">
        <v>50</v>
      </c>
      <c r="F281" s="96" t="s">
        <v>43</v>
      </c>
      <c r="G281" s="64" t="s">
        <v>51</v>
      </c>
      <c r="H281" s="64" t="s">
        <v>29</v>
      </c>
      <c r="I281" s="68">
        <v>827</v>
      </c>
      <c r="J281" s="144">
        <v>0</v>
      </c>
      <c r="K281" s="99">
        <v>827</v>
      </c>
    </row>
    <row r="282" spans="1:17" s="8" customFormat="1" ht="27">
      <c r="A282" s="83" t="s">
        <v>177</v>
      </c>
      <c r="B282" s="84">
        <v>1</v>
      </c>
      <c r="C282" s="80" t="s">
        <v>130</v>
      </c>
      <c r="D282" s="89" t="s">
        <v>42</v>
      </c>
      <c r="E282" s="90" t="s">
        <v>50</v>
      </c>
      <c r="F282" s="82" t="s">
        <v>178</v>
      </c>
      <c r="G282" s="84" t="s">
        <v>180</v>
      </c>
      <c r="H282" s="33" t="s">
        <v>29</v>
      </c>
      <c r="I282" s="66">
        <v>340</v>
      </c>
      <c r="J282" s="66">
        <v>160</v>
      </c>
      <c r="K282" s="76">
        <v>500</v>
      </c>
    </row>
    <row r="283" spans="1:17" s="8" customFormat="1" ht="13.5">
      <c r="A283" s="52" t="s">
        <v>52</v>
      </c>
      <c r="B283" s="53">
        <v>1</v>
      </c>
      <c r="C283" s="53" t="s">
        <v>53</v>
      </c>
      <c r="D283" s="93" t="s">
        <v>45</v>
      </c>
      <c r="E283" s="55" t="s">
        <v>50</v>
      </c>
      <c r="F283" s="4" t="s">
        <v>54</v>
      </c>
      <c r="G283" s="53" t="s">
        <v>69</v>
      </c>
      <c r="H283" s="53" t="s">
        <v>29</v>
      </c>
      <c r="I283" s="54">
        <v>0</v>
      </c>
      <c r="J283" s="54">
        <v>780</v>
      </c>
      <c r="K283" s="76">
        <v>780</v>
      </c>
    </row>
    <row r="284" spans="1:17" s="8" customFormat="1" ht="27.75" thickBot="1">
      <c r="A284" s="49" t="s">
        <v>91</v>
      </c>
      <c r="B284" s="50">
        <v>1</v>
      </c>
      <c r="C284" s="50" t="s">
        <v>81</v>
      </c>
      <c r="D284" s="50" t="s">
        <v>35</v>
      </c>
      <c r="E284" s="60" t="s">
        <v>50</v>
      </c>
      <c r="F284" s="36" t="s">
        <v>92</v>
      </c>
      <c r="G284" s="36" t="s">
        <v>97</v>
      </c>
      <c r="H284" s="16" t="s">
        <v>29</v>
      </c>
      <c r="I284" s="51">
        <v>500</v>
      </c>
      <c r="J284" s="126">
        <v>0</v>
      </c>
      <c r="K284" s="74">
        <v>500</v>
      </c>
    </row>
    <row r="285" spans="1:17" ht="15" thickTop="1" thickBot="1">
      <c r="A285" s="177" t="s">
        <v>11</v>
      </c>
      <c r="B285" s="178"/>
      <c r="C285" s="178"/>
      <c r="D285" s="178"/>
      <c r="E285" s="178"/>
      <c r="F285" s="178"/>
      <c r="G285" s="178"/>
      <c r="H285" s="178"/>
      <c r="I285" s="5">
        <f>SUM(I281:I284)</f>
        <v>1667</v>
      </c>
      <c r="J285" s="5">
        <f>SUM(J281:J284)</f>
        <v>940</v>
      </c>
      <c r="K285" s="6">
        <f>SUM(K281:K284)</f>
        <v>2607</v>
      </c>
      <c r="M285" s="8"/>
      <c r="Q285" s="31"/>
    </row>
    <row r="286" spans="1:17" ht="13.5" thickTop="1">
      <c r="J286" s="31"/>
      <c r="M286" s="8"/>
    </row>
    <row r="287" spans="1:17">
      <c r="M287" s="8"/>
    </row>
    <row r="288" spans="1:17" ht="18.75" thickBot="1">
      <c r="A288" s="149" t="s">
        <v>252</v>
      </c>
      <c r="B288" s="149"/>
      <c r="C288" s="149"/>
      <c r="D288" s="149"/>
      <c r="E288" s="149"/>
      <c r="F288" s="149"/>
      <c r="G288" s="149"/>
      <c r="H288" s="149"/>
      <c r="I288" s="149"/>
      <c r="J288" s="149"/>
      <c r="K288" s="149"/>
      <c r="M288" s="8"/>
    </row>
    <row r="289" spans="1:13" ht="13.5" customHeight="1" thickTop="1">
      <c r="A289" s="180" t="s">
        <v>0</v>
      </c>
      <c r="B289" s="183" t="s">
        <v>1</v>
      </c>
      <c r="C289" s="153" t="s">
        <v>2</v>
      </c>
      <c r="D289" s="186" t="s">
        <v>3</v>
      </c>
      <c r="E289" s="189" t="s">
        <v>4</v>
      </c>
      <c r="F289" s="192" t="s">
        <v>5</v>
      </c>
      <c r="G289" s="192" t="s">
        <v>6</v>
      </c>
      <c r="H289" s="186" t="s">
        <v>7</v>
      </c>
      <c r="I289" s="168" t="s">
        <v>13</v>
      </c>
      <c r="J289" s="169"/>
      <c r="K289" s="170"/>
      <c r="M289" s="8"/>
    </row>
    <row r="290" spans="1:13" ht="12.75" customHeight="1">
      <c r="A290" s="181"/>
      <c r="B290" s="184"/>
      <c r="C290" s="154"/>
      <c r="D290" s="187"/>
      <c r="E290" s="190"/>
      <c r="F290" s="193"/>
      <c r="G290" s="193"/>
      <c r="H290" s="195"/>
      <c r="I290" s="171"/>
      <c r="J290" s="172"/>
      <c r="K290" s="173"/>
      <c r="M290" s="8"/>
    </row>
    <row r="291" spans="1:13" ht="13.5" customHeight="1">
      <c r="A291" s="181"/>
      <c r="B291" s="184"/>
      <c r="C291" s="154"/>
      <c r="D291" s="187"/>
      <c r="E291" s="190"/>
      <c r="F291" s="193"/>
      <c r="G291" s="193"/>
      <c r="H291" s="195"/>
      <c r="I291" s="174"/>
      <c r="J291" s="175"/>
      <c r="K291" s="176"/>
      <c r="M291" s="8"/>
    </row>
    <row r="292" spans="1:13" ht="14.25" thickBot="1">
      <c r="A292" s="182"/>
      <c r="B292" s="185"/>
      <c r="C292" s="155"/>
      <c r="D292" s="188"/>
      <c r="E292" s="191"/>
      <c r="F292" s="194"/>
      <c r="G292" s="194"/>
      <c r="H292" s="196"/>
      <c r="I292" s="123" t="s">
        <v>8</v>
      </c>
      <c r="J292" s="123" t="s">
        <v>9</v>
      </c>
      <c r="K292" s="46" t="s">
        <v>10</v>
      </c>
      <c r="M292" s="8"/>
    </row>
    <row r="293" spans="1:13" ht="27.75" thickTop="1">
      <c r="A293" s="102" t="s">
        <v>177</v>
      </c>
      <c r="B293" s="106">
        <v>1</v>
      </c>
      <c r="C293" s="106" t="s">
        <v>130</v>
      </c>
      <c r="D293" s="107" t="s">
        <v>42</v>
      </c>
      <c r="E293" s="111" t="s">
        <v>126</v>
      </c>
      <c r="F293" s="108" t="s">
        <v>178</v>
      </c>
      <c r="G293" s="103" t="s">
        <v>185</v>
      </c>
      <c r="H293" s="131" t="s">
        <v>29</v>
      </c>
      <c r="I293" s="98">
        <v>220</v>
      </c>
      <c r="J293" s="98">
        <v>0</v>
      </c>
      <c r="K293" s="99">
        <v>220</v>
      </c>
      <c r="M293" s="8"/>
    </row>
    <row r="294" spans="1:13" ht="27">
      <c r="A294" s="52" t="s">
        <v>129</v>
      </c>
      <c r="B294" s="53">
        <v>1</v>
      </c>
      <c r="C294" s="53" t="s">
        <v>130</v>
      </c>
      <c r="D294" s="53" t="s">
        <v>37</v>
      </c>
      <c r="E294" s="55" t="s">
        <v>126</v>
      </c>
      <c r="F294" s="53" t="s">
        <v>131</v>
      </c>
      <c r="G294" s="53" t="s">
        <v>152</v>
      </c>
      <c r="H294" s="53" t="s">
        <v>133</v>
      </c>
      <c r="I294" s="54">
        <v>69</v>
      </c>
      <c r="J294" s="54">
        <v>0</v>
      </c>
      <c r="K294" s="72">
        <v>69</v>
      </c>
      <c r="M294" s="8"/>
    </row>
    <row r="295" spans="1:13" ht="13.5">
      <c r="A295" s="52" t="s">
        <v>108</v>
      </c>
      <c r="B295" s="53">
        <v>1</v>
      </c>
      <c r="C295" s="32" t="s">
        <v>109</v>
      </c>
      <c r="D295" s="53" t="s">
        <v>37</v>
      </c>
      <c r="E295" s="55" t="s">
        <v>126</v>
      </c>
      <c r="F295" s="53" t="s">
        <v>110</v>
      </c>
      <c r="G295" s="53" t="s">
        <v>127</v>
      </c>
      <c r="H295" s="53" t="s">
        <v>29</v>
      </c>
      <c r="I295" s="54">
        <v>199</v>
      </c>
      <c r="J295" s="54">
        <v>0</v>
      </c>
      <c r="K295" s="72">
        <v>199</v>
      </c>
      <c r="M295" s="8"/>
    </row>
    <row r="296" spans="1:13" ht="14.25" thickBot="1">
      <c r="A296" s="49" t="s">
        <v>215</v>
      </c>
      <c r="B296" s="50">
        <v>1</v>
      </c>
      <c r="C296" s="50" t="s">
        <v>130</v>
      </c>
      <c r="D296" s="50" t="s">
        <v>87</v>
      </c>
      <c r="E296" s="60" t="s">
        <v>126</v>
      </c>
      <c r="F296" s="50" t="s">
        <v>216</v>
      </c>
      <c r="G296" s="50" t="s">
        <v>228</v>
      </c>
      <c r="H296" s="50" t="s">
        <v>29</v>
      </c>
      <c r="I296" s="51">
        <v>132</v>
      </c>
      <c r="J296" s="51">
        <v>0</v>
      </c>
      <c r="K296" s="141">
        <v>132</v>
      </c>
      <c r="M296" s="8"/>
    </row>
    <row r="297" spans="1:13" ht="15" thickTop="1" thickBot="1">
      <c r="A297" s="177" t="s">
        <v>11</v>
      </c>
      <c r="B297" s="178"/>
      <c r="C297" s="178"/>
      <c r="D297" s="178"/>
      <c r="E297" s="178"/>
      <c r="F297" s="178"/>
      <c r="G297" s="178"/>
      <c r="H297" s="178"/>
      <c r="I297" s="5">
        <f>SUM(I293:I296)</f>
        <v>620</v>
      </c>
      <c r="J297" s="5">
        <f>SUM(J293:J296)</f>
        <v>0</v>
      </c>
      <c r="K297" s="6">
        <f>SUM(K293:K296)</f>
        <v>620</v>
      </c>
      <c r="M297" s="8"/>
    </row>
    <row r="298" spans="1:13" ht="13.5" thickTop="1">
      <c r="J298" s="31"/>
      <c r="M298" s="8"/>
    </row>
    <row r="299" spans="1:13">
      <c r="M299" s="8"/>
    </row>
    <row r="300" spans="1:13" ht="18.75" thickBot="1">
      <c r="A300" s="149" t="s">
        <v>253</v>
      </c>
      <c r="B300" s="149"/>
      <c r="C300" s="149"/>
      <c r="D300" s="149"/>
      <c r="E300" s="149"/>
      <c r="F300" s="149"/>
      <c r="G300" s="149"/>
      <c r="H300" s="149"/>
      <c r="I300" s="149"/>
      <c r="J300" s="149"/>
      <c r="K300" s="149"/>
      <c r="M300" s="8"/>
    </row>
    <row r="301" spans="1:13" ht="13.5" customHeight="1" thickTop="1">
      <c r="A301" s="150" t="s">
        <v>0</v>
      </c>
      <c r="B301" s="153" t="s">
        <v>1</v>
      </c>
      <c r="C301" s="153" t="s">
        <v>2</v>
      </c>
      <c r="D301" s="156" t="s">
        <v>3</v>
      </c>
      <c r="E301" s="159" t="s">
        <v>4</v>
      </c>
      <c r="F301" s="162" t="s">
        <v>5</v>
      </c>
      <c r="G301" s="162" t="s">
        <v>6</v>
      </c>
      <c r="H301" s="165" t="s">
        <v>7</v>
      </c>
      <c r="I301" s="168" t="s">
        <v>13</v>
      </c>
      <c r="J301" s="169"/>
      <c r="K301" s="170"/>
      <c r="M301" s="8"/>
    </row>
    <row r="302" spans="1:13" ht="12.75" customHeight="1">
      <c r="A302" s="151"/>
      <c r="B302" s="154"/>
      <c r="C302" s="154"/>
      <c r="D302" s="157"/>
      <c r="E302" s="160"/>
      <c r="F302" s="163"/>
      <c r="G302" s="163"/>
      <c r="H302" s="166"/>
      <c r="I302" s="171"/>
      <c r="J302" s="172"/>
      <c r="K302" s="173"/>
      <c r="M302" s="8"/>
    </row>
    <row r="303" spans="1:13" ht="13.5" customHeight="1">
      <c r="A303" s="151"/>
      <c r="B303" s="154"/>
      <c r="C303" s="154"/>
      <c r="D303" s="157"/>
      <c r="E303" s="160"/>
      <c r="F303" s="163"/>
      <c r="G303" s="163"/>
      <c r="H303" s="166"/>
      <c r="I303" s="174"/>
      <c r="J303" s="175"/>
      <c r="K303" s="176"/>
      <c r="M303" s="8"/>
    </row>
    <row r="304" spans="1:13" ht="14.25" thickBot="1">
      <c r="A304" s="152"/>
      <c r="B304" s="155"/>
      <c r="C304" s="155"/>
      <c r="D304" s="158"/>
      <c r="E304" s="161"/>
      <c r="F304" s="164"/>
      <c r="G304" s="164"/>
      <c r="H304" s="167"/>
      <c r="I304" s="2" t="s">
        <v>8</v>
      </c>
      <c r="J304" s="123" t="s">
        <v>9</v>
      </c>
      <c r="K304" s="3" t="s">
        <v>10</v>
      </c>
      <c r="M304" s="8"/>
    </row>
    <row r="305" spans="1:13" ht="27.75" thickTop="1">
      <c r="A305" s="102" t="s">
        <v>177</v>
      </c>
      <c r="B305" s="103">
        <v>1</v>
      </c>
      <c r="C305" s="106" t="s">
        <v>130</v>
      </c>
      <c r="D305" s="104" t="s">
        <v>42</v>
      </c>
      <c r="E305" s="105" t="s">
        <v>153</v>
      </c>
      <c r="F305" s="108" t="s">
        <v>178</v>
      </c>
      <c r="G305" s="103" t="s">
        <v>184</v>
      </c>
      <c r="H305" s="131" t="s">
        <v>29</v>
      </c>
      <c r="I305" s="98">
        <v>115</v>
      </c>
      <c r="J305" s="98">
        <v>145</v>
      </c>
      <c r="K305" s="99">
        <v>260</v>
      </c>
      <c r="M305" s="8"/>
    </row>
    <row r="306" spans="1:13" ht="27.75" thickBot="1">
      <c r="A306" s="49" t="s">
        <v>129</v>
      </c>
      <c r="B306" s="50">
        <v>1</v>
      </c>
      <c r="C306" s="50" t="s">
        <v>130</v>
      </c>
      <c r="D306" s="50" t="s">
        <v>37</v>
      </c>
      <c r="E306" s="60" t="s">
        <v>153</v>
      </c>
      <c r="F306" s="50" t="s">
        <v>131</v>
      </c>
      <c r="G306" s="50" t="s">
        <v>154</v>
      </c>
      <c r="H306" s="50" t="s">
        <v>133</v>
      </c>
      <c r="I306" s="51">
        <v>114</v>
      </c>
      <c r="J306" s="51">
        <v>0</v>
      </c>
      <c r="K306" s="74">
        <v>114</v>
      </c>
      <c r="M306" s="8"/>
    </row>
    <row r="307" spans="1:13" ht="15" thickTop="1" thickBot="1">
      <c r="A307" s="177" t="s">
        <v>11</v>
      </c>
      <c r="B307" s="178"/>
      <c r="C307" s="178"/>
      <c r="D307" s="178"/>
      <c r="E307" s="178"/>
      <c r="F307" s="178"/>
      <c r="G307" s="178"/>
      <c r="H307" s="178"/>
      <c r="I307" s="5">
        <f>SUM(I305:I306)</f>
        <v>229</v>
      </c>
      <c r="J307" s="5">
        <f>SUM(J305:J306)</f>
        <v>145</v>
      </c>
      <c r="K307" s="6">
        <f>SUM(K305:K306)</f>
        <v>374</v>
      </c>
      <c r="M307" s="8"/>
    </row>
    <row r="308" spans="1:13" ht="13.5" thickTop="1">
      <c r="J308" s="31"/>
      <c r="M308" s="8"/>
    </row>
    <row r="309" spans="1:13">
      <c r="M309" s="8"/>
    </row>
    <row r="310" spans="1:13" ht="18.75" thickBot="1">
      <c r="A310" s="149" t="s">
        <v>254</v>
      </c>
      <c r="B310" s="149"/>
      <c r="C310" s="149"/>
      <c r="D310" s="149"/>
      <c r="E310" s="149"/>
      <c r="F310" s="149"/>
      <c r="G310" s="149"/>
      <c r="H310" s="149"/>
      <c r="I310" s="149"/>
      <c r="J310" s="149"/>
      <c r="K310" s="149"/>
      <c r="M310" s="8"/>
    </row>
    <row r="311" spans="1:13" ht="13.5" customHeight="1" thickTop="1">
      <c r="A311" s="150" t="s">
        <v>0</v>
      </c>
      <c r="B311" s="153" t="s">
        <v>1</v>
      </c>
      <c r="C311" s="153" t="s">
        <v>2</v>
      </c>
      <c r="D311" s="156" t="s">
        <v>3</v>
      </c>
      <c r="E311" s="159" t="s">
        <v>4</v>
      </c>
      <c r="F311" s="162" t="s">
        <v>5</v>
      </c>
      <c r="G311" s="162" t="s">
        <v>6</v>
      </c>
      <c r="H311" s="165" t="s">
        <v>7</v>
      </c>
      <c r="I311" s="168" t="s">
        <v>13</v>
      </c>
      <c r="J311" s="169"/>
      <c r="K311" s="170"/>
      <c r="M311" s="8"/>
    </row>
    <row r="312" spans="1:13" ht="12.75" customHeight="1">
      <c r="A312" s="151"/>
      <c r="B312" s="154"/>
      <c r="C312" s="154"/>
      <c r="D312" s="157"/>
      <c r="E312" s="160"/>
      <c r="F312" s="163"/>
      <c r="G312" s="163"/>
      <c r="H312" s="166"/>
      <c r="I312" s="171"/>
      <c r="J312" s="172"/>
      <c r="K312" s="173"/>
      <c r="M312" s="8"/>
    </row>
    <row r="313" spans="1:13" ht="13.5" customHeight="1">
      <c r="A313" s="151"/>
      <c r="B313" s="154"/>
      <c r="C313" s="154"/>
      <c r="D313" s="157"/>
      <c r="E313" s="160"/>
      <c r="F313" s="163"/>
      <c r="G313" s="163"/>
      <c r="H313" s="166"/>
      <c r="I313" s="174"/>
      <c r="J313" s="175"/>
      <c r="K313" s="176"/>
      <c r="M313" s="8"/>
    </row>
    <row r="314" spans="1:13" ht="14.25" thickBot="1">
      <c r="A314" s="152"/>
      <c r="B314" s="155"/>
      <c r="C314" s="155"/>
      <c r="D314" s="158"/>
      <c r="E314" s="161"/>
      <c r="F314" s="164"/>
      <c r="G314" s="164"/>
      <c r="H314" s="167"/>
      <c r="I314" s="2" t="s">
        <v>8</v>
      </c>
      <c r="J314" s="123" t="s">
        <v>9</v>
      </c>
      <c r="K314" s="3" t="s">
        <v>10</v>
      </c>
      <c r="M314" s="8"/>
    </row>
    <row r="315" spans="1:13" ht="14.25" thickTop="1">
      <c r="A315" s="102" t="s">
        <v>162</v>
      </c>
      <c r="B315" s="131">
        <v>1</v>
      </c>
      <c r="C315" s="131" t="s">
        <v>163</v>
      </c>
      <c r="D315" s="127" t="s">
        <v>112</v>
      </c>
      <c r="E315" s="133" t="s">
        <v>89</v>
      </c>
      <c r="F315" s="131" t="s">
        <v>164</v>
      </c>
      <c r="G315" s="131" t="s">
        <v>170</v>
      </c>
      <c r="H315" s="131" t="s">
        <v>168</v>
      </c>
      <c r="I315" s="132">
        <v>500</v>
      </c>
      <c r="J315" s="132">
        <v>0</v>
      </c>
      <c r="K315" s="97">
        <v>500</v>
      </c>
      <c r="M315" s="8"/>
    </row>
    <row r="316" spans="1:13" ht="27">
      <c r="A316" s="83" t="s">
        <v>177</v>
      </c>
      <c r="B316" s="80">
        <v>1</v>
      </c>
      <c r="C316" s="80" t="s">
        <v>130</v>
      </c>
      <c r="D316" s="81" t="s">
        <v>42</v>
      </c>
      <c r="E316" s="78" t="s">
        <v>89</v>
      </c>
      <c r="F316" s="82" t="s">
        <v>178</v>
      </c>
      <c r="G316" s="80" t="s">
        <v>182</v>
      </c>
      <c r="H316" s="33" t="s">
        <v>29</v>
      </c>
      <c r="I316" s="66">
        <v>325</v>
      </c>
      <c r="J316" s="66">
        <v>180</v>
      </c>
      <c r="K316" s="76">
        <v>505</v>
      </c>
      <c r="M316" s="8"/>
    </row>
    <row r="317" spans="1:13" ht="13.5">
      <c r="A317" s="52" t="s">
        <v>200</v>
      </c>
      <c r="B317" s="53">
        <v>1</v>
      </c>
      <c r="C317" s="53" t="s">
        <v>201</v>
      </c>
      <c r="D317" s="32" t="s">
        <v>114</v>
      </c>
      <c r="E317" s="55" t="s">
        <v>89</v>
      </c>
      <c r="F317" s="53" t="s">
        <v>202</v>
      </c>
      <c r="G317" s="53" t="s">
        <v>90</v>
      </c>
      <c r="H317" s="53" t="s">
        <v>29</v>
      </c>
      <c r="I317" s="54">
        <v>400</v>
      </c>
      <c r="J317" s="54">
        <v>0</v>
      </c>
      <c r="K317" s="73">
        <v>400</v>
      </c>
      <c r="M317" s="8"/>
    </row>
    <row r="318" spans="1:13" ht="27">
      <c r="A318" s="52" t="s">
        <v>129</v>
      </c>
      <c r="B318" s="53">
        <v>1</v>
      </c>
      <c r="C318" s="53" t="s">
        <v>130</v>
      </c>
      <c r="D318" s="53" t="s">
        <v>37</v>
      </c>
      <c r="E318" s="55" t="s">
        <v>89</v>
      </c>
      <c r="F318" s="53" t="s">
        <v>131</v>
      </c>
      <c r="G318" s="53" t="s">
        <v>155</v>
      </c>
      <c r="H318" s="53" t="s">
        <v>29</v>
      </c>
      <c r="I318" s="54">
        <v>43</v>
      </c>
      <c r="J318" s="54">
        <v>0</v>
      </c>
      <c r="K318" s="72">
        <v>43</v>
      </c>
      <c r="M318" s="8"/>
    </row>
    <row r="319" spans="1:13" s="8" customFormat="1" ht="14.25" thickBot="1">
      <c r="A319" s="49" t="s">
        <v>80</v>
      </c>
      <c r="B319" s="50">
        <v>1</v>
      </c>
      <c r="C319" s="50" t="s">
        <v>81</v>
      </c>
      <c r="D319" s="50" t="s">
        <v>72</v>
      </c>
      <c r="E319" s="60" t="s">
        <v>89</v>
      </c>
      <c r="F319" s="16" t="s">
        <v>82</v>
      </c>
      <c r="G319" s="50" t="s">
        <v>90</v>
      </c>
      <c r="H319" s="16" t="s">
        <v>29</v>
      </c>
      <c r="I319" s="51">
        <v>209</v>
      </c>
      <c r="J319" s="51">
        <v>0</v>
      </c>
      <c r="K319" s="75">
        <v>209</v>
      </c>
    </row>
    <row r="320" spans="1:13" ht="15" thickTop="1" thickBot="1">
      <c r="A320" s="177" t="s">
        <v>11</v>
      </c>
      <c r="B320" s="178"/>
      <c r="C320" s="178"/>
      <c r="D320" s="178"/>
      <c r="E320" s="178"/>
      <c r="F320" s="178"/>
      <c r="G320" s="178"/>
      <c r="H320" s="178"/>
      <c r="I320" s="5">
        <f>SUM(I315:I319)</f>
        <v>1477</v>
      </c>
      <c r="J320" s="5">
        <f>SUM(J315:J319)</f>
        <v>180</v>
      </c>
      <c r="K320" s="6">
        <f>SUM(K315:K319)</f>
        <v>1657</v>
      </c>
      <c r="M320" s="8"/>
    </row>
    <row r="321" spans="1:15" ht="13.5" thickTop="1">
      <c r="J321" s="31"/>
      <c r="M321" s="8"/>
    </row>
    <row r="322" spans="1:15">
      <c r="M322" s="8"/>
    </row>
    <row r="323" spans="1:15" ht="18.75" thickBot="1">
      <c r="A323" s="149" t="s">
        <v>255</v>
      </c>
      <c r="B323" s="149"/>
      <c r="C323" s="149"/>
      <c r="D323" s="149"/>
      <c r="E323" s="149"/>
      <c r="F323" s="149"/>
      <c r="G323" s="149"/>
      <c r="H323" s="149"/>
      <c r="I323" s="149"/>
      <c r="J323" s="149"/>
      <c r="K323" s="149"/>
      <c r="M323" s="8"/>
    </row>
    <row r="324" spans="1:15" ht="13.5" customHeight="1" thickTop="1">
      <c r="A324" s="150" t="s">
        <v>0</v>
      </c>
      <c r="B324" s="153" t="s">
        <v>1</v>
      </c>
      <c r="C324" s="153" t="s">
        <v>2</v>
      </c>
      <c r="D324" s="156" t="s">
        <v>3</v>
      </c>
      <c r="E324" s="159" t="s">
        <v>4</v>
      </c>
      <c r="F324" s="162" t="s">
        <v>5</v>
      </c>
      <c r="G324" s="162" t="s">
        <v>6</v>
      </c>
      <c r="H324" s="165" t="s">
        <v>7</v>
      </c>
      <c r="I324" s="168" t="s">
        <v>13</v>
      </c>
      <c r="J324" s="169"/>
      <c r="K324" s="170"/>
      <c r="M324" s="8"/>
    </row>
    <row r="325" spans="1:15" ht="12.75" customHeight="1">
      <c r="A325" s="151"/>
      <c r="B325" s="154"/>
      <c r="C325" s="154"/>
      <c r="D325" s="157"/>
      <c r="E325" s="160"/>
      <c r="F325" s="163"/>
      <c r="G325" s="163"/>
      <c r="H325" s="166"/>
      <c r="I325" s="171"/>
      <c r="J325" s="172"/>
      <c r="K325" s="173"/>
      <c r="M325" s="8"/>
    </row>
    <row r="326" spans="1:15" ht="13.5" customHeight="1">
      <c r="A326" s="151"/>
      <c r="B326" s="154"/>
      <c r="C326" s="154"/>
      <c r="D326" s="157"/>
      <c r="E326" s="160"/>
      <c r="F326" s="163"/>
      <c r="G326" s="163"/>
      <c r="H326" s="166"/>
      <c r="I326" s="174"/>
      <c r="J326" s="175"/>
      <c r="K326" s="176"/>
      <c r="M326" s="8"/>
    </row>
    <row r="327" spans="1:15" ht="14.25" thickBot="1">
      <c r="A327" s="152"/>
      <c r="B327" s="155"/>
      <c r="C327" s="155"/>
      <c r="D327" s="158"/>
      <c r="E327" s="161"/>
      <c r="F327" s="164"/>
      <c r="G327" s="164"/>
      <c r="H327" s="167"/>
      <c r="I327" s="38" t="s">
        <v>8</v>
      </c>
      <c r="J327" s="123" t="s">
        <v>9</v>
      </c>
      <c r="K327" s="39" t="s">
        <v>10</v>
      </c>
      <c r="M327" s="8"/>
      <c r="O327" s="47"/>
    </row>
    <row r="328" spans="1:15" s="8" customFormat="1" ht="27.75" thickTop="1">
      <c r="A328" s="102" t="s">
        <v>177</v>
      </c>
      <c r="B328" s="106">
        <v>1</v>
      </c>
      <c r="C328" s="106" t="s">
        <v>130</v>
      </c>
      <c r="D328" s="107" t="s">
        <v>42</v>
      </c>
      <c r="E328" s="111" t="s">
        <v>70</v>
      </c>
      <c r="F328" s="108" t="s">
        <v>178</v>
      </c>
      <c r="G328" s="103" t="s">
        <v>195</v>
      </c>
      <c r="H328" s="131" t="s">
        <v>29</v>
      </c>
      <c r="I328" s="109">
        <v>0</v>
      </c>
      <c r="J328" s="109">
        <v>600</v>
      </c>
      <c r="K328" s="99">
        <v>600</v>
      </c>
    </row>
    <row r="329" spans="1:15" s="8" customFormat="1" ht="13.5">
      <c r="A329" s="52" t="s">
        <v>215</v>
      </c>
      <c r="B329" s="53">
        <v>1</v>
      </c>
      <c r="C329" s="53" t="s">
        <v>130</v>
      </c>
      <c r="D329" s="53" t="s">
        <v>87</v>
      </c>
      <c r="E329" s="55" t="s">
        <v>70</v>
      </c>
      <c r="F329" s="53" t="s">
        <v>216</v>
      </c>
      <c r="G329" s="53" t="s">
        <v>229</v>
      </c>
      <c r="H329" s="53" t="s">
        <v>29</v>
      </c>
      <c r="I329" s="54">
        <v>636</v>
      </c>
      <c r="J329" s="54">
        <v>0</v>
      </c>
      <c r="K329" s="136">
        <v>636</v>
      </c>
    </row>
    <row r="330" spans="1:15" s="8" customFormat="1" ht="13.5">
      <c r="A330" s="83" t="s">
        <v>52</v>
      </c>
      <c r="B330" s="80">
        <v>1</v>
      </c>
      <c r="C330" s="80" t="s">
        <v>53</v>
      </c>
      <c r="D330" s="81" t="s">
        <v>45</v>
      </c>
      <c r="E330" s="78" t="s">
        <v>70</v>
      </c>
      <c r="F330" s="82" t="s">
        <v>54</v>
      </c>
      <c r="G330" s="84" t="s">
        <v>71</v>
      </c>
      <c r="H330" s="82" t="s">
        <v>29</v>
      </c>
      <c r="I330" s="87">
        <v>0</v>
      </c>
      <c r="J330" s="87">
        <v>600</v>
      </c>
      <c r="K330" s="112">
        <v>600</v>
      </c>
    </row>
    <row r="331" spans="1:15" s="8" customFormat="1" ht="14.25" thickBot="1">
      <c r="A331" s="49" t="s">
        <v>98</v>
      </c>
      <c r="B331" s="50">
        <v>1</v>
      </c>
      <c r="C331" s="50" t="s">
        <v>99</v>
      </c>
      <c r="D331" s="50" t="s">
        <v>70</v>
      </c>
      <c r="E331" s="60" t="s">
        <v>70</v>
      </c>
      <c r="F331" s="44" t="s">
        <v>107</v>
      </c>
      <c r="G331" s="44" t="s">
        <v>100</v>
      </c>
      <c r="H331" s="50" t="s">
        <v>29</v>
      </c>
      <c r="I331" s="130">
        <v>2800</v>
      </c>
      <c r="J331" s="130">
        <v>0</v>
      </c>
      <c r="K331" s="37">
        <v>2800</v>
      </c>
    </row>
    <row r="332" spans="1:15" ht="15" thickTop="1" thickBot="1">
      <c r="A332" s="177" t="s">
        <v>11</v>
      </c>
      <c r="B332" s="178"/>
      <c r="C332" s="178"/>
      <c r="D332" s="178"/>
      <c r="E332" s="178"/>
      <c r="F332" s="178"/>
      <c r="G332" s="178"/>
      <c r="H332" s="178"/>
      <c r="I332" s="5">
        <f>SUM(I328:I331)</f>
        <v>3436</v>
      </c>
      <c r="J332" s="5">
        <f>SUM(J328:J331)</f>
        <v>1200</v>
      </c>
      <c r="K332" s="6">
        <f>SUM(K328:K331)</f>
        <v>4636</v>
      </c>
      <c r="M332" s="8"/>
    </row>
    <row r="333" spans="1:15" ht="13.5" thickTop="1">
      <c r="J333" s="31"/>
      <c r="M333" s="8"/>
    </row>
    <row r="334" spans="1:15">
      <c r="A334" s="48"/>
      <c r="M334" s="8"/>
    </row>
    <row r="335" spans="1:15" ht="18.75" thickBot="1">
      <c r="A335" s="149" t="s">
        <v>256</v>
      </c>
      <c r="B335" s="149"/>
      <c r="C335" s="149"/>
      <c r="D335" s="149"/>
      <c r="E335" s="149"/>
      <c r="F335" s="149"/>
      <c r="G335" s="149"/>
      <c r="H335" s="149"/>
      <c r="I335" s="149"/>
      <c r="J335" s="149"/>
      <c r="K335" s="149"/>
      <c r="M335" s="8"/>
    </row>
    <row r="336" spans="1:15" ht="13.5" customHeight="1" thickTop="1">
      <c r="A336" s="150" t="s">
        <v>0</v>
      </c>
      <c r="B336" s="153" t="s">
        <v>1</v>
      </c>
      <c r="C336" s="153" t="s">
        <v>2</v>
      </c>
      <c r="D336" s="156" t="s">
        <v>3</v>
      </c>
      <c r="E336" s="159" t="s">
        <v>4</v>
      </c>
      <c r="F336" s="162" t="s">
        <v>5</v>
      </c>
      <c r="G336" s="162" t="s">
        <v>6</v>
      </c>
      <c r="H336" s="165" t="s">
        <v>7</v>
      </c>
      <c r="I336" s="168" t="s">
        <v>13</v>
      </c>
      <c r="J336" s="169"/>
      <c r="K336" s="170"/>
      <c r="M336" s="8"/>
    </row>
    <row r="337" spans="1:13" ht="12.75" customHeight="1">
      <c r="A337" s="151"/>
      <c r="B337" s="154"/>
      <c r="C337" s="154"/>
      <c r="D337" s="157"/>
      <c r="E337" s="160"/>
      <c r="F337" s="163"/>
      <c r="G337" s="163"/>
      <c r="H337" s="166"/>
      <c r="I337" s="171"/>
      <c r="J337" s="172"/>
      <c r="K337" s="173"/>
      <c r="M337" s="8"/>
    </row>
    <row r="338" spans="1:13" ht="12.75" customHeight="1">
      <c r="A338" s="151"/>
      <c r="B338" s="154"/>
      <c r="C338" s="154"/>
      <c r="D338" s="157"/>
      <c r="E338" s="160"/>
      <c r="F338" s="163"/>
      <c r="G338" s="163"/>
      <c r="H338" s="166"/>
      <c r="I338" s="174"/>
      <c r="J338" s="175"/>
      <c r="K338" s="176"/>
      <c r="M338" s="8"/>
    </row>
    <row r="339" spans="1:13" ht="14.25" thickBot="1">
      <c r="A339" s="152"/>
      <c r="B339" s="155"/>
      <c r="C339" s="155"/>
      <c r="D339" s="158"/>
      <c r="E339" s="161"/>
      <c r="F339" s="164"/>
      <c r="G339" s="164"/>
      <c r="H339" s="167"/>
      <c r="I339" s="38" t="s">
        <v>8</v>
      </c>
      <c r="J339" s="123" t="s">
        <v>9</v>
      </c>
      <c r="K339" s="39" t="s">
        <v>10</v>
      </c>
      <c r="M339" s="8"/>
    </row>
    <row r="340" spans="1:13" ht="27.75" thickTop="1">
      <c r="A340" s="102" t="s">
        <v>177</v>
      </c>
      <c r="B340" s="103">
        <v>1</v>
      </c>
      <c r="C340" s="106" t="s">
        <v>130</v>
      </c>
      <c r="D340" s="104" t="s">
        <v>42</v>
      </c>
      <c r="E340" s="105" t="s">
        <v>72</v>
      </c>
      <c r="F340" s="108" t="s">
        <v>178</v>
      </c>
      <c r="G340" s="103" t="s">
        <v>189</v>
      </c>
      <c r="H340" s="131" t="s">
        <v>29</v>
      </c>
      <c r="I340" s="98">
        <v>149</v>
      </c>
      <c r="J340" s="98">
        <v>360</v>
      </c>
      <c r="K340" s="99">
        <v>509</v>
      </c>
      <c r="M340" s="8"/>
    </row>
    <row r="341" spans="1:13" ht="27">
      <c r="A341" s="52" t="s">
        <v>129</v>
      </c>
      <c r="B341" s="53">
        <v>1</v>
      </c>
      <c r="C341" s="53" t="s">
        <v>130</v>
      </c>
      <c r="D341" s="53" t="s">
        <v>37</v>
      </c>
      <c r="E341" s="55" t="s">
        <v>72</v>
      </c>
      <c r="F341" s="53" t="s">
        <v>131</v>
      </c>
      <c r="G341" s="53" t="s">
        <v>156</v>
      </c>
      <c r="H341" s="53" t="s">
        <v>29</v>
      </c>
      <c r="I341" s="54">
        <v>868</v>
      </c>
      <c r="J341" s="54">
        <v>500</v>
      </c>
      <c r="K341" s="72">
        <v>1368</v>
      </c>
      <c r="M341" s="8"/>
    </row>
    <row r="342" spans="1:13" ht="13.5">
      <c r="A342" s="52" t="s">
        <v>108</v>
      </c>
      <c r="B342" s="53">
        <v>1</v>
      </c>
      <c r="C342" s="32" t="s">
        <v>109</v>
      </c>
      <c r="D342" s="53" t="s">
        <v>37</v>
      </c>
      <c r="E342" s="55" t="s">
        <v>72</v>
      </c>
      <c r="F342" s="53" t="s">
        <v>110</v>
      </c>
      <c r="G342" s="53" t="s">
        <v>128</v>
      </c>
      <c r="H342" s="53" t="s">
        <v>29</v>
      </c>
      <c r="I342" s="54">
        <v>233</v>
      </c>
      <c r="J342" s="54">
        <v>0</v>
      </c>
      <c r="K342" s="72">
        <v>233</v>
      </c>
      <c r="M342" s="8"/>
    </row>
    <row r="343" spans="1:13" ht="13.5">
      <c r="A343" s="52" t="s">
        <v>215</v>
      </c>
      <c r="B343" s="53">
        <v>1</v>
      </c>
      <c r="C343" s="53" t="s">
        <v>130</v>
      </c>
      <c r="D343" s="53" t="s">
        <v>87</v>
      </c>
      <c r="E343" s="55" t="s">
        <v>72</v>
      </c>
      <c r="F343" s="53" t="s">
        <v>216</v>
      </c>
      <c r="G343" s="53" t="s">
        <v>230</v>
      </c>
      <c r="H343" s="53" t="s">
        <v>29</v>
      </c>
      <c r="I343" s="54">
        <v>632.29999999999995</v>
      </c>
      <c r="J343" s="54">
        <v>0</v>
      </c>
      <c r="K343" s="136">
        <v>632</v>
      </c>
      <c r="M343" s="8"/>
    </row>
    <row r="344" spans="1:13" ht="13.5">
      <c r="A344" s="83" t="s">
        <v>52</v>
      </c>
      <c r="B344" s="84">
        <v>1</v>
      </c>
      <c r="C344" s="84" t="s">
        <v>53</v>
      </c>
      <c r="D344" s="89" t="s">
        <v>45</v>
      </c>
      <c r="E344" s="90" t="s">
        <v>72</v>
      </c>
      <c r="F344" s="85" t="s">
        <v>54</v>
      </c>
      <c r="G344" s="84" t="s">
        <v>73</v>
      </c>
      <c r="H344" s="85" t="s">
        <v>29</v>
      </c>
      <c r="I344" s="66">
        <v>0</v>
      </c>
      <c r="J344" s="66">
        <v>600</v>
      </c>
      <c r="K344" s="76">
        <v>600</v>
      </c>
      <c r="M344" s="8"/>
    </row>
    <row r="345" spans="1:13" ht="13.5">
      <c r="A345" s="52" t="s">
        <v>98</v>
      </c>
      <c r="B345" s="53">
        <v>1</v>
      </c>
      <c r="C345" s="53" t="s">
        <v>99</v>
      </c>
      <c r="D345" s="53" t="s">
        <v>70</v>
      </c>
      <c r="E345" s="55" t="s">
        <v>104</v>
      </c>
      <c r="F345" s="4" t="s">
        <v>107</v>
      </c>
      <c r="G345" s="61" t="s">
        <v>105</v>
      </c>
      <c r="H345" s="53" t="s">
        <v>29</v>
      </c>
      <c r="I345" s="59">
        <v>1564</v>
      </c>
      <c r="J345" s="59">
        <v>0</v>
      </c>
      <c r="K345" s="146">
        <v>1564</v>
      </c>
      <c r="M345" s="8"/>
    </row>
    <row r="346" spans="1:13" ht="14.25" thickBot="1">
      <c r="A346" s="49" t="s">
        <v>80</v>
      </c>
      <c r="B346" s="50">
        <v>1</v>
      </c>
      <c r="C346" s="50" t="s">
        <v>81</v>
      </c>
      <c r="D346" s="50" t="s">
        <v>72</v>
      </c>
      <c r="E346" s="60" t="s">
        <v>72</v>
      </c>
      <c r="F346" s="50" t="s">
        <v>82</v>
      </c>
      <c r="G346" s="50" t="s">
        <v>83</v>
      </c>
      <c r="H346" s="16" t="s">
        <v>29</v>
      </c>
      <c r="I346" s="51">
        <v>1257</v>
      </c>
      <c r="J346" s="51">
        <v>400</v>
      </c>
      <c r="K346" s="75">
        <v>1657</v>
      </c>
      <c r="M346" s="8"/>
    </row>
    <row r="347" spans="1:13" ht="15" thickTop="1" thickBot="1">
      <c r="A347" s="177" t="s">
        <v>11</v>
      </c>
      <c r="B347" s="178"/>
      <c r="C347" s="178"/>
      <c r="D347" s="178"/>
      <c r="E347" s="178"/>
      <c r="F347" s="178"/>
      <c r="G347" s="178"/>
      <c r="H347" s="178"/>
      <c r="I347" s="5">
        <f>SUM(I340:I346)</f>
        <v>4703.3</v>
      </c>
      <c r="J347" s="5">
        <f>SUM(J340:J346)</f>
        <v>1860</v>
      </c>
      <c r="K347" s="6">
        <f>SUM(K340:K346)</f>
        <v>6563</v>
      </c>
      <c r="M347" s="8"/>
    </row>
    <row r="348" spans="1:13" ht="13.5" thickTop="1">
      <c r="J348" s="31"/>
    </row>
  </sheetData>
  <mergeCells count="286">
    <mergeCell ref="A332:H332"/>
    <mergeCell ref="A335:K335"/>
    <mergeCell ref="G336:G339"/>
    <mergeCell ref="H336:H339"/>
    <mergeCell ref="I336:K338"/>
    <mergeCell ref="A347:H347"/>
    <mergeCell ref="A336:A339"/>
    <mergeCell ref="B336:B339"/>
    <mergeCell ref="C336:C339"/>
    <mergeCell ref="D336:D339"/>
    <mergeCell ref="E336:E339"/>
    <mergeCell ref="F336:F339"/>
    <mergeCell ref="A320:H320"/>
    <mergeCell ref="A323:K323"/>
    <mergeCell ref="A324:A327"/>
    <mergeCell ref="B324:B327"/>
    <mergeCell ref="C324:C327"/>
    <mergeCell ref="D324:D327"/>
    <mergeCell ref="E324:E327"/>
    <mergeCell ref="F324:F327"/>
    <mergeCell ref="G324:G327"/>
    <mergeCell ref="H324:H327"/>
    <mergeCell ref="I324:K326"/>
    <mergeCell ref="A307:H307"/>
    <mergeCell ref="A310:K310"/>
    <mergeCell ref="A311:A314"/>
    <mergeCell ref="B311:B314"/>
    <mergeCell ref="C311:C314"/>
    <mergeCell ref="D311:D314"/>
    <mergeCell ref="E311:E314"/>
    <mergeCell ref="F311:F314"/>
    <mergeCell ref="G311:G314"/>
    <mergeCell ref="H311:H314"/>
    <mergeCell ref="I311:K313"/>
    <mergeCell ref="A297:H297"/>
    <mergeCell ref="A300:K300"/>
    <mergeCell ref="A301:A304"/>
    <mergeCell ref="B301:B304"/>
    <mergeCell ref="C301:C304"/>
    <mergeCell ref="D301:D304"/>
    <mergeCell ref="E301:E304"/>
    <mergeCell ref="F301:F304"/>
    <mergeCell ref="G301:G304"/>
    <mergeCell ref="H301:H304"/>
    <mergeCell ref="I301:K303"/>
    <mergeCell ref="A285:H285"/>
    <mergeCell ref="A288:K288"/>
    <mergeCell ref="A289:A292"/>
    <mergeCell ref="B289:B292"/>
    <mergeCell ref="C289:C292"/>
    <mergeCell ref="D289:D292"/>
    <mergeCell ref="E289:E292"/>
    <mergeCell ref="F289:F292"/>
    <mergeCell ref="G289:G292"/>
    <mergeCell ref="H289:H292"/>
    <mergeCell ref="I289:K291"/>
    <mergeCell ref="A273:H273"/>
    <mergeCell ref="A276:K276"/>
    <mergeCell ref="A277:A280"/>
    <mergeCell ref="B277:B280"/>
    <mergeCell ref="C277:C280"/>
    <mergeCell ref="D277:D280"/>
    <mergeCell ref="E277:E280"/>
    <mergeCell ref="F277:F280"/>
    <mergeCell ref="G277:G280"/>
    <mergeCell ref="H277:H280"/>
    <mergeCell ref="I277:K279"/>
    <mergeCell ref="A261:H261"/>
    <mergeCell ref="A264:K264"/>
    <mergeCell ref="A265:A268"/>
    <mergeCell ref="B265:B268"/>
    <mergeCell ref="C265:C268"/>
    <mergeCell ref="D265:D268"/>
    <mergeCell ref="E265:E268"/>
    <mergeCell ref="F265:F268"/>
    <mergeCell ref="G265:G268"/>
    <mergeCell ref="H265:H268"/>
    <mergeCell ref="I265:K267"/>
    <mergeCell ref="A247:H247"/>
    <mergeCell ref="A250:K250"/>
    <mergeCell ref="A251:A254"/>
    <mergeCell ref="B251:B254"/>
    <mergeCell ref="C251:C254"/>
    <mergeCell ref="D251:D254"/>
    <mergeCell ref="E251:E254"/>
    <mergeCell ref="F251:F254"/>
    <mergeCell ref="G251:G254"/>
    <mergeCell ref="H251:H254"/>
    <mergeCell ref="I251:K253"/>
    <mergeCell ref="A234:H234"/>
    <mergeCell ref="A237:K237"/>
    <mergeCell ref="A238:A241"/>
    <mergeCell ref="B238:B241"/>
    <mergeCell ref="C238:C241"/>
    <mergeCell ref="D238:D241"/>
    <mergeCell ref="E238:E241"/>
    <mergeCell ref="F238:F241"/>
    <mergeCell ref="G238:G241"/>
    <mergeCell ref="H238:H241"/>
    <mergeCell ref="I238:K240"/>
    <mergeCell ref="A221:H221"/>
    <mergeCell ref="A224:K224"/>
    <mergeCell ref="A225:A228"/>
    <mergeCell ref="B225:B228"/>
    <mergeCell ref="C225:C228"/>
    <mergeCell ref="D225:D228"/>
    <mergeCell ref="E225:E228"/>
    <mergeCell ref="F225:F228"/>
    <mergeCell ref="G225:G228"/>
    <mergeCell ref="H225:H228"/>
    <mergeCell ref="I225:K227"/>
    <mergeCell ref="A205:H205"/>
    <mergeCell ref="A208:K208"/>
    <mergeCell ref="A209:A212"/>
    <mergeCell ref="B209:B212"/>
    <mergeCell ref="C209:C212"/>
    <mergeCell ref="D209:D212"/>
    <mergeCell ref="E209:E212"/>
    <mergeCell ref="F209:F212"/>
    <mergeCell ref="G209:G212"/>
    <mergeCell ref="H209:H212"/>
    <mergeCell ref="I209:K211"/>
    <mergeCell ref="A189:H189"/>
    <mergeCell ref="A192:K192"/>
    <mergeCell ref="A193:A196"/>
    <mergeCell ref="B193:B196"/>
    <mergeCell ref="C193:C196"/>
    <mergeCell ref="D193:D196"/>
    <mergeCell ref="E193:E196"/>
    <mergeCell ref="F193:F196"/>
    <mergeCell ref="G193:G196"/>
    <mergeCell ref="H193:H196"/>
    <mergeCell ref="I193:K195"/>
    <mergeCell ref="A174:H174"/>
    <mergeCell ref="A177:K177"/>
    <mergeCell ref="A178:A181"/>
    <mergeCell ref="B178:B181"/>
    <mergeCell ref="C178:C181"/>
    <mergeCell ref="D178:D181"/>
    <mergeCell ref="E178:E181"/>
    <mergeCell ref="F178:F181"/>
    <mergeCell ref="G178:G181"/>
    <mergeCell ref="H178:H181"/>
    <mergeCell ref="I178:K180"/>
    <mergeCell ref="A163:H163"/>
    <mergeCell ref="A166:K166"/>
    <mergeCell ref="A167:A170"/>
    <mergeCell ref="B167:B170"/>
    <mergeCell ref="C167:C170"/>
    <mergeCell ref="D167:D170"/>
    <mergeCell ref="E167:E170"/>
    <mergeCell ref="F167:F170"/>
    <mergeCell ref="G167:G170"/>
    <mergeCell ref="H167:H170"/>
    <mergeCell ref="I167:K169"/>
    <mergeCell ref="A150:H150"/>
    <mergeCell ref="A153:K153"/>
    <mergeCell ref="A154:A157"/>
    <mergeCell ref="B154:B157"/>
    <mergeCell ref="C154:C157"/>
    <mergeCell ref="D154:D157"/>
    <mergeCell ref="E154:E157"/>
    <mergeCell ref="F154:F157"/>
    <mergeCell ref="G154:G157"/>
    <mergeCell ref="H154:H157"/>
    <mergeCell ref="I154:K156"/>
    <mergeCell ref="A136:H136"/>
    <mergeCell ref="A139:K139"/>
    <mergeCell ref="A140:A143"/>
    <mergeCell ref="B140:B143"/>
    <mergeCell ref="C140:C143"/>
    <mergeCell ref="D140:D143"/>
    <mergeCell ref="E140:E143"/>
    <mergeCell ref="F140:F143"/>
    <mergeCell ref="G140:G143"/>
    <mergeCell ref="H140:H143"/>
    <mergeCell ref="I140:K142"/>
    <mergeCell ref="A124:H124"/>
    <mergeCell ref="A127:K127"/>
    <mergeCell ref="A128:A131"/>
    <mergeCell ref="B128:B131"/>
    <mergeCell ref="C128:C131"/>
    <mergeCell ref="D128:D131"/>
    <mergeCell ref="E128:E131"/>
    <mergeCell ref="F128:F131"/>
    <mergeCell ref="G128:G131"/>
    <mergeCell ref="H128:H131"/>
    <mergeCell ref="I128:K130"/>
    <mergeCell ref="A110:H110"/>
    <mergeCell ref="A113:K113"/>
    <mergeCell ref="A114:A117"/>
    <mergeCell ref="B114:B117"/>
    <mergeCell ref="C114:C117"/>
    <mergeCell ref="D114:D117"/>
    <mergeCell ref="E114:E117"/>
    <mergeCell ref="F114:F117"/>
    <mergeCell ref="G114:G117"/>
    <mergeCell ref="H114:H117"/>
    <mergeCell ref="I114:K116"/>
    <mergeCell ref="A96:H96"/>
    <mergeCell ref="A99:K99"/>
    <mergeCell ref="A100:A103"/>
    <mergeCell ref="B100:B103"/>
    <mergeCell ref="C100:C103"/>
    <mergeCell ref="D100:D103"/>
    <mergeCell ref="E100:E103"/>
    <mergeCell ref="F100:F103"/>
    <mergeCell ref="G100:G103"/>
    <mergeCell ref="H100:H103"/>
    <mergeCell ref="I100:K102"/>
    <mergeCell ref="A81:H81"/>
    <mergeCell ref="A84:K84"/>
    <mergeCell ref="A85:A88"/>
    <mergeCell ref="B85:B88"/>
    <mergeCell ref="C85:C88"/>
    <mergeCell ref="D85:D88"/>
    <mergeCell ref="E85:E88"/>
    <mergeCell ref="F85:F88"/>
    <mergeCell ref="G85:G88"/>
    <mergeCell ref="H85:H88"/>
    <mergeCell ref="I85:K87"/>
    <mergeCell ref="A67:H67"/>
    <mergeCell ref="A70:K70"/>
    <mergeCell ref="A71:A74"/>
    <mergeCell ref="B71:B74"/>
    <mergeCell ref="C71:C74"/>
    <mergeCell ref="D71:D74"/>
    <mergeCell ref="E71:E74"/>
    <mergeCell ref="F71:F74"/>
    <mergeCell ref="G71:G74"/>
    <mergeCell ref="H71:H74"/>
    <mergeCell ref="I71:K73"/>
    <mergeCell ref="A53:H53"/>
    <mergeCell ref="A56:K56"/>
    <mergeCell ref="A57:A60"/>
    <mergeCell ref="B57:B60"/>
    <mergeCell ref="C57:C60"/>
    <mergeCell ref="D57:D60"/>
    <mergeCell ref="E57:E60"/>
    <mergeCell ref="F57:F60"/>
    <mergeCell ref="G57:G60"/>
    <mergeCell ref="H57:H60"/>
    <mergeCell ref="I57:K59"/>
    <mergeCell ref="A39:H39"/>
    <mergeCell ref="A42:K42"/>
    <mergeCell ref="A43:A46"/>
    <mergeCell ref="B43:B46"/>
    <mergeCell ref="C43:C46"/>
    <mergeCell ref="D43:D46"/>
    <mergeCell ref="E43:E46"/>
    <mergeCell ref="F43:F46"/>
    <mergeCell ref="G43:G46"/>
    <mergeCell ref="H43:H46"/>
    <mergeCell ref="I43:K45"/>
    <mergeCell ref="A24:H24"/>
    <mergeCell ref="A27:K27"/>
    <mergeCell ref="A28:A31"/>
    <mergeCell ref="B28:B31"/>
    <mergeCell ref="C28:C31"/>
    <mergeCell ref="D28:D31"/>
    <mergeCell ref="E28:E31"/>
    <mergeCell ref="F28:F31"/>
    <mergeCell ref="G28:G31"/>
    <mergeCell ref="H28:H31"/>
    <mergeCell ref="I28:K30"/>
    <mergeCell ref="A12:H12"/>
    <mergeCell ref="A15:K15"/>
    <mergeCell ref="A16:A19"/>
    <mergeCell ref="B16:B19"/>
    <mergeCell ref="C16:C19"/>
    <mergeCell ref="D16:D19"/>
    <mergeCell ref="E16:E19"/>
    <mergeCell ref="F16:F19"/>
    <mergeCell ref="G16:G19"/>
    <mergeCell ref="H16:H19"/>
    <mergeCell ref="I16:K18"/>
    <mergeCell ref="A1:K1"/>
    <mergeCell ref="A2:A5"/>
    <mergeCell ref="B2:B5"/>
    <mergeCell ref="C2:C5"/>
    <mergeCell ref="D2:D5"/>
    <mergeCell ref="E2:E5"/>
    <mergeCell ref="F2:F5"/>
    <mergeCell ref="G2:G5"/>
    <mergeCell ref="H2:H5"/>
    <mergeCell ref="I2:K4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4" orientation="landscape" r:id="rId1"/>
  <headerFooter alignWithMargins="0">
    <oddFooter>&amp;CCentralizované rozvojové projekty 2017</oddFooter>
  </headerFooter>
  <rowBreaks count="25" manualBreakCount="25">
    <brk id="12" max="16383" man="1"/>
    <brk id="24" max="10" man="1"/>
    <brk id="39" max="10" man="1"/>
    <brk id="53" max="10" man="1"/>
    <brk id="67" max="10" man="1"/>
    <brk id="81" max="10" man="1"/>
    <brk id="96" max="10" man="1"/>
    <brk id="110" max="10" man="1"/>
    <brk id="124" max="10" man="1"/>
    <brk id="136" max="10" man="1"/>
    <brk id="150" max="10" man="1"/>
    <brk id="163" max="10" man="1"/>
    <brk id="174" max="10" man="1"/>
    <brk id="189" max="10" man="1"/>
    <brk id="205" max="10" man="1"/>
    <brk id="221" max="10" man="1"/>
    <brk id="234" max="10" man="1"/>
    <brk id="247" max="10" man="1"/>
    <brk id="261" max="10" man="1"/>
    <brk id="273" max="10" man="1"/>
    <brk id="285" max="10" man="1"/>
    <brk id="297" max="10" man="1"/>
    <brk id="307" max="10" man="1"/>
    <brk id="320" max="10" man="1"/>
    <brk id="332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Centralizované 2017</vt:lpstr>
      <vt:lpstr>'Centralizované 2017'!Oblast_tisku</vt:lpstr>
    </vt:vector>
  </TitlesOfParts>
  <Company>Ministerstvo školství, mládeže a tělovýchovy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johanekj</dc:creator>
  <cp:lastModifiedBy>Johánek Jiří</cp:lastModifiedBy>
  <cp:lastPrinted>2017-02-20T14:46:24Z</cp:lastPrinted>
  <dcterms:created xsi:type="dcterms:W3CDTF">2013-02-27T11:50:07Z</dcterms:created>
  <dcterms:modified xsi:type="dcterms:W3CDTF">2017-03-01T12:17:43Z</dcterms:modified>
</cp:coreProperties>
</file>