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AlgorithmName="SHA-512" workbookHashValue="XgkhRP4VwhiaLDllqvaFN8NcmimR3Bm6G0/5rFRgD/REIxB9VlYrTHqoL0NxehlQuYxiQ3atNZAqPmCC3r1HHQ==" workbookSaltValue="bQ/TCzoF3OlzFLJTLLqErw==" workbookSpinCount="100000" lockStructure="1"/>
  <bookViews>
    <workbookView xWindow="0" yWindow="0" windowWidth="28800" windowHeight="11835" tabRatio="770" activeTab="4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52511"/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>
  <authors>
    <author>Autor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<sst xmlns="http://schemas.openxmlformats.org/spreadsheetml/2006/main" count="165" uniqueCount="91">
  <si>
    <t>dd/mm/yyyy</t>
  </si>
  <si>
    <t>C. TOTAL PROJECT  COSTS/EXPENDITURE in CZK (C=A+B)</t>
  </si>
  <si>
    <t>Financial sources/Year</t>
  </si>
  <si>
    <t xml:space="preserve"> I. PROJECT PARTNER INTERIM FINANCIAL REPORT (in CZK)</t>
  </si>
  <si>
    <t>Note: All reported items of direct costs may include VAT (DPH) where applicable, if VAT is not reclaimed from state financial authorities.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</si>
  <si>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</si>
  <si>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</si>
  <si>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</si>
  <si>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</si>
  <si>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</si>
  <si>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</si>
  <si>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</si>
  <si>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</si>
  <si>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</si>
  <si>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</si>
  <si>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</si>
  <si>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>EUROSTARS - 2</t>
  </si>
  <si>
    <t xml:space="preserve">Příloha k PEZ/ZAZ - finanční vyúčtování projektu </t>
  </si>
  <si>
    <t>PEZ/ZAZ</t>
  </si>
  <si>
    <t>Eurostars-2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</si>
  <si>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</si>
  <si>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</si>
  <si>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</si>
  <si>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</si>
  <si>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</si>
  <si>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</si>
  <si>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</si>
  <si>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</si>
  <si>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Celkové uznané náklady projektu podle vydaného rozhodnutí</t>
  </si>
  <si>
    <t>Skutečně vynaložené náklady/výdaje</t>
  </si>
  <si>
    <t xml:space="preserve"> (%)</t>
  </si>
  <si>
    <t>ROK: YYYY</t>
  </si>
  <si>
    <t>A. Institucionální podpora MŠMT</t>
  </si>
  <si>
    <t>B. Vlastní/ostatní zdroje</t>
  </si>
  <si>
    <t>C. Celkové uznané náklady projektu CZK (C=A+B)</t>
  </si>
  <si>
    <t>Skutečné výdaje/náklady (kumulativně)</t>
  </si>
  <si>
    <t>Celková bilance institucionální porpory projektu</t>
  </si>
  <si>
    <t>Příjemce institucionální podpory</t>
  </si>
  <si>
    <t>Sídlo příjemce:</t>
  </si>
  <si>
    <t xml:space="preserve">Adresa příjemce: </t>
  </si>
  <si>
    <t>Hlavní řešitel/řešitelka (PI):</t>
  </si>
  <si>
    <t>Email  PI:</t>
  </si>
  <si>
    <t>Telephone  PI: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</si>
  <si>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</si>
  <si>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</si>
  <si>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</si>
  <si>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</si>
  <si>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</si>
  <si>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EUROSTARS-2</t>
  </si>
  <si>
    <t>Příjemce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</si>
  <si>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</si>
  <si>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</si>
  <si>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</si>
  <si>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</si>
  <si>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</si>
  <si>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</si>
  <si>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</si>
  <si>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Uznané náklady projektu (v tis Kč)</t>
  </si>
  <si>
    <t>Z toho institucionální podpora z programu</t>
  </si>
  <si>
    <t xml:space="preserve">  Podíl položky 3 v položce 1 (v %)</t>
  </si>
  <si>
    <t>Podíl položky  4 iv položce 2 (v %)</t>
  </si>
  <si>
    <t>pez/zaz</t>
  </si>
  <si>
    <t>Další účastník projektu:</t>
  </si>
  <si>
    <t>Uznané náklady projektu (tis. Kč)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</si>
  <si>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</si>
  <si>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</si>
  <si>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</si>
  <si>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</si>
  <si>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</si>
  <si>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</si>
  <si>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</si>
  <si>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</si>
  <si>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</si>
  <si>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Uznané náklady projektu (v tis. Kč)</t>
  </si>
  <si>
    <t>Z toho institucionální podpory z programu</t>
  </si>
  <si>
    <t>Podíl položky 3 v položce 1 (v %)</t>
  </si>
  <si>
    <t>C. Celkové  náklady/výdaje projektu v Kč (C=A+B)</t>
  </si>
  <si>
    <t>C. Celkové náklady/výdaje projektu (C=A+B)</t>
  </si>
  <si>
    <t>Fianční zdroje z předchozí platby</t>
  </si>
  <si>
    <t>Bilance za projekt (v Kč)</t>
  </si>
  <si>
    <t>Prostředky podpory nevyčerpané v roce poskytnutí podpory (tis. Kč)</t>
  </si>
  <si>
    <t>7D16XXX</t>
  </si>
  <si>
    <t>Finanční zpráva - příloha k průběžné zprávě projektu</t>
  </si>
  <si>
    <t>pro rok 2017 se nevyplňuje</t>
  </si>
  <si>
    <t>Schválené prostředky  pro rok 2017</t>
  </si>
  <si>
    <t>Vyčerpané prostředky pro rok 2017</t>
  </si>
  <si>
    <t xml:space="preserve"> I. Finanční zpráva za rok 2017 (tis Kč)</t>
  </si>
  <si>
    <t xml:space="preserve"> I.Finanční zpráva za rok 2017 (další účastník projektu) (v Kč)</t>
  </si>
  <si>
    <t>Vyčerpané prostředky v roce 2017</t>
  </si>
  <si>
    <t xml:space="preserve"> I. Finanční zpráva za rok 2017 (tis. Kč)</t>
  </si>
  <si>
    <t>Schválené prostředky pro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</si>
</sst>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3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" xfId="0" applyNumberFormat="1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NumberFormat="1" applyFont="1" applyFill="1" applyBorder="1" applyAlignment="1">
      <alignment horizontal="center" vertical="center" wrapText="1"/>
    </xf>
    <xf numFmtId="0" fontId="26" fillId="9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>
      <alignment horizontal="left" vertical="center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14" fillId="5" borderId="4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8</xdr:row>
      <xdr:rowOff>47625</xdr:rowOff>
    </xdr:from>
    <xdr:to>
      <xdr:col>2</xdr:col>
      <xdr:colOff>1962150</xdr:colOff>
      <xdr:row>11</xdr:row>
      <xdr:rowOff>76200</xdr:rowOff>
    </xdr:to>
    <xdr:pic>
      <xdr:nvPicPr>
        <xdr:cNvPr id="1490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419350"/>
          <a:ext cx="1847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1</xdr:row>
      <xdr:rowOff>104775</xdr:rowOff>
    </xdr:from>
    <xdr:to>
      <xdr:col>5</xdr:col>
      <xdr:colOff>704850</xdr:colOff>
      <xdr:row>4</xdr:row>
      <xdr:rowOff>85725</xdr:rowOff>
    </xdr:to>
    <xdr:pic>
      <xdr:nvPicPr>
        <xdr:cNvPr id="2643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4191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241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362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5386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/>
  <dimension ref="A1:E48"/>
  <sheetViews>
    <sheetView zoomScaleNormal="100" zoomScaleSheetLayoutView="100" workbookViewId="0">
      <selection activeCell="B7" sqref="B7"/>
    </sheetView>
  </sheetViews>
  <sheetFormatPr defaultRowHeight="15" x14ac:dyDescent="0.25"/>
  <cols>
    <col min="1" max="1" width="47.42578125" customWidth="1"/>
    <col min="2" max="2" width="31.85546875" customWidth="1"/>
    <col min="3" max="3" width="35.42578125" customWidth="1"/>
    <col min="4" max="4" width="25.5703125" customWidth="1"/>
    <col min="5" max="5" width="9.140625" customWidth="1"/>
  </cols>
  <sheetData>
    <row r="1" spans="1:5" ht="18.75" x14ac:dyDescent="0.3">
      <c r="D1" s="95"/>
      <c r="E1" s="60"/>
    </row>
    <row r="2" spans="1:5" ht="21" x14ac:dyDescent="0.35">
      <c r="A2" s="151" t="s">
        <v>82</v>
      </c>
      <c r="B2" s="151"/>
      <c r="C2" s="151"/>
      <c r="D2" s="151"/>
    </row>
    <row r="3" spans="1:5" ht="21" x14ac:dyDescent="0.35">
      <c r="A3" s="151" t="s">
        <v>19</v>
      </c>
      <c r="B3" s="151"/>
      <c r="C3" s="151"/>
      <c r="D3" s="151"/>
    </row>
    <row r="4" spans="1:5" ht="21" x14ac:dyDescent="0.35">
      <c r="A4" s="110" t="s">
        <v>20</v>
      </c>
      <c r="B4" s="146"/>
      <c r="C4" s="40"/>
      <c r="D4" s="40"/>
    </row>
    <row r="5" spans="1:5" ht="21" x14ac:dyDescent="0.35">
      <c r="A5" s="158"/>
      <c r="B5" s="158"/>
      <c r="C5" s="159" t="s">
        <v>31</v>
      </c>
      <c r="D5" s="159"/>
    </row>
    <row r="6" spans="1:5" ht="15" customHeight="1" thickBot="1" x14ac:dyDescent="0.4">
      <c r="C6" s="7"/>
      <c r="D6" s="7"/>
    </row>
    <row r="7" spans="1:5" ht="24" customHeight="1" x14ac:dyDescent="0.3">
      <c r="A7" s="12" t="s">
        <v>21</v>
      </c>
      <c r="B7" s="82" t="s">
        <v>81</v>
      </c>
      <c r="C7" s="152"/>
      <c r="D7" s="153"/>
    </row>
    <row r="8" spans="1:5" ht="24" customHeight="1" x14ac:dyDescent="0.3">
      <c r="A8" s="18" t="s">
        <v>22</v>
      </c>
      <c r="B8" s="106">
        <v>0</v>
      </c>
      <c r="C8" s="154"/>
      <c r="D8" s="155"/>
    </row>
    <row r="9" spans="1:5" ht="24" customHeight="1" thickBot="1" x14ac:dyDescent="0.35">
      <c r="A9" s="19" t="s">
        <v>23</v>
      </c>
      <c r="B9" s="106">
        <v>0</v>
      </c>
      <c r="C9" s="154"/>
      <c r="D9" s="155"/>
    </row>
    <row r="10" spans="1:5" ht="24" customHeight="1" thickTop="1" x14ac:dyDescent="0.3">
      <c r="A10" s="18" t="s">
        <v>24</v>
      </c>
      <c r="B10" s="83" t="s">
        <v>0</v>
      </c>
      <c r="C10" s="154"/>
      <c r="D10" s="155"/>
    </row>
    <row r="11" spans="1:5" ht="24" customHeight="1" thickBot="1" x14ac:dyDescent="0.35">
      <c r="A11" s="19" t="s">
        <v>25</v>
      </c>
      <c r="B11" s="84" t="s">
        <v>0</v>
      </c>
      <c r="C11" s="154"/>
      <c r="D11" s="155"/>
    </row>
    <row r="12" spans="1:5" ht="24" customHeight="1" thickTop="1" x14ac:dyDescent="0.3">
      <c r="A12" s="18" t="s">
        <v>26</v>
      </c>
      <c r="B12" s="145" t="s">
        <v>27</v>
      </c>
      <c r="C12" s="154"/>
      <c r="D12" s="155"/>
    </row>
    <row r="13" spans="1:5" ht="21.75" customHeight="1" thickBot="1" x14ac:dyDescent="0.35">
      <c r="A13" s="5"/>
      <c r="B13" s="3"/>
      <c r="C13" s="156"/>
      <c r="D13" s="157"/>
    </row>
    <row r="14" spans="1:5" ht="20.100000000000001" customHeight="1" x14ac:dyDescent="0.35">
      <c r="A14" s="107" t="s">
        <v>50</v>
      </c>
      <c r="B14" s="108"/>
      <c r="C14" s="108"/>
      <c r="D14" s="109"/>
    </row>
    <row r="15" spans="1:5" ht="24.75" customHeight="1" x14ac:dyDescent="0.25">
      <c r="A15" s="148"/>
      <c r="B15" s="160" t="s">
        <v>28</v>
      </c>
      <c r="C15" s="160" t="s">
        <v>29</v>
      </c>
      <c r="D15" s="150" t="s">
        <v>30</v>
      </c>
    </row>
    <row r="16" spans="1:5" ht="34.5" customHeight="1" x14ac:dyDescent="0.25">
      <c r="A16" s="149"/>
      <c r="B16" s="160"/>
      <c r="C16" s="160"/>
      <c r="D16" s="150"/>
    </row>
    <row r="17" spans="1:4" ht="24.75" customHeight="1" x14ac:dyDescent="0.25">
      <c r="A17" s="91" t="s">
        <v>2</v>
      </c>
      <c r="B17" s="87">
        <v>2017</v>
      </c>
      <c r="C17" s="87">
        <v>2017</v>
      </c>
      <c r="D17" s="92"/>
    </row>
    <row r="18" spans="1:4" ht="18.75" x14ac:dyDescent="0.25">
      <c r="A18" s="20" t="s">
        <v>32</v>
      </c>
      <c r="B18" s="104">
        <f>Příjemce!C25+'Další účastník projektu (1)'!C25+'Další účastník projektu (2)'!C25+'Další účastník projektu (3)'!C25</f>
        <v>0</v>
      </c>
      <c r="C18" s="59">
        <f>Příjemce!E25+'Další účastník projektu (1)'!E25+'Další účastník projektu (2)'!E25+'Další účastník projektu (3)'!E25</f>
        <v>0</v>
      </c>
      <c r="D18" s="37">
        <f>IF(B18=0,0,C18/B18*100)</f>
        <v>0</v>
      </c>
    </row>
    <row r="19" spans="1:4" ht="37.5" customHeight="1" x14ac:dyDescent="0.25">
      <c r="A19" s="20" t="s">
        <v>33</v>
      </c>
      <c r="B19" s="93">
        <f>B20-B18</f>
        <v>0</v>
      </c>
      <c r="C19" s="59">
        <f>C20-C18</f>
        <v>0</v>
      </c>
      <c r="D19" s="37">
        <f>IF(B19=0,0,C19/B19*100)</f>
        <v>0</v>
      </c>
    </row>
    <row r="20" spans="1:4" ht="37.5" customHeight="1" thickBot="1" x14ac:dyDescent="0.3">
      <c r="A20" s="58" t="s">
        <v>34</v>
      </c>
      <c r="B20" s="105">
        <f>Příjemce!B25+'Další účastník projektu (1)'!B25+'Další účastník projektu (2)'!B25+'Další účastník projektu (3)'!B25</f>
        <v>0</v>
      </c>
      <c r="C20" s="22">
        <f>Příjemce!D25+'Další účastník projektu (1)'!D25+'Další účastník projektu (2)'!D25+'Další účastník projektu (3)'!D25</f>
        <v>0</v>
      </c>
      <c r="D20" s="46">
        <f>IF(B20=0,0,C20/B20*100)</f>
        <v>0</v>
      </c>
    </row>
    <row r="21" spans="1:4" ht="18.75" x14ac:dyDescent="0.25">
      <c r="A21" s="91" t="s">
        <v>78</v>
      </c>
      <c r="B21" s="87"/>
      <c r="C21" s="87"/>
      <c r="D21" s="92"/>
    </row>
    <row r="22" spans="1:4" ht="37.5" x14ac:dyDescent="0.25">
      <c r="A22" s="20" t="s">
        <v>32</v>
      </c>
      <c r="B22" s="86" t="s">
        <v>83</v>
      </c>
      <c r="C22" s="86" t="s">
        <v>83</v>
      </c>
      <c r="D22" s="37"/>
    </row>
    <row r="23" spans="1:4" ht="37.5" customHeight="1" x14ac:dyDescent="0.25">
      <c r="A23" s="20" t="s">
        <v>33</v>
      </c>
      <c r="B23" s="86" t="s">
        <v>83</v>
      </c>
      <c r="C23" s="86" t="s">
        <v>83</v>
      </c>
      <c r="D23" s="37"/>
    </row>
    <row r="24" spans="1:4" ht="37.5" customHeight="1" thickBot="1" x14ac:dyDescent="0.3">
      <c r="A24" s="58" t="s">
        <v>34</v>
      </c>
      <c r="B24" s="16">
        <f>SUM(B22:B23)</f>
        <v>0</v>
      </c>
      <c r="C24" s="22">
        <f>SUM(C22:C23)</f>
        <v>0</v>
      </c>
      <c r="D24" s="46">
        <f>IF(B24=0,0,C24/B24*100)</f>
        <v>0</v>
      </c>
    </row>
    <row r="25" spans="1:4" ht="16.5" thickBot="1" x14ac:dyDescent="0.3">
      <c r="A25" s="73"/>
      <c r="B25" s="73"/>
      <c r="C25" s="73"/>
      <c r="D25" s="73"/>
    </row>
    <row r="26" spans="1:4" ht="24" customHeight="1" x14ac:dyDescent="0.35">
      <c r="A26" s="107" t="s">
        <v>79</v>
      </c>
      <c r="B26" s="108"/>
      <c r="C26" s="108"/>
      <c r="D26" s="109"/>
    </row>
    <row r="27" spans="1:4" ht="24" customHeight="1" x14ac:dyDescent="0.25">
      <c r="A27" s="20" t="s">
        <v>35</v>
      </c>
      <c r="B27" s="93">
        <f>B20</f>
        <v>0</v>
      </c>
      <c r="C27" s="59">
        <f>C20</f>
        <v>0</v>
      </c>
      <c r="D27" s="88" t="e">
        <f>C18/B18</f>
        <v>#DIV/0!</v>
      </c>
    </row>
    <row r="28" spans="1:4" ht="39.75" customHeight="1" thickBot="1" x14ac:dyDescent="0.4">
      <c r="A28" s="58" t="s">
        <v>36</v>
      </c>
      <c r="B28" s="16"/>
      <c r="C28" s="133">
        <f>C18-B18</f>
        <v>0</v>
      </c>
      <c r="D28" s="99" t="e">
        <f>IF(D27&lt;0.7,"NE","ANO")</f>
        <v>#DIV/0!</v>
      </c>
    </row>
    <row r="29" spans="1:4" ht="24" customHeight="1" x14ac:dyDescent="0.25">
      <c r="A29" s="73"/>
      <c r="B29" s="73"/>
      <c r="C29" s="73"/>
      <c r="D29" s="73"/>
    </row>
    <row r="30" spans="1:4" ht="24" customHeight="1" x14ac:dyDescent="0.25">
      <c r="A30" s="4"/>
      <c r="B30" s="45"/>
    </row>
    <row r="31" spans="1:4" ht="19.5" customHeight="1" thickBot="1" x14ac:dyDescent="0.4">
      <c r="A31" s="120" t="s">
        <v>37</v>
      </c>
      <c r="B31" s="120"/>
      <c r="C31" s="120"/>
      <c r="D31" s="120"/>
    </row>
    <row r="32" spans="1:4" ht="24.95" customHeight="1" x14ac:dyDescent="0.3">
      <c r="A32" s="13" t="s">
        <v>38</v>
      </c>
      <c r="B32" s="118"/>
      <c r="C32" s="118"/>
      <c r="D32" s="119"/>
    </row>
    <row r="33" spans="1:5" ht="24.95" customHeight="1" x14ac:dyDescent="0.3">
      <c r="A33" s="14" t="s">
        <v>39</v>
      </c>
      <c r="B33" s="114"/>
      <c r="C33" s="114"/>
      <c r="D33" s="115"/>
    </row>
    <row r="34" spans="1:5" ht="24.95" customHeight="1" x14ac:dyDescent="0.3">
      <c r="A34" s="14" t="s">
        <v>40</v>
      </c>
      <c r="B34" s="114"/>
      <c r="C34" s="114"/>
      <c r="D34" s="115"/>
    </row>
    <row r="35" spans="1:5" ht="24.95" customHeight="1" x14ac:dyDescent="0.3">
      <c r="A35" s="21" t="s">
        <v>41</v>
      </c>
      <c r="B35" s="123"/>
      <c r="C35" s="124"/>
      <c r="D35" s="125"/>
    </row>
    <row r="36" spans="1:5" ht="24.95" customHeight="1" thickBot="1" x14ac:dyDescent="0.35">
      <c r="A36" s="15" t="s">
        <v>42</v>
      </c>
      <c r="B36" s="121"/>
      <c r="C36" s="121"/>
      <c r="D36" s="122"/>
    </row>
    <row r="37" spans="1:5" ht="24.95" customHeight="1" x14ac:dyDescent="0.25">
      <c r="A37" s="8"/>
      <c r="B37" s="8"/>
      <c r="E37" s="8"/>
    </row>
    <row r="38" spans="1:5" ht="15.75" customHeight="1" x14ac:dyDescent="0.25">
      <c r="A38" s="113"/>
      <c r="B38" s="113"/>
      <c r="C38" s="113"/>
      <c r="D38" s="113"/>
    </row>
    <row r="39" spans="1:5" ht="15.75" customHeight="1" x14ac:dyDescent="0.25">
      <c r="A39" s="113"/>
      <c r="B39" s="113"/>
      <c r="C39" s="113"/>
      <c r="D39" s="113"/>
    </row>
    <row r="40" spans="1:5" ht="33" customHeight="1" x14ac:dyDescent="0.25">
      <c r="A40" s="113"/>
      <c r="B40" s="113"/>
      <c r="C40" s="113"/>
      <c r="D40" s="113"/>
    </row>
    <row r="41" spans="1:5" ht="37.5" customHeight="1" x14ac:dyDescent="0.25">
      <c r="A41" s="147"/>
      <c r="B41" s="147"/>
    </row>
    <row r="42" spans="1:5" ht="21" customHeight="1" thickBot="1" x14ac:dyDescent="0.35">
      <c r="A42" s="10" t="s">
        <v>43</v>
      </c>
      <c r="B42" s="9"/>
    </row>
    <row r="43" spans="1:5" ht="52.5" customHeight="1" thickBot="1" x14ac:dyDescent="0.35">
      <c r="A43" s="127" t="s">
        <v>44</v>
      </c>
      <c r="B43" s="111"/>
      <c r="C43" s="112"/>
    </row>
    <row r="44" spans="1:5" ht="52.5" customHeight="1" thickBot="1" x14ac:dyDescent="0.35">
      <c r="A44" s="127" t="s">
        <v>45</v>
      </c>
      <c r="B44" s="116"/>
      <c r="C44" s="117"/>
    </row>
    <row r="45" spans="1:5" ht="46.5" customHeight="1" thickBot="1" x14ac:dyDescent="0.35">
      <c r="A45" s="6" t="s">
        <v>46</v>
      </c>
      <c r="B45" s="111"/>
      <c r="C45" s="112"/>
    </row>
    <row r="46" spans="1:5" ht="24.95" customHeight="1" thickBot="1" x14ac:dyDescent="0.35">
      <c r="A46" s="6"/>
      <c r="B46" s="11"/>
      <c r="C46" s="11"/>
    </row>
    <row r="47" spans="1:5" ht="21.75" customHeight="1" thickBot="1" x14ac:dyDescent="0.35">
      <c r="A47" s="6" t="s">
        <v>47</v>
      </c>
      <c r="B47" s="38" t="s">
        <v>0</v>
      </c>
      <c r="C47" s="11"/>
    </row>
    <row r="48" spans="1:5" ht="24.95" customHeight="1" x14ac:dyDescent="0.25"/>
  </sheetData>
  <sheetProtection algorithmName="SHA-512" hashValue="Q6LF+TZIIECVAGhAYwe5Y8l9yPHw8srAYlkHXPOQ0CtRI8QVK0nqedxbIHW9SeFMvGAC8n6NsKUSUfTT4oZVrA==" saltValue="b+t0iUw9Zh+MoeRBj73dXQ==" spinCount="100000" sheet="1" objects="1" scenarios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G33"/>
  <sheetViews>
    <sheetView topLeftCell="A10" zoomScale="70" zoomScaleNormal="70" zoomScaleSheetLayoutView="100" workbookViewId="0">
      <selection activeCell="D16" sqref="D16"/>
    </sheetView>
  </sheetViews>
  <sheetFormatPr defaultRowHeight="15" x14ac:dyDescent="0.25"/>
  <cols>
    <col min="1" max="1" width="51.140625" customWidth="1"/>
    <col min="2" max="5" width="25.7109375" customWidth="1"/>
    <col min="6" max="7" width="20.7109375" customWidth="1"/>
  </cols>
  <sheetData>
    <row r="1" spans="1:7" ht="24.95" customHeight="1" x14ac:dyDescent="0.35">
      <c r="A1" s="165" t="s">
        <v>18</v>
      </c>
      <c r="B1" s="165"/>
      <c r="C1" s="98"/>
      <c r="D1" s="98"/>
      <c r="E1" s="98"/>
      <c r="F1" s="179" t="s">
        <v>18</v>
      </c>
      <c r="G1" s="179"/>
    </row>
    <row r="2" spans="1:7" ht="24.95" customHeight="1" x14ac:dyDescent="0.35">
      <c r="A2" s="173" t="s">
        <v>48</v>
      </c>
      <c r="B2" s="173"/>
      <c r="C2" s="173"/>
      <c r="D2" s="173"/>
      <c r="E2" s="173"/>
    </row>
    <row r="3" spans="1:7" ht="24.95" customHeight="1" x14ac:dyDescent="0.35">
      <c r="A3" s="173"/>
      <c r="B3" s="173"/>
      <c r="C3" s="173"/>
      <c r="D3" s="173"/>
      <c r="E3" s="173"/>
    </row>
    <row r="4" spans="1:7" ht="24.95" customHeight="1" x14ac:dyDescent="0.25"/>
    <row r="6" spans="1:7" ht="13.5" customHeight="1" thickBot="1" x14ac:dyDescent="0.3"/>
    <row r="7" spans="1:7" ht="35.1" customHeight="1" thickBot="1" x14ac:dyDescent="0.35">
      <c r="A7" s="57" t="s">
        <v>49</v>
      </c>
      <c r="B7" s="174"/>
      <c r="C7" s="174"/>
      <c r="D7" s="174"/>
      <c r="E7" s="175"/>
      <c r="F7" s="33"/>
      <c r="G7" s="24"/>
    </row>
    <row r="8" spans="1:7" ht="15.75" thickBot="1" x14ac:dyDescent="0.3"/>
    <row r="9" spans="1:7" ht="27.75" customHeight="1" x14ac:dyDescent="0.25">
      <c r="A9" s="166" t="s">
        <v>86</v>
      </c>
      <c r="B9" s="167"/>
      <c r="C9" s="167"/>
      <c r="D9" s="167"/>
      <c r="E9" s="167"/>
      <c r="F9" s="167"/>
      <c r="G9" s="168"/>
    </row>
    <row r="10" spans="1:7" ht="20.25" customHeight="1" x14ac:dyDescent="0.25">
      <c r="A10" s="171" t="s">
        <v>51</v>
      </c>
      <c r="B10" s="176" t="s">
        <v>84</v>
      </c>
      <c r="C10" s="176"/>
      <c r="D10" s="176" t="s">
        <v>85</v>
      </c>
      <c r="E10" s="176"/>
      <c r="F10" s="169" t="s">
        <v>59</v>
      </c>
      <c r="G10" s="177" t="s">
        <v>60</v>
      </c>
    </row>
    <row r="11" spans="1:7" ht="27" customHeight="1" x14ac:dyDescent="0.25">
      <c r="A11" s="171"/>
      <c r="B11" s="176"/>
      <c r="C11" s="176"/>
      <c r="D11" s="176"/>
      <c r="E11" s="176"/>
      <c r="F11" s="169"/>
      <c r="G11" s="177"/>
    </row>
    <row r="12" spans="1:7" ht="75.75" customHeight="1" thickBot="1" x14ac:dyDescent="0.3">
      <c r="A12" s="172"/>
      <c r="B12" s="26" t="s">
        <v>57</v>
      </c>
      <c r="C12" s="26" t="s">
        <v>58</v>
      </c>
      <c r="D12" s="26" t="s">
        <v>57</v>
      </c>
      <c r="E12" s="26" t="s">
        <v>58</v>
      </c>
      <c r="F12" s="170"/>
      <c r="G12" s="178"/>
    </row>
    <row r="13" spans="1:7" ht="37.5" customHeight="1" thickBot="1" x14ac:dyDescent="0.3">
      <c r="A13" s="27" t="s">
        <v>55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">
      <c r="A14" s="27" t="s">
        <v>5</v>
      </c>
      <c r="B14" s="28">
        <f>B15+B16+B17</f>
        <v>0</v>
      </c>
      <c r="C14" s="28">
        <f>C15+C16+C17</f>
        <v>0</v>
      </c>
      <c r="D14" s="28">
        <f>D15+D16+D17</f>
        <v>0</v>
      </c>
      <c r="E14" s="28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25">
      <c r="A15" s="25" t="s">
        <v>52</v>
      </c>
      <c r="B15" s="100"/>
      <c r="C15" s="100"/>
      <c r="D15" s="101"/>
      <c r="E15" s="101"/>
      <c r="F15" s="50">
        <f t="shared" si="0"/>
        <v>0</v>
      </c>
      <c r="G15" s="56">
        <f t="shared" si="1"/>
        <v>0</v>
      </c>
    </row>
    <row r="16" spans="1:7" ht="37.5" customHeight="1" x14ac:dyDescent="0.25">
      <c r="A16" s="20" t="s">
        <v>53</v>
      </c>
      <c r="B16" s="100"/>
      <c r="C16" s="100"/>
      <c r="D16" s="101"/>
      <c r="E16" s="101"/>
      <c r="F16" s="52">
        <f t="shared" si="0"/>
        <v>0</v>
      </c>
      <c r="G16" s="54">
        <f t="shared" si="1"/>
        <v>0</v>
      </c>
    </row>
    <row r="17" spans="1:7" ht="37.5" customHeight="1" thickBot="1" x14ac:dyDescent="0.3">
      <c r="A17" s="30" t="s">
        <v>54</v>
      </c>
      <c r="B17" s="102"/>
      <c r="C17" s="102"/>
      <c r="D17" s="103"/>
      <c r="E17" s="103"/>
      <c r="F17" s="80">
        <f t="shared" si="0"/>
        <v>0</v>
      </c>
      <c r="G17" s="81">
        <f t="shared" si="1"/>
        <v>0</v>
      </c>
    </row>
    <row r="18" spans="1:7" ht="37.5" customHeight="1" thickBot="1" x14ac:dyDescent="0.3">
      <c r="A18" s="134" t="s">
        <v>10</v>
      </c>
      <c r="B18" s="135"/>
      <c r="C18" s="135"/>
      <c r="D18" s="136"/>
      <c r="E18" s="136"/>
      <c r="F18" s="39">
        <f t="shared" si="0"/>
        <v>0</v>
      </c>
      <c r="G18" s="53">
        <f t="shared" si="1"/>
        <v>0</v>
      </c>
    </row>
    <row r="19" spans="1:7" ht="37.5" customHeight="1" thickBot="1" x14ac:dyDescent="0.3">
      <c r="A19" s="137" t="s">
        <v>11</v>
      </c>
      <c r="B19" s="138"/>
      <c r="C19" s="138"/>
      <c r="D19" s="139"/>
      <c r="E19" s="139"/>
      <c r="F19" s="39">
        <f t="shared" si="0"/>
        <v>0</v>
      </c>
      <c r="G19" s="53">
        <f t="shared" si="1"/>
        <v>0</v>
      </c>
    </row>
    <row r="20" spans="1:7" ht="37.5" customHeight="1" x14ac:dyDescent="0.25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25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25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">
      <c r="A24" s="34" t="s">
        <v>56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">
      <c r="A25" s="62" t="s">
        <v>76</v>
      </c>
      <c r="B25" s="63">
        <f>B13+B24</f>
        <v>0</v>
      </c>
      <c r="C25" s="63">
        <f>C13+C24</f>
        <v>0</v>
      </c>
      <c r="D25" s="64">
        <f>D13+D24</f>
        <v>0</v>
      </c>
      <c r="E25" s="64">
        <f>E13+E24</f>
        <v>0</v>
      </c>
      <c r="F25" s="80">
        <f t="shared" si="0"/>
        <v>0</v>
      </c>
      <c r="G25" s="81">
        <f t="shared" si="1"/>
        <v>0</v>
      </c>
    </row>
    <row r="26" spans="1:7" ht="25.5" customHeight="1" thickBot="1" x14ac:dyDescent="0.3">
      <c r="A26" s="164" t="s">
        <v>68</v>
      </c>
      <c r="B26" s="164"/>
      <c r="C26" s="164"/>
      <c r="D26" s="164"/>
      <c r="E26" s="164"/>
      <c r="F26" s="164"/>
      <c r="G26" s="164"/>
    </row>
    <row r="27" spans="1:7" ht="25.5" customHeight="1" thickBot="1" x14ac:dyDescent="0.3">
      <c r="A27" s="161"/>
      <c r="B27" s="162"/>
      <c r="C27" s="162"/>
      <c r="D27" s="162"/>
      <c r="E27" s="162"/>
      <c r="F27" s="162"/>
      <c r="G27" s="163"/>
    </row>
    <row r="28" spans="1:7" ht="28.5" customHeight="1" thickBot="1" x14ac:dyDescent="0.35">
      <c r="A28" s="27" t="s">
        <v>70</v>
      </c>
      <c r="B28" s="132" t="e">
        <f>C24/C25</f>
        <v>#DIV/0!</v>
      </c>
      <c r="C28" s="65" t="e">
        <f>E24/E25</f>
        <v>#DIV/0!</v>
      </c>
      <c r="D28" s="47"/>
      <c r="E28" s="47"/>
      <c r="F28" s="48"/>
      <c r="G28" s="49"/>
    </row>
    <row r="29" spans="1:7" ht="39" customHeight="1" thickBot="1" x14ac:dyDescent="0.3">
      <c r="A29" s="36" t="s">
        <v>80</v>
      </c>
      <c r="B29" s="96"/>
      <c r="C29" s="72">
        <f>E25-C25</f>
        <v>0</v>
      </c>
      <c r="D29" s="66"/>
      <c r="E29" s="67"/>
      <c r="F29" s="61"/>
      <c r="G29" s="61"/>
    </row>
    <row r="30" spans="1:7" ht="16.5" customHeight="1" x14ac:dyDescent="0.3">
      <c r="C30" s="41"/>
      <c r="D30" s="47"/>
      <c r="E30" s="47"/>
      <c r="F30" s="48"/>
      <c r="G30" s="49"/>
    </row>
    <row r="31" spans="1:7" ht="21.75" customHeight="1" x14ac:dyDescent="0.3">
      <c r="A31" s="68"/>
      <c r="B31" s="69"/>
      <c r="C31" s="70"/>
      <c r="D31" s="71"/>
      <c r="E31" s="47"/>
      <c r="F31" s="48"/>
      <c r="G31" s="49"/>
    </row>
    <row r="32" spans="1:7" ht="18" customHeight="1" x14ac:dyDescent="0.25">
      <c r="A32" s="17"/>
      <c r="B32" s="2"/>
      <c r="C32" s="2"/>
      <c r="D32" s="2"/>
      <c r="E32" s="2"/>
      <c r="F32" s="1"/>
    </row>
    <row r="33" ht="30" customHeight="1" x14ac:dyDescent="0.25"/>
  </sheetData>
  <sheetProtection algorithmName="SHA-512" hashValue="xtH8GfNFOlMuh4NjNSj2AmXjg0zM0yRx1mE50YMpIBkb6s52iyizD9YrkIl1TbTjxoz43LrhOhehteu5ZlgeMw==" saltValue="AiOKQMne0jhaJ+jLCUZPng==" spinCount="100000" sheet="1" objects="1" scenarios="1" selectLockedCells="1"/>
  <mergeCells count="13">
    <mergeCell ref="A27:G27"/>
    <mergeCell ref="A26:G26"/>
    <mergeCell ref="A1:B1"/>
    <mergeCell ref="A9:G9"/>
    <mergeCell ref="F10:F12"/>
    <mergeCell ref="A10:A12"/>
    <mergeCell ref="A3:E3"/>
    <mergeCell ref="B7:E7"/>
    <mergeCell ref="A2:E2"/>
    <mergeCell ref="B10:C11"/>
    <mergeCell ref="D10:E11"/>
    <mergeCell ref="G10:G12"/>
    <mergeCell ref="F1:G1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1:G31"/>
  <sheetViews>
    <sheetView topLeftCell="A4" zoomScale="85" zoomScaleNormal="85" zoomScaleSheetLayoutView="100" workbookViewId="0">
      <selection activeCell="B15" sqref="B15"/>
    </sheetView>
  </sheetViews>
  <sheetFormatPr defaultRowHeight="15" x14ac:dyDescent="0.25"/>
  <cols>
    <col min="1" max="1" width="51.42578125" customWidth="1"/>
    <col min="2" max="2" width="25.7109375" customWidth="1"/>
    <col min="3" max="3" width="24.5703125" customWidth="1"/>
    <col min="4" max="5" width="25.7109375" customWidth="1"/>
    <col min="6" max="6" width="20" customWidth="1"/>
    <col min="7" max="7" width="19.7109375" customWidth="1"/>
  </cols>
  <sheetData>
    <row r="1" spans="1:7" ht="24.95" customHeight="1" x14ac:dyDescent="0.35">
      <c r="A1" s="165" t="s">
        <v>18</v>
      </c>
      <c r="B1" s="165"/>
      <c r="C1" s="98"/>
      <c r="D1" s="98"/>
      <c r="E1" s="98"/>
      <c r="F1" s="180" t="s">
        <v>61</v>
      </c>
      <c r="G1" s="180"/>
    </row>
    <row r="2" spans="1:7" ht="24.95" customHeight="1" x14ac:dyDescent="0.35">
      <c r="A2" s="173" t="s">
        <v>48</v>
      </c>
      <c r="B2" s="173"/>
      <c r="C2" s="173"/>
      <c r="D2" s="173"/>
      <c r="E2" s="173"/>
    </row>
    <row r="3" spans="1:7" ht="24.95" customHeight="1" x14ac:dyDescent="0.35">
      <c r="A3" s="173"/>
      <c r="B3" s="173"/>
      <c r="C3" s="173"/>
      <c r="D3" s="173"/>
      <c r="E3" s="173"/>
    </row>
    <row r="4" spans="1:7" ht="24.95" customHeight="1" x14ac:dyDescent="0.25"/>
    <row r="5" spans="1:7" ht="15.75" thickBot="1" x14ac:dyDescent="0.3"/>
    <row r="6" spans="1:7" ht="35.1" customHeight="1" thickBot="1" x14ac:dyDescent="0.35">
      <c r="A6" s="89" t="s">
        <v>62</v>
      </c>
      <c r="B6" s="174"/>
      <c r="C6" s="174"/>
      <c r="D6" s="174"/>
      <c r="E6" s="175"/>
      <c r="F6" s="33"/>
      <c r="G6" s="24"/>
    </row>
    <row r="7" spans="1:7" ht="35.1" customHeight="1" x14ac:dyDescent="0.3">
      <c r="A7" s="128"/>
      <c r="B7" s="129"/>
      <c r="C7" s="129"/>
      <c r="D7" s="129"/>
      <c r="E7" s="129"/>
      <c r="F7" s="33"/>
      <c r="G7" s="24"/>
    </row>
    <row r="8" spans="1:7" ht="18.75" customHeight="1" thickBot="1" x14ac:dyDescent="0.35">
      <c r="A8" s="90"/>
      <c r="B8" s="31"/>
      <c r="C8" s="32"/>
      <c r="D8" s="32"/>
      <c r="E8" s="32"/>
      <c r="F8" s="32"/>
      <c r="G8" s="24"/>
    </row>
    <row r="9" spans="1:7" ht="27.75" customHeight="1" x14ac:dyDescent="0.25">
      <c r="A9" s="166" t="s">
        <v>87</v>
      </c>
      <c r="B9" s="167"/>
      <c r="C9" s="167"/>
      <c r="D9" s="167"/>
      <c r="E9" s="167"/>
      <c r="F9" s="167"/>
      <c r="G9" s="168"/>
    </row>
    <row r="10" spans="1:7" ht="20.25" customHeight="1" x14ac:dyDescent="0.25">
      <c r="A10" s="171" t="s">
        <v>51</v>
      </c>
      <c r="B10" s="176" t="s">
        <v>84</v>
      </c>
      <c r="C10" s="176"/>
      <c r="D10" s="176" t="s">
        <v>88</v>
      </c>
      <c r="E10" s="176"/>
      <c r="F10" s="169" t="s">
        <v>71</v>
      </c>
      <c r="G10" s="177" t="s">
        <v>72</v>
      </c>
    </row>
    <row r="11" spans="1:7" ht="27" customHeight="1" x14ac:dyDescent="0.25">
      <c r="A11" s="171"/>
      <c r="B11" s="176"/>
      <c r="C11" s="176"/>
      <c r="D11" s="176"/>
      <c r="E11" s="176"/>
      <c r="F11" s="169"/>
      <c r="G11" s="177"/>
    </row>
    <row r="12" spans="1:7" ht="75.75" customHeight="1" thickBot="1" x14ac:dyDescent="0.3">
      <c r="A12" s="172"/>
      <c r="B12" s="26" t="s">
        <v>63</v>
      </c>
      <c r="C12" s="26" t="s">
        <v>58</v>
      </c>
      <c r="D12" s="26" t="s">
        <v>63</v>
      </c>
      <c r="E12" s="26" t="s">
        <v>58</v>
      </c>
      <c r="F12" s="170"/>
      <c r="G12" s="178"/>
    </row>
    <row r="13" spans="1:7" ht="37.5" customHeight="1" thickBot="1" x14ac:dyDescent="0.3">
      <c r="A13" s="27" t="s">
        <v>55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25">
      <c r="A15" s="25" t="s">
        <v>64</v>
      </c>
      <c r="B15" s="74"/>
      <c r="C15" s="74"/>
      <c r="D15" s="75"/>
      <c r="E15" s="75"/>
      <c r="F15" s="50">
        <f t="shared" si="0"/>
        <v>0</v>
      </c>
      <c r="G15" s="56">
        <f t="shared" si="1"/>
        <v>0</v>
      </c>
    </row>
    <row r="16" spans="1:7" ht="37.5" customHeight="1" x14ac:dyDescent="0.25">
      <c r="A16" s="20" t="s">
        <v>65</v>
      </c>
      <c r="B16" s="74"/>
      <c r="C16" s="74"/>
      <c r="D16" s="75"/>
      <c r="E16" s="75"/>
      <c r="F16" s="52">
        <f t="shared" si="0"/>
        <v>0</v>
      </c>
      <c r="G16" s="54">
        <f t="shared" si="1"/>
        <v>0</v>
      </c>
    </row>
    <row r="17" spans="1:7" ht="37.5" customHeight="1" thickBot="1" x14ac:dyDescent="0.3">
      <c r="A17" s="30" t="s">
        <v>66</v>
      </c>
      <c r="B17" s="76"/>
      <c r="C17" s="76"/>
      <c r="D17" s="77"/>
      <c r="E17" s="77"/>
      <c r="F17" s="80">
        <f t="shared" si="0"/>
        <v>0</v>
      </c>
      <c r="G17" s="81">
        <f t="shared" si="1"/>
        <v>0</v>
      </c>
    </row>
    <row r="18" spans="1:7" ht="37.5" customHeight="1" thickBot="1" x14ac:dyDescent="0.3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1"/>
        <v>0</v>
      </c>
    </row>
    <row r="19" spans="1:7" ht="37.5" customHeight="1" thickBot="1" x14ac:dyDescent="0.3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1"/>
        <v>0</v>
      </c>
    </row>
    <row r="20" spans="1:7" ht="37.5" customHeight="1" x14ac:dyDescent="0.25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25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25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">
      <c r="A24" s="34" t="s">
        <v>67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">
      <c r="A25" s="85" t="s">
        <v>77</v>
      </c>
      <c r="B25" s="28">
        <f>B13+B24</f>
        <v>0</v>
      </c>
      <c r="C25" s="28">
        <f>C13+C24</f>
        <v>0</v>
      </c>
      <c r="D25" s="43">
        <f>D13+D24</f>
        <v>0</v>
      </c>
      <c r="E25" s="43">
        <f>E13+E24</f>
        <v>0</v>
      </c>
      <c r="F25" s="39">
        <f t="shared" si="0"/>
        <v>0</v>
      </c>
      <c r="G25" s="53">
        <f t="shared" si="1"/>
        <v>0</v>
      </c>
    </row>
    <row r="26" spans="1:7" ht="24.75" customHeight="1" thickBot="1" x14ac:dyDescent="0.3">
      <c r="A26" s="164" t="s">
        <v>68</v>
      </c>
      <c r="B26" s="164"/>
      <c r="C26" s="164"/>
      <c r="D26" s="164"/>
      <c r="E26" s="164"/>
      <c r="F26" s="164"/>
      <c r="G26" s="164"/>
    </row>
    <row r="27" spans="1:7" ht="25.5" customHeight="1" thickBot="1" x14ac:dyDescent="0.3">
      <c r="A27" s="161"/>
      <c r="B27" s="162"/>
      <c r="C27" s="162"/>
      <c r="D27" s="162"/>
      <c r="E27" s="162"/>
      <c r="F27" s="162"/>
      <c r="G27" s="163"/>
    </row>
    <row r="28" spans="1:7" ht="21.75" customHeight="1" thickBot="1" x14ac:dyDescent="0.3">
      <c r="A28" s="61"/>
      <c r="B28" s="61"/>
      <c r="C28" s="61"/>
      <c r="G28" s="61"/>
    </row>
    <row r="29" spans="1:7" ht="29.25" customHeight="1" thickBot="1" x14ac:dyDescent="0.3">
      <c r="A29" s="94" t="s">
        <v>69</v>
      </c>
      <c r="B29" s="131" t="e">
        <f>C24/C25</f>
        <v>#DIV/0!</v>
      </c>
      <c r="C29" s="97" t="e">
        <f>E24/E25</f>
        <v>#DIV/0!</v>
      </c>
      <c r="G29" s="61"/>
    </row>
    <row r="30" spans="1:7" ht="37.5" customHeight="1" thickBot="1" x14ac:dyDescent="0.3">
      <c r="A30" s="36" t="s">
        <v>80</v>
      </c>
      <c r="B30" s="96"/>
      <c r="C30" s="72">
        <f>C25-E25</f>
        <v>0</v>
      </c>
    </row>
    <row r="31" spans="1:7" ht="22.5" customHeight="1" x14ac:dyDescent="0.25"/>
  </sheetData>
  <sheetProtection algorithmName="SHA-512" hashValue="SOUDXkIhn9Z8lx0olUNTuVsJATlbKlp4TKJ9Ay1VX9Ceg0rHXCgleN4MVWK4dILz3Q3pf5uPB2voHAtd6vFnrg==" saltValue="sBRhnhVy6/RK1FR1xjMz5Q==" spinCount="100000" sheet="1" objects="1" scenarios="1" selectLockedCells="1"/>
  <mergeCells count="13">
    <mergeCell ref="A27:G27"/>
    <mergeCell ref="F1:G1"/>
    <mergeCell ref="A26:G26"/>
    <mergeCell ref="A1:B1"/>
    <mergeCell ref="A2:E2"/>
    <mergeCell ref="A3:E3"/>
    <mergeCell ref="B6:E6"/>
    <mergeCell ref="A9:G9"/>
    <mergeCell ref="A10:A12"/>
    <mergeCell ref="B10:C11"/>
    <mergeCell ref="D10:E11"/>
    <mergeCell ref="F10:F12"/>
    <mergeCell ref="G10:G12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G32"/>
  <sheetViews>
    <sheetView topLeftCell="A7" zoomScale="85" zoomScaleNormal="85" zoomScaleSheetLayoutView="100" workbookViewId="0">
      <selection activeCell="B15" sqref="B15"/>
    </sheetView>
  </sheetViews>
  <sheetFormatPr defaultRowHeight="15" x14ac:dyDescent="0.25"/>
  <cols>
    <col min="1" max="1" width="51.28515625" customWidth="1"/>
    <col min="2" max="2" width="25.7109375" customWidth="1"/>
    <col min="3" max="3" width="24.5703125" customWidth="1"/>
    <col min="4" max="5" width="25.7109375" customWidth="1"/>
    <col min="6" max="6" width="20" customWidth="1"/>
    <col min="7" max="7" width="19.7109375" customWidth="1"/>
  </cols>
  <sheetData>
    <row r="1" spans="1:7" ht="24.95" customHeight="1" x14ac:dyDescent="0.35">
      <c r="A1" s="165" t="s">
        <v>18</v>
      </c>
      <c r="B1" s="165"/>
      <c r="C1" s="98"/>
      <c r="D1" s="98"/>
      <c r="E1" s="98"/>
      <c r="F1" s="179" t="s">
        <v>18</v>
      </c>
      <c r="G1" s="179"/>
    </row>
    <row r="2" spans="1:7" ht="24.95" customHeight="1" x14ac:dyDescent="0.35">
      <c r="A2" s="173" t="s">
        <v>48</v>
      </c>
      <c r="B2" s="173"/>
      <c r="C2" s="173"/>
      <c r="D2" s="173"/>
      <c r="E2" s="173"/>
    </row>
    <row r="3" spans="1:7" ht="24.95" customHeight="1" x14ac:dyDescent="0.35">
      <c r="A3" s="173"/>
      <c r="B3" s="173"/>
      <c r="C3" s="173"/>
      <c r="D3" s="173"/>
      <c r="E3" s="173"/>
    </row>
    <row r="4" spans="1:7" ht="24.95" customHeight="1" x14ac:dyDescent="0.25"/>
    <row r="5" spans="1:7" ht="15.75" thickBot="1" x14ac:dyDescent="0.3"/>
    <row r="6" spans="1:7" ht="35.1" customHeight="1" thickBot="1" x14ac:dyDescent="0.35">
      <c r="A6" s="57" t="s">
        <v>62</v>
      </c>
      <c r="B6" s="174"/>
      <c r="C6" s="174"/>
      <c r="D6" s="174"/>
      <c r="E6" s="175"/>
      <c r="F6" s="33"/>
      <c r="G6" s="24"/>
    </row>
    <row r="7" spans="1:7" ht="35.1" customHeight="1" x14ac:dyDescent="0.3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35">
      <c r="A8" s="23"/>
      <c r="B8" s="31"/>
      <c r="C8" s="32"/>
      <c r="D8" s="32"/>
      <c r="E8" s="32"/>
      <c r="F8" s="32"/>
      <c r="G8" s="24"/>
    </row>
    <row r="9" spans="1:7" ht="27.75" customHeight="1" x14ac:dyDescent="0.25">
      <c r="A9" s="166" t="s">
        <v>89</v>
      </c>
      <c r="B9" s="167"/>
      <c r="C9" s="167"/>
      <c r="D9" s="167"/>
      <c r="E9" s="167"/>
      <c r="F9" s="167"/>
      <c r="G9" s="168"/>
    </row>
    <row r="10" spans="1:7" ht="20.25" customHeight="1" x14ac:dyDescent="0.25">
      <c r="A10" s="171" t="s">
        <v>51</v>
      </c>
      <c r="B10" s="176" t="s">
        <v>90</v>
      </c>
      <c r="C10" s="176"/>
      <c r="D10" s="176" t="s">
        <v>88</v>
      </c>
      <c r="E10" s="176"/>
      <c r="F10" s="169" t="s">
        <v>75</v>
      </c>
      <c r="G10" s="169" t="s">
        <v>72</v>
      </c>
    </row>
    <row r="11" spans="1:7" ht="27" customHeight="1" x14ac:dyDescent="0.25">
      <c r="A11" s="171"/>
      <c r="B11" s="176"/>
      <c r="C11" s="176"/>
      <c r="D11" s="176"/>
      <c r="E11" s="176"/>
      <c r="F11" s="169"/>
      <c r="G11" s="169"/>
    </row>
    <row r="12" spans="1:7" ht="75.75" customHeight="1" thickBot="1" x14ac:dyDescent="0.3">
      <c r="A12" s="172"/>
      <c r="B12" s="26" t="s">
        <v>73</v>
      </c>
      <c r="C12" s="26" t="s">
        <v>74</v>
      </c>
      <c r="D12" s="26" t="s">
        <v>73</v>
      </c>
      <c r="E12" s="26" t="s">
        <v>74</v>
      </c>
      <c r="F12" s="170"/>
      <c r="G12" s="170"/>
    </row>
    <row r="13" spans="1:7" ht="37.5" customHeight="1" thickBot="1" x14ac:dyDescent="0.3">
      <c r="A13" s="27" t="s">
        <v>55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25">
      <c r="A15" s="25" t="s">
        <v>64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25">
      <c r="A16" s="20" t="s">
        <v>65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">
      <c r="A17" s="30" t="s">
        <v>66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25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25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25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">
      <c r="A24" s="34" t="s">
        <v>67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">
      <c r="A25" s="35" t="s">
        <v>77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">
      <c r="A26" s="164" t="s">
        <v>68</v>
      </c>
      <c r="B26" s="164"/>
      <c r="C26" s="164"/>
      <c r="D26" s="164"/>
      <c r="E26" s="164"/>
      <c r="F26" s="164"/>
      <c r="G26" s="164"/>
    </row>
    <row r="27" spans="1:7" ht="25.5" customHeight="1" thickBot="1" x14ac:dyDescent="0.3">
      <c r="A27" s="161"/>
      <c r="B27" s="162"/>
      <c r="C27" s="162"/>
      <c r="D27" s="162"/>
      <c r="E27" s="162"/>
      <c r="F27" s="162"/>
      <c r="G27" s="163"/>
    </row>
    <row r="28" spans="1:7" ht="15" customHeight="1" thickBot="1" x14ac:dyDescent="0.3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">
      <c r="A29" s="126" t="s">
        <v>69</v>
      </c>
      <c r="B29" s="131" t="e">
        <f>C24/C25</f>
        <v>#DIV/0!</v>
      </c>
      <c r="C29" s="97" t="e">
        <f>E24/E25</f>
        <v>#DIV/0!</v>
      </c>
      <c r="G29" s="61"/>
    </row>
    <row r="30" spans="1:7" ht="30" customHeight="1" thickBot="1" x14ac:dyDescent="0.3">
      <c r="A30" s="181" t="s">
        <v>80</v>
      </c>
      <c r="B30" s="182"/>
      <c r="C30" s="144">
        <f>C25-E25</f>
        <v>0</v>
      </c>
      <c r="G30" s="42"/>
    </row>
    <row r="31" spans="1:7" ht="18" customHeight="1" x14ac:dyDescent="0.25">
      <c r="A31" s="61"/>
      <c r="B31" s="61"/>
      <c r="C31" s="61"/>
      <c r="D31" s="61"/>
      <c r="E31" s="61"/>
      <c r="F31" s="61"/>
      <c r="G31" s="61"/>
    </row>
    <row r="32" spans="1:7" ht="22.5" customHeight="1" x14ac:dyDescent="0.25"/>
  </sheetData>
  <sheetProtection algorithmName="SHA-512" hashValue="fBluOHDKYCCiKG82nLQC0n7Pjvkv2kNbp4LlKz1V03NyfQPEKtgYu+8UC8nwDMrJs/F5w7EPkR7Jif6ArNMrvw==" saltValue="PytDQ69Y2dl8pi9di/U0xQ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G32"/>
  <sheetViews>
    <sheetView tabSelected="1" zoomScale="85" zoomScaleNormal="85" zoomScaleSheetLayoutView="100" workbookViewId="0">
      <selection activeCell="C12" sqref="C12"/>
    </sheetView>
  </sheetViews>
  <sheetFormatPr defaultRowHeight="15" x14ac:dyDescent="0.25"/>
  <cols>
    <col min="1" max="1" width="51.42578125" customWidth="1"/>
    <col min="2" max="2" width="25.7109375" customWidth="1"/>
    <col min="3" max="3" width="24.5703125" customWidth="1"/>
    <col min="4" max="5" width="25.7109375" customWidth="1"/>
    <col min="6" max="6" width="20" customWidth="1"/>
    <col min="7" max="7" width="19.7109375" customWidth="1"/>
  </cols>
  <sheetData>
    <row r="1" spans="1:7" ht="24.95" customHeight="1" x14ac:dyDescent="0.35">
      <c r="A1" s="165" t="s">
        <v>17</v>
      </c>
      <c r="B1" s="165"/>
      <c r="C1" s="98"/>
      <c r="D1" s="98"/>
      <c r="E1" s="98"/>
      <c r="F1" s="179" t="s">
        <v>18</v>
      </c>
      <c r="G1" s="179"/>
    </row>
    <row r="2" spans="1:7" ht="24.95" customHeight="1" x14ac:dyDescent="0.35">
      <c r="A2" s="173" t="s">
        <v>16</v>
      </c>
      <c r="B2" s="173"/>
      <c r="C2" s="173"/>
      <c r="D2" s="173"/>
      <c r="E2" s="173"/>
    </row>
    <row r="3" spans="1:7" ht="24.95" customHeight="1" x14ac:dyDescent="0.35">
      <c r="A3" s="173"/>
      <c r="B3" s="173"/>
      <c r="C3" s="173"/>
      <c r="D3" s="173"/>
      <c r="E3" s="173"/>
    </row>
    <row r="4" spans="1:7" ht="24.95" customHeight="1" x14ac:dyDescent="0.25"/>
    <row r="5" spans="1:7" ht="15.75" thickBot="1" x14ac:dyDescent="0.3"/>
    <row r="6" spans="1:7" ht="35.1" customHeight="1" thickBot="1" x14ac:dyDescent="0.35">
      <c r="A6" s="57" t="s">
        <v>62</v>
      </c>
      <c r="B6" s="174"/>
      <c r="C6" s="174"/>
      <c r="D6" s="174"/>
      <c r="E6" s="175"/>
      <c r="F6" s="33"/>
      <c r="G6" s="24"/>
    </row>
    <row r="7" spans="1:7" ht="35.1" customHeight="1" x14ac:dyDescent="0.3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35">
      <c r="A8" s="23"/>
      <c r="B8" s="31"/>
      <c r="C8" s="32"/>
      <c r="D8" s="32"/>
      <c r="E8" s="32"/>
      <c r="F8" s="32"/>
      <c r="G8" s="24"/>
    </row>
    <row r="9" spans="1:7" ht="27.75" customHeight="1" x14ac:dyDescent="0.25">
      <c r="A9" s="166" t="s">
        <v>3</v>
      </c>
      <c r="B9" s="167"/>
      <c r="C9" s="167"/>
      <c r="D9" s="167"/>
      <c r="E9" s="167"/>
      <c r="F9" s="167"/>
      <c r="G9" s="168"/>
    </row>
    <row r="10" spans="1:7" ht="20.25" customHeight="1" x14ac:dyDescent="0.25">
      <c r="A10" s="171" t="s">
        <v>51</v>
      </c>
      <c r="B10" s="176" t="s">
        <v>90</v>
      </c>
      <c r="C10" s="176"/>
      <c r="D10" s="176" t="s">
        <v>88</v>
      </c>
      <c r="E10" s="176"/>
      <c r="F10" s="169" t="s">
        <v>75</v>
      </c>
      <c r="G10" s="169" t="s">
        <v>72</v>
      </c>
    </row>
    <row r="11" spans="1:7" ht="27" customHeight="1" x14ac:dyDescent="0.25">
      <c r="A11" s="171"/>
      <c r="B11" s="176"/>
      <c r="C11" s="176"/>
      <c r="D11" s="176"/>
      <c r="E11" s="176"/>
      <c r="F11" s="169"/>
      <c r="G11" s="169"/>
    </row>
    <row r="12" spans="1:7" ht="75.75" customHeight="1" thickBot="1" x14ac:dyDescent="0.3">
      <c r="A12" s="172"/>
      <c r="B12" s="26" t="s">
        <v>73</v>
      </c>
      <c r="C12" s="26" t="s">
        <v>74</v>
      </c>
      <c r="D12" s="26" t="s">
        <v>73</v>
      </c>
      <c r="E12" s="26" t="s">
        <v>74</v>
      </c>
      <c r="F12" s="170"/>
      <c r="G12" s="170"/>
    </row>
    <row r="13" spans="1:7" ht="37.5" customHeight="1" thickBot="1" x14ac:dyDescent="0.3">
      <c r="A13" s="27" t="s">
        <v>6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25">
      <c r="A15" s="25" t="s">
        <v>7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25">
      <c r="A16" s="20" t="s">
        <v>8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">
      <c r="A17" s="30" t="s">
        <v>9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25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25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25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">
      <c r="A24" s="34" t="s">
        <v>67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">
      <c r="A25" s="35" t="s">
        <v>1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">
      <c r="A26" s="164" t="s">
        <v>4</v>
      </c>
      <c r="B26" s="164"/>
      <c r="C26" s="164"/>
      <c r="D26" s="164"/>
      <c r="E26" s="164"/>
      <c r="F26" s="164"/>
      <c r="G26" s="164"/>
    </row>
    <row r="27" spans="1:7" ht="25.5" customHeight="1" thickBot="1" x14ac:dyDescent="0.3">
      <c r="A27" s="161"/>
      <c r="B27" s="162"/>
      <c r="C27" s="162"/>
      <c r="D27" s="162"/>
      <c r="E27" s="162"/>
      <c r="F27" s="162"/>
      <c r="G27" s="163"/>
    </row>
    <row r="28" spans="1:7" ht="15" customHeight="1" thickBot="1" x14ac:dyDescent="0.3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">
      <c r="A29" s="126" t="s">
        <v>69</v>
      </c>
      <c r="B29" s="131" t="e">
        <f>C24/C25</f>
        <v>#DIV/0!</v>
      </c>
      <c r="C29" s="97" t="e">
        <f>E24/E25</f>
        <v>#DIV/0!</v>
      </c>
      <c r="G29" s="61"/>
    </row>
    <row r="30" spans="1:7" ht="38.25" customHeight="1" thickBot="1" x14ac:dyDescent="0.3">
      <c r="A30" s="181" t="s">
        <v>80</v>
      </c>
      <c r="B30" s="182"/>
      <c r="C30" s="143">
        <f>E25-C25</f>
        <v>0</v>
      </c>
      <c r="G30" s="42"/>
    </row>
    <row r="31" spans="1:7" ht="18" customHeight="1" x14ac:dyDescent="0.25">
      <c r="A31" s="61"/>
      <c r="B31" s="61"/>
      <c r="C31" s="61"/>
      <c r="D31" s="61"/>
      <c r="E31" s="61"/>
      <c r="F31" s="61"/>
      <c r="G31" s="61"/>
    </row>
    <row r="32" spans="1:7" ht="22.5" customHeight="1" x14ac:dyDescent="0.25"/>
  </sheetData>
  <sheetProtection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2017-05-25T09:17:59Z</dcterms:modified>
</cp:coreProperties>
</file>