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uricovaj\Documents\INTER-INFORM\VES18\Materiál do PV - VES18 vyhlášení\"/>
    </mc:Choice>
  </mc:AlternateContent>
  <bookViews>
    <workbookView xWindow="0" yWindow="0" windowWidth="14325" windowHeight="11415" tabRatio="802" activeTab="3"/>
  </bookViews>
  <sheets>
    <sheet name="Instrukce" sheetId="9" r:id="rId1"/>
    <sheet name="Příjemce podpory" sheetId="1" r:id="rId2"/>
    <sheet name="Další účastník projektu (1)" sheetId="3" r:id="rId3"/>
    <sheet name="Další účastník projektu (2)" sheetId="4" r:id="rId4"/>
    <sheet name="Další účastník projektu (3)" sheetId="5" r:id="rId5"/>
    <sheet name="Další účastník projektu (4)" sheetId="6" r:id="rId6"/>
    <sheet name="Další účastník projektu (5)" sheetId="7" r:id="rId7"/>
    <sheet name="Finance za projekt" sheetId="8" r:id="rId8"/>
    <sheet name="Zdrojová data" sheetId="2" state="hidden" r:id="rId9"/>
  </sheets>
  <externalReferences>
    <externalReference r:id="rId10"/>
    <externalReference r:id="rId11"/>
  </externalReferences>
  <definedNames>
    <definedName name="dopln">'Zdrojová data'!$C$3:$C$6</definedName>
    <definedName name="Doplňkové">'Zdrojová data'!$C$3:$C$5</definedName>
    <definedName name="JménoStudenta" localSheetId="0">'[1]Podrobnosti o studentovi'!$D$4</definedName>
    <definedName name="JménoStudenta">#REF!</definedName>
    <definedName name="Název_programu">#REF!</definedName>
    <definedName name="_xlnm.Print_Area" localSheetId="2">'Další účastník projektu (1)'!$A$1:$N$21</definedName>
    <definedName name="_xlnm.Print_Area" localSheetId="3">'Další účastník projektu (2)'!$A$1:$N$21</definedName>
    <definedName name="_xlnm.Print_Area" localSheetId="4">'Další účastník projektu (3)'!$A$1:$N$21</definedName>
    <definedName name="_xlnm.Print_Area" localSheetId="5">'Další účastník projektu (4)'!$A$1:$N$21</definedName>
    <definedName name="_xlnm.Print_Area" localSheetId="6">'Další účastník projektu (5)'!$A$1:$N$21</definedName>
    <definedName name="_xlnm.Print_Area" localSheetId="7">'Finance za projekt'!$A$1:$N$21</definedName>
    <definedName name="_xlnm.Print_Area" localSheetId="1">'Příjemce podpory'!$A$1:$N$21</definedName>
    <definedName name="Podprogramy">'Zdrojová data'!$F$3:$F$8</definedName>
    <definedName name="SeznamStudentů" localSheetId="0">#REF!</definedName>
    <definedName name="SeznamStudentů">[2]!Studenti[Jméno člena]</definedName>
    <definedName name="Tisk_názvy" localSheetId="0">Instrukce!$1:$3</definedName>
    <definedName name="Vyberte_podprogram">'Zdrojová data'!$F$2:$F$8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F2" i="8" l="1"/>
  <c r="C10" i="8" l="1"/>
  <c r="D10" i="8"/>
  <c r="E10" i="8"/>
  <c r="F10" i="8"/>
  <c r="G10" i="8"/>
  <c r="H10" i="8"/>
  <c r="I10" i="8"/>
  <c r="J10" i="8"/>
  <c r="J14" i="7"/>
  <c r="I14" i="7"/>
  <c r="H14" i="7"/>
  <c r="G14" i="7"/>
  <c r="F14" i="7"/>
  <c r="E14" i="7"/>
  <c r="D14" i="7"/>
  <c r="C14" i="7"/>
  <c r="J14" i="6"/>
  <c r="I14" i="6"/>
  <c r="H14" i="6"/>
  <c r="G14" i="6"/>
  <c r="F14" i="6"/>
  <c r="E14" i="6"/>
  <c r="D14" i="6"/>
  <c r="C14" i="6"/>
  <c r="J14" i="5"/>
  <c r="I14" i="5"/>
  <c r="H14" i="5"/>
  <c r="G14" i="5"/>
  <c r="F14" i="5"/>
  <c r="E14" i="5"/>
  <c r="D14" i="5"/>
  <c r="C14" i="5"/>
  <c r="J14" i="4"/>
  <c r="I14" i="4"/>
  <c r="H14" i="4"/>
  <c r="G14" i="4"/>
  <c r="F14" i="4"/>
  <c r="E14" i="4"/>
  <c r="D14" i="4"/>
  <c r="C14" i="4"/>
  <c r="J14" i="3"/>
  <c r="I14" i="3"/>
  <c r="H14" i="3"/>
  <c r="G14" i="3"/>
  <c r="F14" i="3"/>
  <c r="E14" i="3"/>
  <c r="D14" i="3"/>
  <c r="C14" i="3"/>
  <c r="J14" i="1"/>
  <c r="I14" i="1"/>
  <c r="H14" i="1"/>
  <c r="G14" i="1"/>
  <c r="F14" i="1"/>
  <c r="E14" i="1"/>
  <c r="D14" i="1"/>
  <c r="D15" i="1" s="1"/>
  <c r="M10" i="1" l="1"/>
  <c r="N10" i="1"/>
  <c r="I8" i="8" l="1"/>
  <c r="C3" i="6" l="1"/>
  <c r="C20" i="8"/>
  <c r="E19" i="8"/>
  <c r="G19" i="8"/>
  <c r="I19" i="8"/>
  <c r="E20" i="8"/>
  <c r="G20" i="8"/>
  <c r="I20" i="8"/>
  <c r="C19" i="8"/>
  <c r="J9" i="8"/>
  <c r="J11" i="8"/>
  <c r="J12" i="8"/>
  <c r="J13" i="8"/>
  <c r="I9" i="8"/>
  <c r="I11" i="8"/>
  <c r="I12" i="8"/>
  <c r="I13" i="8"/>
  <c r="H9" i="8"/>
  <c r="H11" i="8"/>
  <c r="H12" i="8"/>
  <c r="H13" i="8"/>
  <c r="G9" i="8"/>
  <c r="G11" i="8"/>
  <c r="G12" i="8"/>
  <c r="G13" i="8"/>
  <c r="F9" i="8"/>
  <c r="F11" i="8"/>
  <c r="F12" i="8"/>
  <c r="F13" i="8"/>
  <c r="E9" i="8"/>
  <c r="E11" i="8"/>
  <c r="E12" i="8"/>
  <c r="E13" i="8"/>
  <c r="D9" i="8"/>
  <c r="D11" i="8"/>
  <c r="D12" i="8"/>
  <c r="D13" i="8"/>
  <c r="E8" i="8"/>
  <c r="F8" i="8"/>
  <c r="G8" i="8"/>
  <c r="H8" i="8"/>
  <c r="J8" i="8"/>
  <c r="D8" i="8"/>
  <c r="C11" i="8"/>
  <c r="C12" i="8"/>
  <c r="C13" i="8"/>
  <c r="C9" i="8"/>
  <c r="C8" i="8"/>
  <c r="C3" i="8"/>
  <c r="C3" i="7"/>
  <c r="F2" i="7"/>
  <c r="F2" i="6"/>
  <c r="C3" i="5"/>
  <c r="F2" i="5"/>
  <c r="C3" i="4"/>
  <c r="F2" i="4"/>
  <c r="C3" i="3"/>
  <c r="F2" i="3"/>
  <c r="M20" i="8" l="1"/>
  <c r="M19" i="8"/>
  <c r="N13" i="8"/>
  <c r="M13" i="8"/>
  <c r="N12" i="8"/>
  <c r="M12" i="8"/>
  <c r="N11" i="8"/>
  <c r="M11" i="8"/>
  <c r="N10" i="8"/>
  <c r="M10" i="8"/>
  <c r="N9" i="8"/>
  <c r="M9" i="8"/>
  <c r="N8" i="8"/>
  <c r="M8" i="8"/>
  <c r="M20" i="7"/>
  <c r="M19" i="7"/>
  <c r="J15" i="7"/>
  <c r="I18" i="7" s="1"/>
  <c r="I15" i="7"/>
  <c r="I21" i="7" s="1"/>
  <c r="H15" i="7"/>
  <c r="G18" i="7" s="1"/>
  <c r="G15" i="7"/>
  <c r="G21" i="7" s="1"/>
  <c r="F15" i="7"/>
  <c r="E18" i="7" s="1"/>
  <c r="E15" i="7"/>
  <c r="E21" i="7" s="1"/>
  <c r="D15" i="7"/>
  <c r="C15" i="7"/>
  <c r="N13" i="7"/>
  <c r="M13" i="7"/>
  <c r="N12" i="7"/>
  <c r="M12" i="7"/>
  <c r="N11" i="7"/>
  <c r="M11" i="7"/>
  <c r="N10" i="7"/>
  <c r="M10" i="7"/>
  <c r="N9" i="7"/>
  <c r="M9" i="7"/>
  <c r="N8" i="7"/>
  <c r="M8" i="7"/>
  <c r="M20" i="6"/>
  <c r="M19" i="6"/>
  <c r="J15" i="6"/>
  <c r="I18" i="6" s="1"/>
  <c r="I15" i="6"/>
  <c r="I21" i="6" s="1"/>
  <c r="H15" i="6"/>
  <c r="G18" i="6" s="1"/>
  <c r="G15" i="6"/>
  <c r="G21" i="6" s="1"/>
  <c r="F15" i="6"/>
  <c r="E18" i="6" s="1"/>
  <c r="E15" i="6"/>
  <c r="E21" i="6" s="1"/>
  <c r="D15" i="6"/>
  <c r="C15" i="6"/>
  <c r="N13" i="6"/>
  <c r="M13" i="6"/>
  <c r="N12" i="6"/>
  <c r="M12" i="6"/>
  <c r="N11" i="6"/>
  <c r="M11" i="6"/>
  <c r="N10" i="6"/>
  <c r="M10" i="6"/>
  <c r="N9" i="6"/>
  <c r="M9" i="6"/>
  <c r="N8" i="6"/>
  <c r="M8" i="6"/>
  <c r="M20" i="5"/>
  <c r="M19" i="5"/>
  <c r="J15" i="5"/>
  <c r="I18" i="5" s="1"/>
  <c r="I15" i="5"/>
  <c r="I21" i="5" s="1"/>
  <c r="H15" i="5"/>
  <c r="G18" i="5" s="1"/>
  <c r="G15" i="5"/>
  <c r="G21" i="5" s="1"/>
  <c r="F15" i="5"/>
  <c r="E18" i="5" s="1"/>
  <c r="E15" i="5"/>
  <c r="E21" i="5" s="1"/>
  <c r="D15" i="5"/>
  <c r="C15" i="5"/>
  <c r="N13" i="5"/>
  <c r="M13" i="5"/>
  <c r="N12" i="5"/>
  <c r="M12" i="5"/>
  <c r="N11" i="5"/>
  <c r="M11" i="5"/>
  <c r="N10" i="5"/>
  <c r="M10" i="5"/>
  <c r="N9" i="5"/>
  <c r="M9" i="5"/>
  <c r="N8" i="5"/>
  <c r="M8" i="5"/>
  <c r="M20" i="4"/>
  <c r="M19" i="4"/>
  <c r="J15" i="4"/>
  <c r="I18" i="4" s="1"/>
  <c r="I15" i="4"/>
  <c r="I21" i="4" s="1"/>
  <c r="H15" i="4"/>
  <c r="G18" i="4" s="1"/>
  <c r="G15" i="4"/>
  <c r="G21" i="4" s="1"/>
  <c r="F15" i="4"/>
  <c r="E18" i="4" s="1"/>
  <c r="E15" i="4"/>
  <c r="E21" i="4" s="1"/>
  <c r="D15" i="4"/>
  <c r="C15" i="4"/>
  <c r="N13" i="4"/>
  <c r="M13" i="4"/>
  <c r="N12" i="4"/>
  <c r="M12" i="4"/>
  <c r="N11" i="4"/>
  <c r="M11" i="4"/>
  <c r="N10" i="4"/>
  <c r="M10" i="4"/>
  <c r="N9" i="4"/>
  <c r="M9" i="4"/>
  <c r="N8" i="4"/>
  <c r="M8" i="4"/>
  <c r="M20" i="3"/>
  <c r="M19" i="3"/>
  <c r="J15" i="3"/>
  <c r="I18" i="3" s="1"/>
  <c r="I15" i="3"/>
  <c r="I21" i="3" s="1"/>
  <c r="H15" i="3"/>
  <c r="G18" i="3" s="1"/>
  <c r="G15" i="3"/>
  <c r="G21" i="3" s="1"/>
  <c r="F15" i="3"/>
  <c r="E18" i="3" s="1"/>
  <c r="E15" i="3"/>
  <c r="E21" i="3" s="1"/>
  <c r="N13" i="3"/>
  <c r="M13" i="3"/>
  <c r="N12" i="3"/>
  <c r="M12" i="3"/>
  <c r="N11" i="3"/>
  <c r="M11" i="3"/>
  <c r="N10" i="3"/>
  <c r="M10" i="3"/>
  <c r="N9" i="3"/>
  <c r="M9" i="3"/>
  <c r="N8" i="3"/>
  <c r="M8" i="3"/>
  <c r="C15" i="3" l="1"/>
  <c r="C21" i="3" s="1"/>
  <c r="M21" i="3" s="1"/>
  <c r="C14" i="8"/>
  <c r="C15" i="8" s="1"/>
  <c r="C21" i="8" s="1"/>
  <c r="D15" i="3"/>
  <c r="C18" i="3" s="1"/>
  <c r="M18" i="3" s="1"/>
  <c r="D14" i="8"/>
  <c r="D15" i="8" s="1"/>
  <c r="C18" i="8" s="1"/>
  <c r="C21" i="7"/>
  <c r="M21" i="7" s="1"/>
  <c r="M15" i="7"/>
  <c r="C18" i="7"/>
  <c r="M18" i="7" s="1"/>
  <c r="N15" i="7"/>
  <c r="M14" i="7"/>
  <c r="N14" i="7"/>
  <c r="C21" i="6"/>
  <c r="M21" i="6" s="1"/>
  <c r="M15" i="6"/>
  <c r="C18" i="6"/>
  <c r="M18" i="6" s="1"/>
  <c r="N15" i="6"/>
  <c r="M14" i="6"/>
  <c r="N14" i="6"/>
  <c r="C21" i="5"/>
  <c r="M21" i="5" s="1"/>
  <c r="M15" i="5"/>
  <c r="C18" i="5"/>
  <c r="M18" i="5" s="1"/>
  <c r="N15" i="5"/>
  <c r="M14" i="5"/>
  <c r="N14" i="5"/>
  <c r="C21" i="4"/>
  <c r="M21" i="4" s="1"/>
  <c r="M15" i="4"/>
  <c r="C18" i="4"/>
  <c r="M18" i="4" s="1"/>
  <c r="N15" i="4"/>
  <c r="M14" i="4"/>
  <c r="N14" i="4"/>
  <c r="N14" i="3"/>
  <c r="M14" i="3"/>
  <c r="N12" i="1"/>
  <c r="N15" i="3" l="1"/>
  <c r="M15" i="3"/>
  <c r="M12" i="1"/>
  <c r="J14" i="8"/>
  <c r="J15" i="8" s="1"/>
  <c r="I18" i="8" s="1"/>
  <c r="I14" i="8"/>
  <c r="I15" i="8" s="1"/>
  <c r="I21" i="8" s="1"/>
  <c r="H14" i="8"/>
  <c r="H15" i="8" s="1"/>
  <c r="G18" i="8" s="1"/>
  <c r="G14" i="8"/>
  <c r="G15" i="8" s="1"/>
  <c r="G21" i="8" s="1"/>
  <c r="F14" i="8"/>
  <c r="E14" i="8"/>
  <c r="E15" i="8" l="1"/>
  <c r="M14" i="8"/>
  <c r="F15" i="8"/>
  <c r="N14" i="8"/>
  <c r="M20" i="1"/>
  <c r="M19" i="1"/>
  <c r="J15" i="1"/>
  <c r="I18" i="1" s="1"/>
  <c r="I15" i="1"/>
  <c r="I21" i="1" s="1"/>
  <c r="H15" i="1"/>
  <c r="G18" i="1" s="1"/>
  <c r="G15" i="1"/>
  <c r="G21" i="1" s="1"/>
  <c r="F15" i="1"/>
  <c r="E18" i="1" s="1"/>
  <c r="E15" i="1"/>
  <c r="E21" i="1" s="1"/>
  <c r="C15" i="1"/>
  <c r="C21" i="1" s="1"/>
  <c r="M14" i="1"/>
  <c r="N9" i="1"/>
  <c r="N11" i="1"/>
  <c r="N13" i="1"/>
  <c r="N8" i="1"/>
  <c r="M9" i="1"/>
  <c r="M11" i="1"/>
  <c r="M13" i="1"/>
  <c r="M8" i="1"/>
  <c r="E21" i="8" l="1"/>
  <c r="M21" i="8" s="1"/>
  <c r="M15" i="8"/>
  <c r="E18" i="8"/>
  <c r="M18" i="8" s="1"/>
  <c r="N15" i="8"/>
  <c r="M21" i="1"/>
  <c r="N15" i="1"/>
  <c r="M15" i="1"/>
  <c r="C18" i="1"/>
  <c r="N14" i="1"/>
  <c r="M18" i="1" l="1"/>
</calcChain>
</file>

<file path=xl/sharedStrings.xml><?xml version="1.0" encoding="utf-8"?>
<sst xmlns="http://schemas.openxmlformats.org/spreadsheetml/2006/main" count="296" uniqueCount="50">
  <si>
    <t>Náklady</t>
  </si>
  <si>
    <t>Roky</t>
  </si>
  <si>
    <t>Celkem</t>
  </si>
  <si>
    <t>Doplňkové N</t>
  </si>
  <si>
    <t>Zdroje</t>
  </si>
  <si>
    <t>Program:</t>
  </si>
  <si>
    <t>Podprogram:</t>
  </si>
  <si>
    <t>INTER-EXCELLENCE</t>
  </si>
  <si>
    <t>Název projektu:</t>
  </si>
  <si>
    <t>(doplňte název projektu)</t>
  </si>
  <si>
    <t>Osobní náklady</t>
  </si>
  <si>
    <t>Ostatní zboží a služby</t>
  </si>
  <si>
    <t>Cestovné</t>
  </si>
  <si>
    <t>Náklady celkem</t>
  </si>
  <si>
    <t>Podpora MŠMT</t>
  </si>
  <si>
    <t>Ostatní veřejné zdroje</t>
  </si>
  <si>
    <t>Neveřejné zdroje</t>
  </si>
  <si>
    <t>Zdroje celkem</t>
  </si>
  <si>
    <t>Členský poplatek*</t>
  </si>
  <si>
    <t>Odpisy DHM a DNM</t>
  </si>
  <si>
    <t>Nepřímé náklady</t>
  </si>
  <si>
    <t>Tabulka uznaných nákladů za projekt</t>
  </si>
  <si>
    <t>Poznámka: tabulka nesmí obsahovat žádné červené pole.</t>
  </si>
  <si>
    <r>
      <t xml:space="preserve">* z položky </t>
    </r>
    <r>
      <rPr>
        <b/>
        <sz val="11"/>
        <color theme="1"/>
        <rFont val="Calibri"/>
        <family val="2"/>
        <charset val="238"/>
        <scheme val="minor"/>
      </rPr>
      <t>"Subdodávky"</t>
    </r>
    <r>
      <rPr>
        <sz val="11"/>
        <color theme="1"/>
        <rFont val="Calibri"/>
        <family val="2"/>
        <charset val="238"/>
        <scheme val="minor"/>
      </rPr>
      <t xml:space="preserve"> a položky </t>
    </r>
    <r>
      <rPr>
        <b/>
        <sz val="11"/>
        <color theme="1"/>
        <rFont val="Calibri"/>
        <family val="2"/>
        <charset val="238"/>
        <scheme val="minor"/>
      </rPr>
      <t>"Členský poplatek"</t>
    </r>
    <r>
      <rPr>
        <sz val="11"/>
        <color theme="1"/>
        <rFont val="Calibri"/>
        <family val="2"/>
        <charset val="238"/>
        <scheme val="minor"/>
      </rPr>
      <t xml:space="preserve"> nelze počítat nepřímé náklady</t>
    </r>
  </si>
  <si>
    <t>(vyberte podprogram)</t>
  </si>
  <si>
    <t>INTER-ACTION</t>
  </si>
  <si>
    <t>INTER-COST</t>
  </si>
  <si>
    <t>INTER-TRANSFER</t>
  </si>
  <si>
    <t>INTER-INFORM</t>
  </si>
  <si>
    <t>INTER-VECTOR</t>
  </si>
  <si>
    <t>INTER-EUREKA</t>
  </si>
  <si>
    <t>Finanční položky nesmí obsahovat DPH u příjemce/dalšího účastníka projektu, který se chová jako plátce DPH</t>
  </si>
  <si>
    <t>Subdodávky (max. 10%)*</t>
  </si>
  <si>
    <t>Tabulka uznaných nákladů</t>
  </si>
  <si>
    <t xml:space="preserve"> (Doplňte příjemce podpory)</t>
  </si>
  <si>
    <t xml:space="preserve"> (Doplňte dalšího účastníka projektu1)</t>
  </si>
  <si>
    <t xml:space="preserve"> (Doplňte dalšího účastníka projektu2)</t>
  </si>
  <si>
    <t xml:space="preserve"> (Doplňte dalšího účastníka projektu3)</t>
  </si>
  <si>
    <t xml:space="preserve"> (Doplňte dalšího účastníka projektu4)</t>
  </si>
  <si>
    <t xml:space="preserve"> (Doplňte dalšího účastníka projektu5)</t>
  </si>
  <si>
    <t>Jiné &lt;25%</t>
  </si>
  <si>
    <t>U nepřímých nákladů je možné využít předdefinovanou hodnotu (lze vepsat i vlastní hodnoty, které se automaticky přepočítají)</t>
  </si>
  <si>
    <t>Funkce tabulky</t>
  </si>
  <si>
    <t>Pokyny pro vyplňování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</si>
  <si>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možnost výběru podprogramu;
</t>
    </r>
    <r>
      <rPr>
        <b/>
        <sz val="10"/>
        <color theme="1"/>
        <rFont val="Calibri"/>
        <family val="2"/>
        <charset val="238"/>
        <scheme val="minor"/>
      </rPr>
      <t>2.</t>
    </r>
    <r>
      <rPr>
        <sz val="10"/>
        <color theme="1"/>
        <rFont val="Calibri"/>
        <family val="2"/>
        <scheme val="minor"/>
      </rPr>
      <t xml:space="preserve"> automatické přenesení do koncového listu (do tohoto listu nelze zasahovat);
</t>
    </r>
    <r>
      <rPr>
        <b/>
        <sz val="10"/>
        <color theme="1"/>
        <rFont val="Calibri"/>
        <family val="2"/>
        <charset val="238"/>
        <scheme val="minor"/>
      </rPr>
      <t>3.</t>
    </r>
    <r>
      <rPr>
        <sz val="10"/>
        <color theme="1"/>
        <rFont val="Calibri"/>
        <family val="2"/>
        <scheme val="minor"/>
      </rPr>
      <t xml:space="preserve"> uzamčení buňek a tím pádem zabránění výskytu nesourodých údajů;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upozornění na překročení 10% u subdodávek (svítí šedě);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nastavení oblasti tisku;</t>
    </r>
  </si>
  <si>
    <r>
      <rPr>
        <b/>
        <sz val="10"/>
        <color theme="1"/>
        <rFont val="Calibri"/>
        <family val="2"/>
        <charset val="238"/>
        <scheme val="minor"/>
      </rPr>
      <t xml:space="preserve">6. </t>
    </r>
    <r>
      <rPr>
        <sz val="10"/>
        <color theme="1"/>
        <rFont val="Calibri"/>
        <family val="2"/>
        <scheme val="minor"/>
      </rPr>
      <t xml:space="preserve">upozornění na nesoulad mezi podporou MŠMT a uznanými náklady;
</t>
    </r>
    <r>
      <rPr>
        <b/>
        <sz val="10"/>
        <color theme="1"/>
        <rFont val="Calibri"/>
        <family val="2"/>
        <charset val="238"/>
        <scheme val="minor"/>
      </rPr>
      <t xml:space="preserve">7. </t>
    </r>
    <r>
      <rPr>
        <sz val="10"/>
        <color theme="1"/>
        <rFont val="Calibri"/>
        <family val="2"/>
        <scheme val="minor"/>
      </rPr>
      <t xml:space="preserve">v případě vyšších uznaných nákladů je nutné vyplnit další zdroje financování;
</t>
    </r>
    <r>
      <rPr>
        <b/>
        <sz val="10"/>
        <color theme="1"/>
        <rFont val="Calibri"/>
        <family val="2"/>
        <charset val="238"/>
        <scheme val="minor"/>
      </rPr>
      <t xml:space="preserve">8. </t>
    </r>
    <r>
      <rPr>
        <sz val="10"/>
        <color theme="1"/>
        <rFont val="Calibri"/>
        <family val="2"/>
        <scheme val="minor"/>
      </rPr>
      <t xml:space="preserve">možností výběru nepřímých nákladů;
</t>
    </r>
    <r>
      <rPr>
        <b/>
        <sz val="10"/>
        <color theme="1"/>
        <rFont val="Calibri"/>
        <family val="2"/>
        <charset val="238"/>
        <scheme val="minor"/>
      </rPr>
      <t xml:space="preserve">9. </t>
    </r>
    <r>
      <rPr>
        <sz val="10"/>
        <color theme="1"/>
        <rFont val="Calibri"/>
        <family val="2"/>
        <scheme val="minor"/>
      </rPr>
      <t>nepřímé náklady se automaticky zaokrouhlují dolů.</t>
    </r>
  </si>
  <si>
    <t>Eurostars-2</t>
  </si>
  <si>
    <r>
      <rPr>
        <b/>
        <sz val="10"/>
        <color theme="1"/>
        <rFont val="Calibri"/>
        <family val="2"/>
        <charset val="238"/>
        <scheme val="minor"/>
      </rPr>
      <t>1.</t>
    </r>
    <r>
      <rPr>
        <sz val="10"/>
        <color theme="1"/>
        <rFont val="Calibri"/>
        <family val="2"/>
        <scheme val="minor"/>
      </rPr>
      <t xml:space="preserve"> na listu "Příjemce podpory" doplňte název příjemce a název projektu, dále vyberte z rozbalovacího seznamu příslušný podprogram;
</t>
    </r>
    <r>
      <rPr>
        <b/>
        <sz val="10"/>
        <color theme="1"/>
        <rFont val="Calibri"/>
        <family val="2"/>
        <charset val="238"/>
        <scheme val="minor"/>
      </rPr>
      <t>2. tabulky vyplňujte na celé tisíce korun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charset val="238"/>
        <scheme val="minor"/>
      </rPr>
      <t xml:space="preserve">3. </t>
    </r>
    <r>
      <rPr>
        <sz val="10"/>
        <color theme="1"/>
        <rFont val="Calibri"/>
        <family val="2"/>
        <scheme val="minor"/>
      </rPr>
      <t xml:space="preserve">vyplňujte do příslušných políček u jednotlivých položek pouze číselné hodnoty (celá čísla) - některá pole jsou zautomatizovaná a nejsou Vám zpřístupněna;
</t>
    </r>
    <r>
      <rPr>
        <b/>
        <sz val="10"/>
        <color theme="1"/>
        <rFont val="Calibri"/>
        <family val="2"/>
        <charset val="238"/>
        <scheme val="minor"/>
      </rPr>
      <t>4.</t>
    </r>
    <r>
      <rPr>
        <sz val="10"/>
        <color theme="1"/>
        <rFont val="Calibri"/>
        <family val="2"/>
        <scheme val="minor"/>
      </rPr>
      <t xml:space="preserve"> v případě zapojení více účastníků do projektu, vyplňujte pro každý subjekt zvláštní list (další účastník projektu...);
</t>
    </r>
    <r>
      <rPr>
        <b/>
        <sz val="10"/>
        <color theme="1"/>
        <rFont val="Calibri"/>
        <family val="2"/>
        <charset val="238"/>
        <scheme val="minor"/>
      </rPr>
      <t>5.</t>
    </r>
    <r>
      <rPr>
        <sz val="10"/>
        <color theme="1"/>
        <rFont val="Calibri"/>
        <family val="2"/>
        <scheme val="minor"/>
      </rPr>
      <t xml:space="preserve"> list "Finance za projekt" není určený k vyplňování, zkontrolujte prosím, zda souhlasí celkové součty za všechny účastníky projektu;
</t>
    </r>
    <r>
      <rPr>
        <b/>
        <sz val="10"/>
        <color theme="1"/>
        <rFont val="Calibri"/>
        <family val="2"/>
        <charset val="238"/>
        <scheme val="minor"/>
      </rPr>
      <t>6</t>
    </r>
    <r>
      <rPr>
        <b/>
        <sz val="10"/>
        <rFont val="Calibri"/>
        <family val="2"/>
        <charset val="238"/>
        <scheme val="minor"/>
      </rPr>
      <t>. položka "Členský poplatek" se týká pouze podprogramu INTER-TRANSFER - u ostatních podprogramů se tato položka nevyplňuje.</t>
    </r>
  </si>
  <si>
    <t>Uznané náklady (v tis. Kč)</t>
  </si>
  <si>
    <t>z toho podpora MŠMT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</si>
</sst>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CFCAA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4" tint="0.59996337778862885"/>
      </left>
      <right/>
      <top style="thick">
        <color theme="4" tint="0.59996337778862885"/>
      </top>
      <bottom/>
      <diagonal/>
    </border>
    <border>
      <left/>
      <right/>
      <top style="thick">
        <color theme="4" tint="0.59996337778862885"/>
      </top>
      <bottom/>
      <diagonal/>
    </border>
    <border>
      <left/>
      <right style="thick">
        <color theme="4" tint="0.59996337778862885"/>
      </right>
      <top style="thick">
        <color theme="4" tint="0.59996337778862885"/>
      </top>
      <bottom/>
      <diagonal/>
    </border>
    <border>
      <left style="thick">
        <color theme="4" tint="0.59996337778862885"/>
      </left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/>
      <diagonal/>
    </border>
    <border>
      <left style="thick">
        <color theme="4" tint="0.59996337778862885"/>
      </left>
      <right/>
      <top/>
      <bottom style="thick">
        <color theme="4" tint="0.59996337778862885"/>
      </bottom>
      <diagonal/>
    </border>
    <border>
      <left/>
      <right style="thick">
        <color theme="4" tint="0.59996337778862885"/>
      </right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 style="thick">
        <color theme="4" tint="0.59996337778862885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18" fillId="0" borderId="0">
      <alignment vertical="center"/>
    </xf>
  </cellStyleXfs>
  <cellXfs count="158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0" applyNumberFormat="1"/>
    <xf numFmtId="0" fontId="7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3" fillId="0" borderId="17" xfId="0" applyFont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2" fillId="3" borderId="13" xfId="0" applyNumberFormat="1" applyFont="1" applyFill="1" applyBorder="1" applyAlignment="1" applyProtection="1">
      <alignment horizontal="center" vertical="center"/>
      <protection locked="0"/>
    </xf>
    <xf numFmtId="3" fontId="0" fillId="0" borderId="17" xfId="0" applyNumberFormat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2" fillId="3" borderId="13" xfId="0" applyNumberFormat="1" applyFont="1" applyFill="1" applyBorder="1" applyAlignment="1" applyProtection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12" fillId="3" borderId="38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4" fillId="3" borderId="14" xfId="0" applyNumberFormat="1" applyFont="1" applyFill="1" applyBorder="1" applyAlignment="1" applyProtection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4" fillId="3" borderId="9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 applyProtection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164" fontId="13" fillId="0" borderId="9" xfId="0" applyNumberFormat="1" applyFont="1" applyBorder="1" applyAlignment="1" applyProtection="1">
      <alignment horizontal="center" vertical="center" wrapText="1"/>
      <protection locked="0"/>
    </xf>
    <xf numFmtId="3" fontId="12" fillId="3" borderId="1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" fillId="0" borderId="0" xfId="0" applyFont="1"/>
    <xf numFmtId="3" fontId="11" fillId="0" borderId="23" xfId="0" applyNumberFormat="1" applyFont="1" applyBorder="1" applyAlignment="1">
      <alignment horizontal="center" vertical="center"/>
    </xf>
    <xf numFmtId="3" fontId="12" fillId="3" borderId="14" xfId="0" applyNumberFormat="1" applyFont="1" applyFill="1" applyBorder="1" applyAlignment="1" applyProtection="1">
      <alignment horizontal="center" vertical="center"/>
    </xf>
    <xf numFmtId="3" fontId="12" fillId="3" borderId="20" xfId="0" applyNumberFormat="1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center" vertical="center"/>
    </xf>
    <xf numFmtId="3" fontId="11" fillId="0" borderId="19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Fill="1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18" fillId="0" borderId="0" xfId="1">
      <alignment vertical="center"/>
    </xf>
    <xf numFmtId="0" fontId="18" fillId="0" borderId="45" xfId="1" applyBorder="1">
      <alignment vertical="center"/>
    </xf>
    <xf numFmtId="0" fontId="18" fillId="0" borderId="46" xfId="1" applyBorder="1">
      <alignment vertical="center"/>
    </xf>
    <xf numFmtId="0" fontId="18" fillId="0" borderId="47" xfId="1" applyBorder="1">
      <alignment vertical="center"/>
    </xf>
    <xf numFmtId="0" fontId="19" fillId="0" borderId="48" xfId="1" applyFont="1" applyFill="1" applyBorder="1" applyAlignment="1">
      <alignment vertical="center"/>
    </xf>
    <xf numFmtId="0" fontId="18" fillId="0" borderId="50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0" fontId="18" fillId="0" borderId="51" xfId="1" applyBorder="1" applyAlignment="1">
      <alignment horizontal="center"/>
    </xf>
    <xf numFmtId="0" fontId="18" fillId="0" borderId="49" xfId="1" applyBorder="1" applyAlignment="1">
      <alignment horizontal="center"/>
    </xf>
    <xf numFmtId="0" fontId="18" fillId="0" borderId="52" xfId="1" applyBorder="1" applyAlignment="1">
      <alignment horizontal="center"/>
    </xf>
    <xf numFmtId="0" fontId="21" fillId="0" borderId="53" xfId="1" applyFont="1" applyBorder="1" applyAlignment="1">
      <alignment horizontal="center" vertical="center"/>
    </xf>
    <xf numFmtId="0" fontId="22" fillId="0" borderId="0" xfId="1" applyFont="1" applyBorder="1" applyAlignment="1">
      <alignment horizontal="justify" vertical="center" wrapText="1"/>
    </xf>
    <xf numFmtId="0" fontId="18" fillId="0" borderId="0" xfId="1" applyBorder="1" applyAlignment="1">
      <alignment horizontal="justify" vertical="center" wrapText="1"/>
    </xf>
    <xf numFmtId="0" fontId="18" fillId="0" borderId="49" xfId="1" applyBorder="1" applyAlignment="1">
      <alignment horizontal="justify" vertical="center" wrapText="1"/>
    </xf>
    <xf numFmtId="0" fontId="22" fillId="0" borderId="0" xfId="1" applyFont="1" applyBorder="1" applyAlignment="1">
      <alignment horizontal="left" vertical="center" wrapText="1"/>
    </xf>
    <xf numFmtId="0" fontId="18" fillId="0" borderId="0" xfId="1" applyBorder="1" applyAlignment="1">
      <alignment horizontal="left" vertical="center" wrapText="1"/>
    </xf>
    <xf numFmtId="0" fontId="18" fillId="0" borderId="49" xfId="1" applyBorder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3" fontId="12" fillId="3" borderId="12" xfId="0" applyNumberFormat="1" applyFont="1" applyFill="1" applyBorder="1" applyAlignment="1">
      <alignment horizontal="center" vertical="center"/>
    </xf>
    <xf numFmtId="3" fontId="12" fillId="3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3" xfId="0" applyNumberFormat="1" applyFont="1" applyFill="1" applyBorder="1" applyAlignment="1">
      <alignment horizontal="center" vertical="center"/>
    </xf>
    <xf numFmtId="3" fontId="11" fillId="0" borderId="12" xfId="0" applyNumberFormat="1" applyFont="1" applyBorder="1" applyAlignment="1" applyProtection="1">
      <alignment horizontal="center" vertical="center"/>
      <protection locked="0"/>
    </xf>
    <xf numFmtId="3" fontId="11" fillId="0" borderId="13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3" fontId="14" fillId="3" borderId="29" xfId="0" applyNumberFormat="1" applyFont="1" applyFill="1" applyBorder="1" applyAlignment="1">
      <alignment horizontal="center" vertical="center"/>
    </xf>
    <xf numFmtId="3" fontId="14" fillId="3" borderId="30" xfId="0" applyNumberFormat="1" applyFont="1" applyFill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3" fontId="11" fillId="0" borderId="6" xfId="0" applyNumberFormat="1" applyFont="1" applyBorder="1" applyAlignment="1">
      <alignment horizontal="center" vertical="center"/>
    </xf>
    <xf numFmtId="3" fontId="11" fillId="0" borderId="38" xfId="0" applyNumberFormat="1" applyFont="1" applyBorder="1" applyAlignment="1">
      <alignment horizontal="center" vertical="center"/>
    </xf>
    <xf numFmtId="3" fontId="14" fillId="3" borderId="27" xfId="0" applyNumberFormat="1" applyFont="1" applyFill="1" applyBorder="1" applyAlignment="1">
      <alignment horizontal="center" vertical="center"/>
    </xf>
    <xf numFmtId="3" fontId="14" fillId="3" borderId="28" xfId="0" applyNumberFormat="1" applyFont="1" applyFill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3" fontId="14" fillId="3" borderId="18" xfId="0" applyNumberFormat="1" applyFont="1" applyFill="1" applyBorder="1" applyAlignment="1">
      <alignment horizontal="center" vertical="center"/>
    </xf>
    <xf numFmtId="3" fontId="14" fillId="3" borderId="26" xfId="0" applyNumberFormat="1" applyFont="1" applyFill="1" applyBorder="1" applyAlignment="1">
      <alignment horizontal="center" vertical="center"/>
    </xf>
    <xf numFmtId="3" fontId="14" fillId="3" borderId="23" xfId="0" applyNumberFormat="1" applyFont="1" applyFill="1" applyBorder="1" applyAlignment="1">
      <alignment horizontal="center" vertical="center"/>
    </xf>
    <xf numFmtId="3" fontId="14" fillId="3" borderId="14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3" fontId="11" fillId="0" borderId="12" xfId="0" applyNumberFormat="1" applyFont="1" applyBorder="1" applyAlignment="1" applyProtection="1">
      <alignment horizontal="center" vertical="center"/>
    </xf>
    <xf numFmtId="3" fontId="11" fillId="0" borderId="13" xfId="0" applyNumberFormat="1" applyFont="1" applyBorder="1" applyAlignment="1" applyProtection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 wrapText="1"/>
    </xf>
    <xf numFmtId="3" fontId="11" fillId="0" borderId="54" xfId="0" applyNumberFormat="1" applyFont="1" applyBorder="1" applyAlignment="1" applyProtection="1">
      <alignment horizontal="center" vertical="center"/>
      <protection locked="0"/>
    </xf>
    <xf numFmtId="3" fontId="12" fillId="3" borderId="55" xfId="0" applyNumberFormat="1" applyFont="1" applyFill="1" applyBorder="1" applyAlignment="1" applyProtection="1">
      <alignment horizontal="center" vertical="center"/>
      <protection locked="0"/>
    </xf>
    <xf numFmtId="3" fontId="11" fillId="0" borderId="56" xfId="0" applyNumberFormat="1" applyFont="1" applyBorder="1" applyAlignment="1">
      <alignment horizontal="center" vertical="center"/>
    </xf>
    <xf numFmtId="3" fontId="12" fillId="3" borderId="55" xfId="0" applyNumberFormat="1" applyFont="1" applyFill="1" applyBorder="1" applyAlignment="1">
      <alignment horizontal="center" vertical="center"/>
    </xf>
    <xf numFmtId="3" fontId="15" fillId="0" borderId="57" xfId="0" applyNumberFormat="1" applyFont="1" applyBorder="1" applyAlignment="1">
      <alignment horizontal="center" vertical="center"/>
    </xf>
    <xf numFmtId="3" fontId="14" fillId="3" borderId="58" xfId="0" applyNumberFormat="1" applyFont="1" applyFill="1" applyBorder="1" applyAlignment="1">
      <alignment horizontal="center" vertical="center"/>
    </xf>
    <xf numFmtId="3" fontId="12" fillId="3" borderId="54" xfId="0" applyNumberFormat="1" applyFont="1" applyFill="1" applyBorder="1" applyAlignment="1">
      <alignment horizontal="center" vertical="center"/>
    </xf>
    <xf numFmtId="3" fontId="12" fillId="3" borderId="55" xfId="0" applyNumberFormat="1" applyFont="1" applyFill="1" applyBorder="1" applyAlignment="1">
      <alignment horizontal="center" vertical="center"/>
    </xf>
    <xf numFmtId="3" fontId="11" fillId="0" borderId="54" xfId="0" applyNumberFormat="1" applyFont="1" applyBorder="1" applyAlignment="1" applyProtection="1">
      <alignment horizontal="center" vertical="center"/>
      <protection locked="0"/>
    </xf>
    <xf numFmtId="3" fontId="11" fillId="0" borderId="55" xfId="0" applyNumberFormat="1" applyFont="1" applyBorder="1" applyAlignment="1" applyProtection="1">
      <alignment horizontal="center" vertical="center"/>
      <protection locked="0"/>
    </xf>
    <xf numFmtId="3" fontId="14" fillId="3" borderId="57" xfId="0" applyNumberFormat="1" applyFont="1" applyFill="1" applyBorder="1" applyAlignment="1">
      <alignment horizontal="center" vertical="center"/>
    </xf>
    <xf numFmtId="3" fontId="14" fillId="3" borderId="59" xfId="0" applyNumberFormat="1" applyFont="1" applyFill="1" applyBorder="1" applyAlignment="1">
      <alignment horizontal="center" vertical="center"/>
    </xf>
    <xf numFmtId="3" fontId="11" fillId="0" borderId="54" xfId="0" applyNumberFormat="1" applyFont="1" applyBorder="1" applyAlignment="1">
      <alignment horizontal="center" vertical="center"/>
    </xf>
    <xf numFmtId="3" fontId="15" fillId="0" borderId="60" xfId="0" applyNumberFormat="1" applyFont="1" applyBorder="1" applyAlignment="1">
      <alignment horizontal="center" vertical="center"/>
    </xf>
    <xf numFmtId="3" fontId="11" fillId="0" borderId="54" xfId="0" applyNumberFormat="1" applyFont="1" applyBorder="1" applyAlignment="1" applyProtection="1">
      <alignment horizontal="center" vertical="center"/>
    </xf>
    <xf numFmtId="3" fontId="11" fillId="0" borderId="60" xfId="0" applyNumberFormat="1" applyFont="1" applyBorder="1" applyAlignment="1">
      <alignment horizontal="center" vertical="center"/>
    </xf>
    <xf numFmtId="3" fontId="12" fillId="3" borderId="58" xfId="0" applyNumberFormat="1" applyFont="1" applyFill="1" applyBorder="1" applyAlignment="1">
      <alignment horizontal="center" vertical="center"/>
    </xf>
    <xf numFmtId="3" fontId="11" fillId="0" borderId="54" xfId="0" applyNumberFormat="1" applyFont="1" applyBorder="1" applyAlignment="1" applyProtection="1">
      <alignment horizontal="center" vertical="center"/>
    </xf>
    <xf numFmtId="3" fontId="11" fillId="0" borderId="55" xfId="0" applyNumberFormat="1" applyFont="1" applyBorder="1" applyAlignment="1" applyProtection="1">
      <alignment horizontal="center" vertical="center"/>
    </xf>
  </cellXfs>
  <cellStyles count="2">
    <cellStyle name="Normální" xfId="0" builtinId="0"/>
    <cellStyle name="Normální 2" xfId="1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9E0AD"/>
      <color rgb="FF8129C9"/>
      <color rgb="FFFCFCAA"/>
      <color rgb="FFFF2929"/>
      <color rgb="FFF3E9A1"/>
      <color rgb="FFF4C76C"/>
      <color rgb="FF98FCA2"/>
      <color rgb="FF9EE7F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1</xdr:row>
      <xdr:rowOff>0</xdr:rowOff>
    </xdr:from>
    <xdr:to>
      <xdr:col>8</xdr:col>
      <xdr:colOff>57149</xdr:colOff>
      <xdr:row>1</xdr:row>
      <xdr:rowOff>838200</xdr:rowOff>
    </xdr:to>
    <xdr:sp macro="" textlink="">
      <xdr:nvSpPr>
        <xdr:cNvPr id="2" name="Seznam studentů" descr="&quot;&quot;" title="Seznam studentů"/>
        <xdr:cNvSpPr txBox="1"/>
      </xdr:nvSpPr>
      <xdr:spPr>
        <a:xfrm>
          <a:off x="238124" y="171450"/>
          <a:ext cx="8515350" cy="8382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cs-CZ" sz="2800" b="1">
              <a:solidFill>
                <a:schemeClr val="bg1"/>
              </a:solidFill>
              <a:latin typeface="+mj-lt"/>
            </a:rPr>
            <a:t>Úvodní list</a:t>
          </a:r>
          <a:r>
            <a:rPr lang="cs-CZ" sz="2800" b="1" baseline="0">
              <a:solidFill>
                <a:schemeClr val="bg1"/>
              </a:solidFill>
              <a:latin typeface="+mj-lt"/>
            </a:rPr>
            <a:t> s instrukcemi </a:t>
          </a:r>
        </a:p>
        <a:p>
          <a:pPr algn="ctr"/>
          <a:r>
            <a:rPr lang="cs-CZ" sz="1600" b="1" baseline="0">
              <a:solidFill>
                <a:schemeClr val="bg1"/>
              </a:solidFill>
              <a:latin typeface="+mj-lt"/>
            </a:rPr>
            <a:t>(tento úvodní list se nepřikládá k návrhu projektu)</a:t>
          </a:r>
          <a:endParaRPr lang="en-US" sz="2800" b="1">
            <a:solidFill>
              <a:schemeClr val="bg1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10" name="Obrázek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0</xdr:row>
      <xdr:rowOff>428625</xdr:rowOff>
    </xdr:from>
    <xdr:to>
      <xdr:col>13</xdr:col>
      <xdr:colOff>527669</xdr:colOff>
      <xdr:row>2</xdr:row>
      <xdr:rowOff>266701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0" y="428625"/>
          <a:ext cx="3470894" cy="8286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znam%20&#250;&#269;astn&#237;k&#367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ozd/Desktop/ARCHIV/Jin&#233;%202015/Evidence%20zam&#283;stnanc&#36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 účastníků"/>
      <sheetName val="Podrobnosti o studentovi"/>
    </sheetNames>
    <sheetDataSet>
      <sheetData sheetId="0" refreshError="1"/>
      <sheetData sheetId="1">
        <row r="4">
          <cell r="D4" t="str">
            <v>Alexander, David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ce"/>
      <sheetName val="Seznam členů týmu"/>
      <sheetName val="Evidence práce"/>
      <sheetName val="Pomocná data"/>
      <sheetName val="Evidence zaměstnanců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  <pageSetUpPr autoPageBreaks="0" fitToPage="1"/>
  </sheetPr>
  <dimension ref="B1:I10"/>
  <sheetViews>
    <sheetView showGridLines="0" view="pageLayout" zoomScaleNormal="100" workbookViewId="0">
      <selection activeCell="D10" sqref="D10"/>
    </sheetView>
  </sheetViews>
  <sheetFormatPr defaultRowHeight="21" customHeight="1" x14ac:dyDescent="0.25"/>
  <cols>
    <col min="1" max="1" width="1.85546875" style="49" customWidth="1"/>
    <col min="2" max="2" width="1.7109375" style="49" customWidth="1"/>
    <col min="3" max="3" width="22.28515625" style="49" customWidth="1"/>
    <col min="4" max="4" width="25" style="49" customWidth="1"/>
    <col min="5" max="5" width="16.42578125" style="49" customWidth="1"/>
    <col min="6" max="6" width="20.5703125" style="49" bestFit="1" customWidth="1"/>
    <col min="7" max="7" width="16" style="49" customWidth="1"/>
    <col min="8" max="8" width="26.5703125" style="49" customWidth="1"/>
    <col min="9" max="10" width="1.7109375" style="49" customWidth="1"/>
    <col min="11" max="16384" width="9.140625" style="49"/>
  </cols>
  <sheetData>
    <row r="1" spans="2:9" ht="13.5" thickBot="1" x14ac:dyDescent="0.3"/>
    <row r="2" spans="2:9" ht="68.25" customHeight="1" thickTop="1" thickBot="1" x14ac:dyDescent="0.3">
      <c r="B2" s="50"/>
      <c r="C2" s="51"/>
      <c r="D2" s="51"/>
      <c r="E2" s="51"/>
      <c r="F2" s="51"/>
      <c r="G2" s="51"/>
      <c r="H2" s="51"/>
      <c r="I2" s="52"/>
    </row>
    <row r="3" spans="2:9" ht="23.25" customHeight="1" thickTop="1" thickBot="1" x14ac:dyDescent="0.3">
      <c r="B3" s="53"/>
      <c r="C3" s="60" t="s">
        <v>42</v>
      </c>
      <c r="D3" s="60"/>
      <c r="E3" s="60"/>
      <c r="F3" s="60"/>
      <c r="G3" s="60"/>
      <c r="H3" s="60"/>
      <c r="I3" s="54"/>
    </row>
    <row r="4" spans="2:9" ht="21" customHeight="1" thickTop="1" x14ac:dyDescent="0.25">
      <c r="B4" s="55"/>
      <c r="C4" s="64" t="s">
        <v>44</v>
      </c>
      <c r="D4" s="65"/>
      <c r="E4" s="65"/>
      <c r="F4" s="61" t="s">
        <v>45</v>
      </c>
      <c r="G4" s="62"/>
      <c r="H4" s="62"/>
      <c r="I4" s="54"/>
    </row>
    <row r="5" spans="2:9" ht="57.75" customHeight="1" thickBot="1" x14ac:dyDescent="0.3">
      <c r="B5" s="55"/>
      <c r="C5" s="66"/>
      <c r="D5" s="66"/>
      <c r="E5" s="66"/>
      <c r="F5" s="63"/>
      <c r="G5" s="63"/>
      <c r="H5" s="63"/>
      <c r="I5" s="54"/>
    </row>
    <row r="6" spans="2:9" ht="21" customHeight="1" thickTop="1" thickBot="1" x14ac:dyDescent="0.3">
      <c r="B6" s="55"/>
      <c r="C6" s="60" t="s">
        <v>43</v>
      </c>
      <c r="D6" s="60"/>
      <c r="E6" s="60"/>
      <c r="F6" s="60"/>
      <c r="G6" s="60"/>
      <c r="H6" s="60"/>
      <c r="I6" s="54"/>
    </row>
    <row r="7" spans="2:9" ht="21" customHeight="1" thickTop="1" x14ac:dyDescent="0.25">
      <c r="B7" s="55"/>
      <c r="C7" s="61" t="s">
        <v>47</v>
      </c>
      <c r="D7" s="62"/>
      <c r="E7" s="62"/>
      <c r="F7" s="62"/>
      <c r="G7" s="62"/>
      <c r="H7" s="62"/>
      <c r="I7" s="54"/>
    </row>
    <row r="8" spans="2:9" ht="60.75" customHeight="1" thickBot="1" x14ac:dyDescent="0.3">
      <c r="B8" s="55"/>
      <c r="C8" s="63"/>
      <c r="D8" s="63"/>
      <c r="E8" s="63"/>
      <c r="F8" s="63"/>
      <c r="G8" s="63"/>
      <c r="H8" s="63"/>
      <c r="I8" s="54"/>
    </row>
    <row r="9" spans="2:9" ht="21" customHeight="1" thickTop="1" thickBot="1" x14ac:dyDescent="0.25">
      <c r="B9" s="57"/>
      <c r="C9" s="58"/>
      <c r="D9" s="58"/>
      <c r="E9" s="58"/>
      <c r="F9" s="58"/>
      <c r="G9" s="58"/>
      <c r="H9" s="58"/>
      <c r="I9" s="59"/>
    </row>
    <row r="10" spans="2:9" ht="21" customHeight="1" thickTop="1" x14ac:dyDescent="0.25"/>
  </sheetData>
  <sheetProtection algorithmName="SHA-512" hashValue="gVGxWLScHfVrgeYNj4/NUOVIGQACvzIGtWwH5HabuGMDwJ5KbXAdZA2VRn64/GZqTOwE/c0otx1Eq2hJrjSxZQ==" saltValue="QnXNB/RkG1o+lXU44auEvw==" spinCount="100000" sheet="1" objects="1" scenarios="1" selectLockedCells="1" selectUnlockedCells="1"/>
  <mergeCells count="6">
    <mergeCell ref="B9:I9"/>
    <mergeCell ref="C3:H3"/>
    <mergeCell ref="C7:H8"/>
    <mergeCell ref="C4:E5"/>
    <mergeCell ref="F4:H5"/>
    <mergeCell ref="C6:H6"/>
  </mergeCells>
  <printOptions horizontalCentered="1"/>
  <pageMargins left="0.25" right="0.25" top="0.75" bottom="0.75" header="0.3" footer="0.3"/>
  <pageSetup paperSize="9" fitToHeight="0" orientation="landscape" r:id="rId1"/>
  <headerFooter differentFirst="1">
    <oddHeader>&amp;RStránka &amp;P z &amp;N</oddHeader>
    <firstHeader>&amp;L Příloha II ke smlouvě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theme="4" tint="0.39997558519241921"/>
    <pageSetUpPr fitToPage="1"/>
  </sheetPr>
  <dimension ref="A1:N25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0" t="s">
        <v>33</v>
      </c>
      <c r="B1" s="70"/>
      <c r="C1" s="70"/>
      <c r="D1" s="71" t="s">
        <v>34</v>
      </c>
      <c r="E1" s="71"/>
      <c r="F1" s="71"/>
      <c r="G1" s="71"/>
      <c r="H1" s="71"/>
      <c r="I1" s="71"/>
      <c r="J1" s="8"/>
      <c r="K1" s="8"/>
      <c r="L1" s="8"/>
      <c r="M1" s="8"/>
      <c r="N1" s="8"/>
    </row>
    <row r="2" spans="1:14" ht="25.5" customHeight="1" x14ac:dyDescent="0.25">
      <c r="A2" s="6" t="s">
        <v>5</v>
      </c>
      <c r="B2" s="68" t="s">
        <v>7</v>
      </c>
      <c r="C2" s="68"/>
      <c r="D2" s="69" t="s">
        <v>6</v>
      </c>
      <c r="E2" s="69"/>
      <c r="F2" s="67" t="s">
        <v>24</v>
      </c>
      <c r="G2" s="67"/>
      <c r="H2" s="67"/>
      <c r="I2" s="7"/>
      <c r="J2" s="67"/>
      <c r="K2" s="67"/>
    </row>
    <row r="3" spans="1:14" ht="39.75" customHeight="1" x14ac:dyDescent="0.25">
      <c r="A3" s="69" t="s">
        <v>8</v>
      </c>
      <c r="B3" s="69"/>
      <c r="C3" s="83" t="s">
        <v>9</v>
      </c>
      <c r="D3" s="83"/>
      <c r="E3" s="83"/>
      <c r="F3" s="83"/>
      <c r="G3" s="83"/>
      <c r="H3" s="83"/>
      <c r="I3" s="83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3" t="s">
        <v>0</v>
      </c>
      <c r="B5" s="94"/>
      <c r="C5" s="78" t="s">
        <v>1</v>
      </c>
      <c r="D5" s="79"/>
      <c r="E5" s="79"/>
      <c r="F5" s="79"/>
      <c r="G5" s="79"/>
      <c r="H5" s="79"/>
      <c r="I5" s="79"/>
      <c r="J5" s="79"/>
      <c r="K5" s="79"/>
      <c r="L5" s="80"/>
      <c r="M5" s="72" t="s">
        <v>2</v>
      </c>
      <c r="N5" s="73"/>
    </row>
    <row r="6" spans="1:14" ht="21" customHeight="1" x14ac:dyDescent="0.25">
      <c r="A6" s="95"/>
      <c r="B6" s="96"/>
      <c r="C6" s="76">
        <v>2018</v>
      </c>
      <c r="D6" s="77"/>
      <c r="E6" s="81">
        <v>2019</v>
      </c>
      <c r="F6" s="82"/>
      <c r="G6" s="76">
        <v>2020</v>
      </c>
      <c r="H6" s="77"/>
      <c r="I6" s="81">
        <v>2021</v>
      </c>
      <c r="J6" s="82"/>
      <c r="K6" s="76">
        <v>2022</v>
      </c>
      <c r="L6" s="77"/>
      <c r="M6" s="74"/>
      <c r="N6" s="75"/>
    </row>
    <row r="7" spans="1:14" ht="28.5" customHeight="1" x14ac:dyDescent="0.25">
      <c r="A7" s="95"/>
      <c r="B7" s="96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1" t="s">
        <v>10</v>
      </c>
      <c r="B8" s="92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39"/>
      <c r="L8" s="140"/>
      <c r="M8" s="14">
        <f>C8+E8+G8+I8+K8</f>
        <v>0</v>
      </c>
      <c r="N8" s="15">
        <f>D8+F8+H8+J8+L8</f>
        <v>0</v>
      </c>
    </row>
    <row r="9" spans="1:14" ht="21" customHeight="1" x14ac:dyDescent="0.25">
      <c r="A9" s="91" t="s">
        <v>11</v>
      </c>
      <c r="B9" s="92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39"/>
      <c r="L9" s="140"/>
      <c r="M9" s="14">
        <f t="shared" ref="M9:M15" si="0">C9+E9+G9+I9+K9</f>
        <v>0</v>
      </c>
      <c r="N9" s="15">
        <f t="shared" ref="N9:N15" si="1">D9+F9+H9+J9+L9</f>
        <v>0</v>
      </c>
    </row>
    <row r="10" spans="1:14" ht="21" customHeight="1" x14ac:dyDescent="0.25">
      <c r="A10" s="97" t="s">
        <v>32</v>
      </c>
      <c r="B10" s="98"/>
      <c r="C10" s="12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139"/>
      <c r="L10" s="140"/>
      <c r="M10" s="14">
        <f t="shared" si="0"/>
        <v>0</v>
      </c>
      <c r="N10" s="15">
        <f t="shared" si="1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39"/>
      <c r="L11" s="140"/>
      <c r="M11" s="14">
        <f t="shared" si="0"/>
        <v>0</v>
      </c>
      <c r="N11" s="15">
        <f t="shared" si="1"/>
        <v>0</v>
      </c>
    </row>
    <row r="12" spans="1:14" ht="21" customHeight="1" x14ac:dyDescent="0.25">
      <c r="A12" s="102" t="s">
        <v>19</v>
      </c>
      <c r="B12" s="103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39"/>
      <c r="L12" s="140"/>
      <c r="M12" s="14">
        <f t="shared" si="0"/>
        <v>0</v>
      </c>
      <c r="N12" s="15">
        <f t="shared" si="1"/>
        <v>0</v>
      </c>
    </row>
    <row r="13" spans="1:14" ht="21" customHeight="1" thickBot="1" x14ac:dyDescent="0.3">
      <c r="A13" s="91" t="s">
        <v>12</v>
      </c>
      <c r="B13" s="99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39"/>
      <c r="L13" s="140"/>
      <c r="M13" s="14">
        <f t="shared" si="0"/>
        <v>0</v>
      </c>
      <c r="N13" s="15">
        <f t="shared" si="1"/>
        <v>0</v>
      </c>
    </row>
    <row r="14" spans="1:14" ht="21" customHeight="1" thickBot="1" x14ac:dyDescent="0.3">
      <c r="A14" s="11" t="s">
        <v>20</v>
      </c>
      <c r="B14" s="30">
        <v>0.25</v>
      </c>
      <c r="C14" s="29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15">
        <f>ROUNDDOWN((F8+F9+F12+F13)*B14,0)</f>
        <v>0</v>
      </c>
      <c r="G14" s="16">
        <f>ROUNDDOWN((G8+G9+G12+G13)*B14,0)</f>
        <v>0</v>
      </c>
      <c r="H14" s="15">
        <f>ROUNDDOWN((H8+H9+H12+H13)*B14,0)</f>
        <v>0</v>
      </c>
      <c r="I14" s="16">
        <f>ROUNDDOWN((I8+I9+I12+I13)*B14,0)</f>
        <v>0</v>
      </c>
      <c r="J14" s="15">
        <f>ROUNDDOWN((J8+J9+J12+J13)*B14,0)</f>
        <v>0</v>
      </c>
      <c r="K14" s="141"/>
      <c r="L14" s="142"/>
      <c r="M14" s="18">
        <f t="shared" si="0"/>
        <v>0</v>
      </c>
      <c r="N14" s="19">
        <f t="shared" si="1"/>
        <v>0</v>
      </c>
    </row>
    <row r="15" spans="1:14" ht="21" customHeight="1" thickBot="1" x14ac:dyDescent="0.3">
      <c r="A15" s="100" t="s">
        <v>13</v>
      </c>
      <c r="B15" s="101"/>
      <c r="C15" s="20">
        <f t="shared" ref="C15:L15" si="2">SUM(C8:C14)</f>
        <v>0</v>
      </c>
      <c r="D15" s="21">
        <f>SUM(D8:D14)</f>
        <v>0</v>
      </c>
      <c r="E15" s="20">
        <f t="shared" si="2"/>
        <v>0</v>
      </c>
      <c r="F15" s="22">
        <f t="shared" si="2"/>
        <v>0</v>
      </c>
      <c r="G15" s="20">
        <f t="shared" si="2"/>
        <v>0</v>
      </c>
      <c r="H15" s="22">
        <f t="shared" si="2"/>
        <v>0</v>
      </c>
      <c r="I15" s="20">
        <f t="shared" si="2"/>
        <v>0</v>
      </c>
      <c r="J15" s="22">
        <f t="shared" si="2"/>
        <v>0</v>
      </c>
      <c r="K15" s="143"/>
      <c r="L15" s="144"/>
      <c r="M15" s="23">
        <f t="shared" si="0"/>
        <v>0</v>
      </c>
      <c r="N15" s="24">
        <f t="shared" si="1"/>
        <v>0</v>
      </c>
    </row>
    <row r="16" spans="1:14" ht="23.25" customHeight="1" thickBot="1" x14ac:dyDescent="0.3">
      <c r="A16" s="84" t="s">
        <v>4</v>
      </c>
      <c r="B16" s="85"/>
      <c r="C16" s="88" t="s">
        <v>1</v>
      </c>
      <c r="D16" s="89"/>
      <c r="E16" s="89"/>
      <c r="F16" s="89"/>
      <c r="G16" s="89"/>
      <c r="H16" s="89"/>
      <c r="I16" s="89"/>
      <c r="J16" s="89"/>
      <c r="K16" s="89"/>
      <c r="L16" s="90"/>
      <c r="M16" s="110" t="s">
        <v>2</v>
      </c>
      <c r="N16" s="111"/>
    </row>
    <row r="17" spans="1:14" ht="22.5" customHeight="1" thickBot="1" x14ac:dyDescent="0.3">
      <c r="A17" s="86"/>
      <c r="B17" s="87"/>
      <c r="C17" s="76">
        <v>2018</v>
      </c>
      <c r="D17" s="77"/>
      <c r="E17" s="76">
        <v>2019</v>
      </c>
      <c r="F17" s="77"/>
      <c r="G17" s="81">
        <v>2020</v>
      </c>
      <c r="H17" s="82"/>
      <c r="I17" s="76">
        <v>2021</v>
      </c>
      <c r="J17" s="77"/>
      <c r="K17" s="76">
        <v>2022</v>
      </c>
      <c r="L17" s="77"/>
      <c r="M17" s="112"/>
      <c r="N17" s="113"/>
    </row>
    <row r="18" spans="1:14" ht="21" customHeight="1" thickBot="1" x14ac:dyDescent="0.3">
      <c r="A18" s="128" t="s">
        <v>14</v>
      </c>
      <c r="B18" s="129"/>
      <c r="C18" s="104">
        <f>D15</f>
        <v>0</v>
      </c>
      <c r="D18" s="105"/>
      <c r="E18" s="104">
        <f t="shared" ref="E18" si="3">F15</f>
        <v>0</v>
      </c>
      <c r="F18" s="105"/>
      <c r="G18" s="106">
        <f t="shared" ref="G18" si="4">H15</f>
        <v>0</v>
      </c>
      <c r="H18" s="107"/>
      <c r="I18" s="104">
        <f t="shared" ref="I18" si="5">J15</f>
        <v>0</v>
      </c>
      <c r="J18" s="105"/>
      <c r="K18" s="145"/>
      <c r="L18" s="146"/>
      <c r="M18" s="114">
        <f>SUM(C18:L18)</f>
        <v>0</v>
      </c>
      <c r="N18" s="115"/>
    </row>
    <row r="19" spans="1:14" ht="21" customHeight="1" x14ac:dyDescent="0.25">
      <c r="A19" s="128" t="s">
        <v>15</v>
      </c>
      <c r="B19" s="129"/>
      <c r="C19" s="108">
        <v>0</v>
      </c>
      <c r="D19" s="109"/>
      <c r="E19" s="108">
        <v>0</v>
      </c>
      <c r="F19" s="109"/>
      <c r="G19" s="108">
        <v>0</v>
      </c>
      <c r="H19" s="109"/>
      <c r="I19" s="108">
        <v>0</v>
      </c>
      <c r="J19" s="109"/>
      <c r="K19" s="147"/>
      <c r="L19" s="148"/>
      <c r="M19" s="116">
        <f>SUM(C19:L19)</f>
        <v>0</v>
      </c>
      <c r="N19" s="117"/>
    </row>
    <row r="20" spans="1:14" ht="21" customHeight="1" thickBot="1" x14ac:dyDescent="0.3">
      <c r="A20" s="128" t="s">
        <v>16</v>
      </c>
      <c r="B20" s="129"/>
      <c r="C20" s="108">
        <v>0</v>
      </c>
      <c r="D20" s="109"/>
      <c r="E20" s="108">
        <v>0</v>
      </c>
      <c r="F20" s="109"/>
      <c r="G20" s="108">
        <v>0</v>
      </c>
      <c r="H20" s="109"/>
      <c r="I20" s="108">
        <v>0</v>
      </c>
      <c r="J20" s="109"/>
      <c r="K20" s="147"/>
      <c r="L20" s="148"/>
      <c r="M20" s="118">
        <f>SUM(C20:L20)</f>
        <v>0</v>
      </c>
      <c r="N20" s="119"/>
    </row>
    <row r="21" spans="1:14" ht="20.100000000000001" customHeight="1" thickBot="1" x14ac:dyDescent="0.3">
      <c r="A21" s="122" t="s">
        <v>17</v>
      </c>
      <c r="B21" s="123"/>
      <c r="C21" s="126">
        <f>C15</f>
        <v>0</v>
      </c>
      <c r="D21" s="127"/>
      <c r="E21" s="124">
        <f>E15</f>
        <v>0</v>
      </c>
      <c r="F21" s="125"/>
      <c r="G21" s="124">
        <f>G15</f>
        <v>0</v>
      </c>
      <c r="H21" s="125"/>
      <c r="I21" s="124">
        <f>I15</f>
        <v>0</v>
      </c>
      <c r="J21" s="125"/>
      <c r="K21" s="149"/>
      <c r="L21" s="150"/>
      <c r="M21" s="120">
        <f>SUM(C21:L21)</f>
        <v>0</v>
      </c>
      <c r="N21" s="121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</sheetData>
  <sheetProtection algorithmName="SHA-512" hashValue="PDocErCs26u1r8spQrFSe7a8c8nqEQBpVkVZsVuHrt31RyY47WNxJJ6vfuGJLvF65M5IXbFVLsl6diNPHKFKwg==" saltValue="J7vai9kMfHyfc0bDCySiSA==" spinCount="100000" sheet="1" objects="1" scenarios="1" selectLockedCells="1"/>
  <mergeCells count="59">
    <mergeCell ref="M21:N21"/>
    <mergeCell ref="A21:B21"/>
    <mergeCell ref="K18:L18"/>
    <mergeCell ref="K19:L19"/>
    <mergeCell ref="K20:L20"/>
    <mergeCell ref="K21:L21"/>
    <mergeCell ref="C21:D21"/>
    <mergeCell ref="E21:F21"/>
    <mergeCell ref="G21:H21"/>
    <mergeCell ref="I21:J21"/>
    <mergeCell ref="A18:B18"/>
    <mergeCell ref="A19:B19"/>
    <mergeCell ref="A20:B20"/>
    <mergeCell ref="C20:D20"/>
    <mergeCell ref="E20:F20"/>
    <mergeCell ref="G20:H20"/>
    <mergeCell ref="I20:J20"/>
    <mergeCell ref="M16:N17"/>
    <mergeCell ref="I17:J17"/>
    <mergeCell ref="K17:L17"/>
    <mergeCell ref="M18:N18"/>
    <mergeCell ref="M19:N19"/>
    <mergeCell ref="M20:N20"/>
    <mergeCell ref="C18:D18"/>
    <mergeCell ref="E18:F18"/>
    <mergeCell ref="G18:H18"/>
    <mergeCell ref="I18:J18"/>
    <mergeCell ref="C19:D19"/>
    <mergeCell ref="E19:F19"/>
    <mergeCell ref="G19:H19"/>
    <mergeCell ref="I19:J19"/>
    <mergeCell ref="A10:B10"/>
    <mergeCell ref="A11:B11"/>
    <mergeCell ref="A13:B13"/>
    <mergeCell ref="A15:B15"/>
    <mergeCell ref="A9:B9"/>
    <mergeCell ref="A12:B12"/>
    <mergeCell ref="A8:B8"/>
    <mergeCell ref="A5:B7"/>
    <mergeCell ref="C6:D6"/>
    <mergeCell ref="E6:F6"/>
    <mergeCell ref="G6:H6"/>
    <mergeCell ref="A16:B17"/>
    <mergeCell ref="C16:L16"/>
    <mergeCell ref="C17:D17"/>
    <mergeCell ref="E17:F17"/>
    <mergeCell ref="G17:H17"/>
    <mergeCell ref="M5:N6"/>
    <mergeCell ref="A3:B3"/>
    <mergeCell ref="K6:L6"/>
    <mergeCell ref="C5:L5"/>
    <mergeCell ref="I6:J6"/>
    <mergeCell ref="C3:I3"/>
    <mergeCell ref="J2:K2"/>
    <mergeCell ref="B2:C2"/>
    <mergeCell ref="D2:E2"/>
    <mergeCell ref="F2:H2"/>
    <mergeCell ref="A1:C1"/>
    <mergeCell ref="D1:I1"/>
  </mergeCells>
  <conditionalFormatting sqref="C21:D21">
    <cfRule type="cellIs" dxfId="101" priority="30" operator="notEqual">
      <formula>$C$18+$C$19+$C$20</formula>
    </cfRule>
  </conditionalFormatting>
  <conditionalFormatting sqref="E21:F21">
    <cfRule type="cellIs" dxfId="100" priority="29" operator="notEqual">
      <formula>$E$18+$E$19+$E$20</formula>
    </cfRule>
  </conditionalFormatting>
  <conditionalFormatting sqref="G21:H21">
    <cfRule type="cellIs" dxfId="99" priority="28" operator="notEqual">
      <formula>$G$18+$G$19+$G$20</formula>
    </cfRule>
  </conditionalFormatting>
  <conditionalFormatting sqref="I21:J21">
    <cfRule type="cellIs" dxfId="98" priority="27" operator="notEqual">
      <formula>$I$18+$I$19+$I$20</formula>
    </cfRule>
  </conditionalFormatting>
  <conditionalFormatting sqref="K21:L21">
    <cfRule type="cellIs" dxfId="97" priority="26" operator="notEqual">
      <formula>$K$18+$K$19+$K$20</formula>
    </cfRule>
  </conditionalFormatting>
  <conditionalFormatting sqref="M21:N21">
    <cfRule type="cellIs" dxfId="96" priority="25" operator="notEqual">
      <formula>$M$18+$M$19+$M$20</formula>
    </cfRule>
  </conditionalFormatting>
  <conditionalFormatting sqref="C10">
    <cfRule type="cellIs" dxfId="95" priority="19" operator="greaterThan">
      <formula>0.1*$C$15</formula>
    </cfRule>
  </conditionalFormatting>
  <conditionalFormatting sqref="D10">
    <cfRule type="cellIs" dxfId="94" priority="18" operator="greaterThan">
      <formula>0.1*($D$15)</formula>
    </cfRule>
  </conditionalFormatting>
  <conditionalFormatting sqref="E10">
    <cfRule type="cellIs" dxfId="93" priority="8" operator="greaterThan">
      <formula>0.1*$E$15</formula>
    </cfRule>
  </conditionalFormatting>
  <conditionalFormatting sqref="G10">
    <cfRule type="cellIs" dxfId="92" priority="7" operator="greaterThan">
      <formula>0.1*$G$15</formula>
    </cfRule>
  </conditionalFormatting>
  <conditionalFormatting sqref="I10">
    <cfRule type="cellIs" dxfId="91" priority="6" operator="greaterThan">
      <formula>0.1*$I$15</formula>
    </cfRule>
  </conditionalFormatting>
  <conditionalFormatting sqref="K10">
    <cfRule type="cellIs" dxfId="90" priority="5" operator="greaterThan">
      <formula>0.1*$K$15</formula>
    </cfRule>
  </conditionalFormatting>
  <conditionalFormatting sqref="F10">
    <cfRule type="cellIs" dxfId="89" priority="4" operator="greaterThan">
      <formula>0.1*($F$15)</formula>
    </cfRule>
  </conditionalFormatting>
  <conditionalFormatting sqref="H10">
    <cfRule type="cellIs" dxfId="88" priority="3" operator="greaterThan">
      <formula>0.1*($H$15)</formula>
    </cfRule>
  </conditionalFormatting>
  <conditionalFormatting sqref="J10">
    <cfRule type="cellIs" dxfId="87" priority="2" operator="greaterThan">
      <formula>0.1*($J$15)</formula>
    </cfRule>
  </conditionalFormatting>
  <conditionalFormatting sqref="L10">
    <cfRule type="cellIs" dxfId="86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'Zdrojová data'!$F$2:$F$9</xm:f>
          </x14:formula1>
          <xm:sqref>F2:H2</xm:sqref>
        </x14:dataValidation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0" t="s">
        <v>33</v>
      </c>
      <c r="B1" s="70"/>
      <c r="C1" s="70"/>
      <c r="D1" s="71" t="s">
        <v>35</v>
      </c>
      <c r="E1" s="71"/>
      <c r="F1" s="71"/>
      <c r="G1" s="71"/>
      <c r="H1" s="71"/>
      <c r="I1" s="7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68" t="s">
        <v>7</v>
      </c>
      <c r="C2" s="68"/>
      <c r="D2" s="69" t="s">
        <v>6</v>
      </c>
      <c r="E2" s="69"/>
      <c r="F2" s="131" t="str">
        <f>'Příjemce podpory'!F2:H2</f>
        <v>(vyberte podprogram)</v>
      </c>
      <c r="G2" s="131"/>
      <c r="H2" s="131"/>
      <c r="I2" s="7"/>
      <c r="J2" s="67"/>
      <c r="K2" s="67"/>
    </row>
    <row r="3" spans="1:14" ht="39.75" customHeight="1" x14ac:dyDescent="0.25">
      <c r="A3" s="69" t="s">
        <v>8</v>
      </c>
      <c r="B3" s="69"/>
      <c r="C3" s="130" t="str">
        <f>'Příjemce podpory'!C3:H3</f>
        <v>(doplňte název projektu)</v>
      </c>
      <c r="D3" s="130"/>
      <c r="E3" s="130"/>
      <c r="F3" s="130"/>
      <c r="G3" s="130"/>
      <c r="H3" s="130"/>
      <c r="I3" s="130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3" t="s">
        <v>0</v>
      </c>
      <c r="B5" s="94"/>
      <c r="C5" s="78" t="s">
        <v>1</v>
      </c>
      <c r="D5" s="79"/>
      <c r="E5" s="79"/>
      <c r="F5" s="79"/>
      <c r="G5" s="79"/>
      <c r="H5" s="79"/>
      <c r="I5" s="79"/>
      <c r="J5" s="79"/>
      <c r="K5" s="79"/>
      <c r="L5" s="80"/>
      <c r="M5" s="72" t="s">
        <v>2</v>
      </c>
      <c r="N5" s="73"/>
    </row>
    <row r="6" spans="1:14" ht="21" customHeight="1" x14ac:dyDescent="0.25">
      <c r="A6" s="95"/>
      <c r="B6" s="96"/>
      <c r="C6" s="76">
        <v>2018</v>
      </c>
      <c r="D6" s="77"/>
      <c r="E6" s="81">
        <v>2019</v>
      </c>
      <c r="F6" s="82"/>
      <c r="G6" s="76">
        <v>2020</v>
      </c>
      <c r="H6" s="77"/>
      <c r="I6" s="81">
        <v>2021</v>
      </c>
      <c r="J6" s="82"/>
      <c r="K6" s="76">
        <v>2022</v>
      </c>
      <c r="L6" s="77"/>
      <c r="M6" s="74"/>
      <c r="N6" s="75"/>
    </row>
    <row r="7" spans="1:14" ht="28.5" customHeight="1" x14ac:dyDescent="0.25">
      <c r="A7" s="95"/>
      <c r="B7" s="96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1" t="s">
        <v>10</v>
      </c>
      <c r="B8" s="92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39"/>
      <c r="L8" s="140"/>
      <c r="M8" s="14">
        <f>C8+E8+G8+I8+K8</f>
        <v>0</v>
      </c>
      <c r="N8" s="15">
        <f>D8+F8+H8+J8+L8</f>
        <v>0</v>
      </c>
    </row>
    <row r="9" spans="1:14" ht="21" customHeight="1" x14ac:dyDescent="0.25">
      <c r="A9" s="91" t="s">
        <v>11</v>
      </c>
      <c r="B9" s="92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39"/>
      <c r="L9" s="140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32</v>
      </c>
      <c r="B10" s="98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139"/>
      <c r="L10" s="140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39"/>
      <c r="L11" s="140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2" t="s">
        <v>19</v>
      </c>
      <c r="B12" s="103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39"/>
      <c r="L12" s="140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1" t="s">
        <v>12</v>
      </c>
      <c r="B13" s="99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39"/>
      <c r="L13" s="140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151"/>
      <c r="L14" s="142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0" t="s">
        <v>13</v>
      </c>
      <c r="B15" s="101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152"/>
      <c r="L15" s="144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4" t="s">
        <v>4</v>
      </c>
      <c r="B16" s="85"/>
      <c r="C16" s="88" t="s">
        <v>1</v>
      </c>
      <c r="D16" s="89"/>
      <c r="E16" s="89"/>
      <c r="F16" s="89"/>
      <c r="G16" s="89"/>
      <c r="H16" s="89"/>
      <c r="I16" s="89"/>
      <c r="J16" s="89"/>
      <c r="K16" s="89"/>
      <c r="L16" s="90"/>
      <c r="M16" s="110" t="s">
        <v>2</v>
      </c>
      <c r="N16" s="111"/>
    </row>
    <row r="17" spans="1:14" ht="22.5" customHeight="1" thickBot="1" x14ac:dyDescent="0.3">
      <c r="A17" s="86"/>
      <c r="B17" s="87"/>
      <c r="C17" s="76">
        <v>2018</v>
      </c>
      <c r="D17" s="77"/>
      <c r="E17" s="81">
        <v>2019</v>
      </c>
      <c r="F17" s="82"/>
      <c r="G17" s="76">
        <v>2020</v>
      </c>
      <c r="H17" s="77"/>
      <c r="I17" s="81">
        <v>2021</v>
      </c>
      <c r="J17" s="82"/>
      <c r="K17" s="76">
        <v>2022</v>
      </c>
      <c r="L17" s="77"/>
      <c r="M17" s="112"/>
      <c r="N17" s="113"/>
    </row>
    <row r="18" spans="1:14" ht="21" customHeight="1" thickBot="1" x14ac:dyDescent="0.3">
      <c r="A18" s="128" t="s">
        <v>14</v>
      </c>
      <c r="B18" s="129"/>
      <c r="C18" s="104">
        <f>D15</f>
        <v>0</v>
      </c>
      <c r="D18" s="105"/>
      <c r="E18" s="104">
        <f t="shared" ref="E18" si="2">F15</f>
        <v>0</v>
      </c>
      <c r="F18" s="105"/>
      <c r="G18" s="106">
        <f t="shared" ref="G18" si="3">H15</f>
        <v>0</v>
      </c>
      <c r="H18" s="107"/>
      <c r="I18" s="104">
        <f t="shared" ref="I18" si="4">J15</f>
        <v>0</v>
      </c>
      <c r="J18" s="105"/>
      <c r="K18" s="145"/>
      <c r="L18" s="146"/>
      <c r="M18" s="114">
        <f>SUM(C18:L18)</f>
        <v>0</v>
      </c>
      <c r="N18" s="115"/>
    </row>
    <row r="19" spans="1:14" ht="21" customHeight="1" x14ac:dyDescent="0.25">
      <c r="A19" s="128" t="s">
        <v>15</v>
      </c>
      <c r="B19" s="129"/>
      <c r="C19" s="108">
        <v>0</v>
      </c>
      <c r="D19" s="109"/>
      <c r="E19" s="108">
        <v>0</v>
      </c>
      <c r="F19" s="109"/>
      <c r="G19" s="108">
        <v>0</v>
      </c>
      <c r="H19" s="109"/>
      <c r="I19" s="108">
        <v>0</v>
      </c>
      <c r="J19" s="109"/>
      <c r="K19" s="147"/>
      <c r="L19" s="148"/>
      <c r="M19" s="116">
        <f>SUM(C19:L19)</f>
        <v>0</v>
      </c>
      <c r="N19" s="117"/>
    </row>
    <row r="20" spans="1:14" ht="21" customHeight="1" thickBot="1" x14ac:dyDescent="0.3">
      <c r="A20" s="128" t="s">
        <v>16</v>
      </c>
      <c r="B20" s="129"/>
      <c r="C20" s="108">
        <v>0</v>
      </c>
      <c r="D20" s="109"/>
      <c r="E20" s="108">
        <v>0</v>
      </c>
      <c r="F20" s="109"/>
      <c r="G20" s="108">
        <v>0</v>
      </c>
      <c r="H20" s="109"/>
      <c r="I20" s="108">
        <v>0</v>
      </c>
      <c r="J20" s="109"/>
      <c r="K20" s="147"/>
      <c r="L20" s="148"/>
      <c r="M20" s="118">
        <f>SUM(C20:L20)</f>
        <v>0</v>
      </c>
      <c r="N20" s="119"/>
    </row>
    <row r="21" spans="1:14" ht="20.100000000000001" customHeight="1" thickBot="1" x14ac:dyDescent="0.3">
      <c r="A21" s="122" t="s">
        <v>17</v>
      </c>
      <c r="B21" s="123"/>
      <c r="C21" s="126">
        <f>C15</f>
        <v>0</v>
      </c>
      <c r="D21" s="127"/>
      <c r="E21" s="124">
        <f>E15</f>
        <v>0</v>
      </c>
      <c r="F21" s="125"/>
      <c r="G21" s="124">
        <f>G15</f>
        <v>0</v>
      </c>
      <c r="H21" s="125"/>
      <c r="I21" s="124">
        <f>I15</f>
        <v>0</v>
      </c>
      <c r="J21" s="125"/>
      <c r="K21" s="149"/>
      <c r="L21" s="150"/>
      <c r="M21" s="120">
        <f>SUM(C21:L21)</f>
        <v>0</v>
      </c>
      <c r="N21" s="121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tnBG/O0r1ynluQfmUsKdClp8AZ1eHzwgxvAKquGs8PTDFCeoy/Jg/fweIO2eCwbPScEMjqq2T8HxGr50qGXyGw==" saltValue="vC8ADaf44KM1gCgATyr8X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85" priority="37" operator="notEqual">
      <formula>$C$18+$C$19+$C$20</formula>
    </cfRule>
  </conditionalFormatting>
  <conditionalFormatting sqref="E21:F21">
    <cfRule type="cellIs" dxfId="84" priority="36" operator="notEqual">
      <formula>$E$18+$E$19+$E$20</formula>
    </cfRule>
  </conditionalFormatting>
  <conditionalFormatting sqref="G21:H21">
    <cfRule type="cellIs" dxfId="83" priority="35" operator="notEqual">
      <formula>$G$18+$G$19+$G$20</formula>
    </cfRule>
  </conditionalFormatting>
  <conditionalFormatting sqref="I21:J21">
    <cfRule type="cellIs" dxfId="82" priority="34" operator="notEqual">
      <formula>$I$18+$I$19+$I$20</formula>
    </cfRule>
  </conditionalFormatting>
  <conditionalFormatting sqref="K21:L21">
    <cfRule type="cellIs" dxfId="81" priority="33" operator="notEqual">
      <formula>$K$18+$K$19+$K$20</formula>
    </cfRule>
  </conditionalFormatting>
  <conditionalFormatting sqref="M21:N21">
    <cfRule type="cellIs" dxfId="80" priority="32" operator="notEqual">
      <formula>$M$18+$M$19+$M$20</formula>
    </cfRule>
  </conditionalFormatting>
  <conditionalFormatting sqref="C10">
    <cfRule type="cellIs" dxfId="79" priority="10" operator="greaterThan">
      <formula>0.1*$C$15</formula>
    </cfRule>
  </conditionalFormatting>
  <conditionalFormatting sqref="D10">
    <cfRule type="cellIs" dxfId="78" priority="9" operator="greaterThan">
      <formula>0.1*($D$15)</formula>
    </cfRule>
  </conditionalFormatting>
  <conditionalFormatting sqref="E10">
    <cfRule type="cellIs" dxfId="77" priority="8" operator="greaterThan">
      <formula>0.1*$E$15</formula>
    </cfRule>
  </conditionalFormatting>
  <conditionalFormatting sqref="G10">
    <cfRule type="cellIs" dxfId="76" priority="7" operator="greaterThan">
      <formula>0.1*$G$15</formula>
    </cfRule>
  </conditionalFormatting>
  <conditionalFormatting sqref="I10">
    <cfRule type="cellIs" dxfId="75" priority="6" operator="greaterThan">
      <formula>0.1*$I$15</formula>
    </cfRule>
  </conditionalFormatting>
  <conditionalFormatting sqref="K10">
    <cfRule type="cellIs" dxfId="74" priority="5" operator="greaterThan">
      <formula>0.1*$K$15</formula>
    </cfRule>
  </conditionalFormatting>
  <conditionalFormatting sqref="F10">
    <cfRule type="cellIs" dxfId="73" priority="4" operator="greaterThan">
      <formula>0.1*($F$15)</formula>
    </cfRule>
  </conditionalFormatting>
  <conditionalFormatting sqref="H10">
    <cfRule type="cellIs" dxfId="72" priority="3" operator="greaterThan">
      <formula>0.1*($H$15)</formula>
    </cfRule>
  </conditionalFormatting>
  <conditionalFormatting sqref="J10">
    <cfRule type="cellIs" dxfId="71" priority="2" operator="greaterThan">
      <formula>0.1*($J$15)</formula>
    </cfRule>
  </conditionalFormatting>
  <conditionalFormatting sqref="L10">
    <cfRule type="cellIs" dxfId="70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1:N27"/>
  <sheetViews>
    <sheetView showGridLines="0" tabSelected="1" workbookViewId="0">
      <selection activeCell="J9" sqref="J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0" t="s">
        <v>33</v>
      </c>
      <c r="B1" s="70"/>
      <c r="C1" s="70"/>
      <c r="D1" s="71" t="s">
        <v>36</v>
      </c>
      <c r="E1" s="71"/>
      <c r="F1" s="71"/>
      <c r="G1" s="71"/>
      <c r="H1" s="71"/>
      <c r="I1" s="7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68" t="s">
        <v>7</v>
      </c>
      <c r="C2" s="68"/>
      <c r="D2" s="69" t="s">
        <v>6</v>
      </c>
      <c r="E2" s="69"/>
      <c r="F2" s="131" t="str">
        <f>'Příjemce podpory'!F2:H2</f>
        <v>(vyberte podprogram)</v>
      </c>
      <c r="G2" s="131"/>
      <c r="H2" s="131"/>
      <c r="I2" s="7"/>
      <c r="J2" s="67"/>
      <c r="K2" s="67"/>
    </row>
    <row r="3" spans="1:14" ht="39.75" customHeight="1" x14ac:dyDescent="0.25">
      <c r="A3" s="69" t="s">
        <v>8</v>
      </c>
      <c r="B3" s="69"/>
      <c r="C3" s="130" t="str">
        <f>'Příjemce podpory'!C3:H3</f>
        <v>(doplňte název projektu)</v>
      </c>
      <c r="D3" s="130"/>
      <c r="E3" s="130"/>
      <c r="F3" s="130"/>
      <c r="G3" s="130"/>
      <c r="H3" s="130"/>
      <c r="I3" s="130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3" t="s">
        <v>0</v>
      </c>
      <c r="B5" s="94"/>
      <c r="C5" s="78" t="s">
        <v>1</v>
      </c>
      <c r="D5" s="79"/>
      <c r="E5" s="79"/>
      <c r="F5" s="79"/>
      <c r="G5" s="79"/>
      <c r="H5" s="79"/>
      <c r="I5" s="79"/>
      <c r="J5" s="79"/>
      <c r="K5" s="79"/>
      <c r="L5" s="80"/>
      <c r="M5" s="72" t="s">
        <v>2</v>
      </c>
      <c r="N5" s="73"/>
    </row>
    <row r="6" spans="1:14" ht="21" customHeight="1" x14ac:dyDescent="0.25">
      <c r="A6" s="95"/>
      <c r="B6" s="96"/>
      <c r="C6" s="76">
        <v>2018</v>
      </c>
      <c r="D6" s="77"/>
      <c r="E6" s="81">
        <v>2019</v>
      </c>
      <c r="F6" s="82"/>
      <c r="G6" s="76">
        <v>2020</v>
      </c>
      <c r="H6" s="77"/>
      <c r="I6" s="81">
        <v>2021</v>
      </c>
      <c r="J6" s="82"/>
      <c r="K6" s="76">
        <v>2022</v>
      </c>
      <c r="L6" s="77"/>
      <c r="M6" s="74"/>
      <c r="N6" s="75"/>
    </row>
    <row r="7" spans="1:14" ht="28.5" customHeight="1" x14ac:dyDescent="0.25">
      <c r="A7" s="95"/>
      <c r="B7" s="96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1" t="s">
        <v>10</v>
      </c>
      <c r="B8" s="92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39"/>
      <c r="L8" s="140"/>
      <c r="M8" s="14">
        <f>C8+E8+G8+I8+K8</f>
        <v>0</v>
      </c>
      <c r="N8" s="15">
        <f>D8+F8+H8+J8+L8</f>
        <v>0</v>
      </c>
    </row>
    <row r="9" spans="1:14" ht="21" customHeight="1" x14ac:dyDescent="0.25">
      <c r="A9" s="91" t="s">
        <v>11</v>
      </c>
      <c r="B9" s="92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39"/>
      <c r="L9" s="140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32</v>
      </c>
      <c r="B10" s="98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139"/>
      <c r="L10" s="140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39"/>
      <c r="L11" s="140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2" t="s">
        <v>19</v>
      </c>
      <c r="B12" s="103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39"/>
      <c r="L12" s="140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1" t="s">
        <v>12</v>
      </c>
      <c r="B13" s="99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39"/>
      <c r="L13" s="140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141"/>
      <c r="L14" s="142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0" t="s">
        <v>13</v>
      </c>
      <c r="B15" s="101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143"/>
      <c r="L15" s="144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4" t="s">
        <v>4</v>
      </c>
      <c r="B16" s="85"/>
      <c r="C16" s="88" t="s">
        <v>1</v>
      </c>
      <c r="D16" s="89"/>
      <c r="E16" s="89"/>
      <c r="F16" s="89"/>
      <c r="G16" s="89"/>
      <c r="H16" s="89"/>
      <c r="I16" s="89"/>
      <c r="J16" s="89"/>
      <c r="K16" s="89"/>
      <c r="L16" s="90"/>
      <c r="M16" s="110" t="s">
        <v>2</v>
      </c>
      <c r="N16" s="111"/>
    </row>
    <row r="17" spans="1:14" ht="22.5" customHeight="1" thickBot="1" x14ac:dyDescent="0.3">
      <c r="A17" s="86"/>
      <c r="B17" s="87"/>
      <c r="C17" s="76">
        <v>2018</v>
      </c>
      <c r="D17" s="77"/>
      <c r="E17" s="81">
        <v>2019</v>
      </c>
      <c r="F17" s="82"/>
      <c r="G17" s="76">
        <v>2020</v>
      </c>
      <c r="H17" s="77"/>
      <c r="I17" s="81">
        <v>2021</v>
      </c>
      <c r="J17" s="82"/>
      <c r="K17" s="76">
        <v>2022</v>
      </c>
      <c r="L17" s="77"/>
      <c r="M17" s="112"/>
      <c r="N17" s="113"/>
    </row>
    <row r="18" spans="1:14" ht="21" customHeight="1" thickBot="1" x14ac:dyDescent="0.3">
      <c r="A18" s="128" t="s">
        <v>14</v>
      </c>
      <c r="B18" s="129"/>
      <c r="C18" s="104">
        <f>D15</f>
        <v>0</v>
      </c>
      <c r="D18" s="105"/>
      <c r="E18" s="104">
        <f t="shared" ref="E18" si="2">F15</f>
        <v>0</v>
      </c>
      <c r="F18" s="105"/>
      <c r="G18" s="106">
        <f t="shared" ref="G18" si="3">H15</f>
        <v>0</v>
      </c>
      <c r="H18" s="107"/>
      <c r="I18" s="104">
        <f t="shared" ref="I18" si="4">J15</f>
        <v>0</v>
      </c>
      <c r="J18" s="105"/>
      <c r="K18" s="145"/>
      <c r="L18" s="146"/>
      <c r="M18" s="114">
        <f>SUM(C18:L18)</f>
        <v>0</v>
      </c>
      <c r="N18" s="115"/>
    </row>
    <row r="19" spans="1:14" ht="21" customHeight="1" x14ac:dyDescent="0.25">
      <c r="A19" s="128" t="s">
        <v>15</v>
      </c>
      <c r="B19" s="129"/>
      <c r="C19" s="108">
        <v>0</v>
      </c>
      <c r="D19" s="109"/>
      <c r="E19" s="108">
        <v>0</v>
      </c>
      <c r="F19" s="109"/>
      <c r="G19" s="108">
        <v>0</v>
      </c>
      <c r="H19" s="109"/>
      <c r="I19" s="108">
        <v>0</v>
      </c>
      <c r="J19" s="109"/>
      <c r="K19" s="147"/>
      <c r="L19" s="148"/>
      <c r="M19" s="116">
        <f>SUM(C19:L19)</f>
        <v>0</v>
      </c>
      <c r="N19" s="117"/>
    </row>
    <row r="20" spans="1:14" ht="21" customHeight="1" thickBot="1" x14ac:dyDescent="0.3">
      <c r="A20" s="128" t="s">
        <v>16</v>
      </c>
      <c r="B20" s="129"/>
      <c r="C20" s="108">
        <v>0</v>
      </c>
      <c r="D20" s="109"/>
      <c r="E20" s="108">
        <v>0</v>
      </c>
      <c r="F20" s="109"/>
      <c r="G20" s="108">
        <v>0</v>
      </c>
      <c r="H20" s="109"/>
      <c r="I20" s="108">
        <v>0</v>
      </c>
      <c r="J20" s="109"/>
      <c r="K20" s="147"/>
      <c r="L20" s="148"/>
      <c r="M20" s="118">
        <f>SUM(C20:L20)</f>
        <v>0</v>
      </c>
      <c r="N20" s="119"/>
    </row>
    <row r="21" spans="1:14" ht="20.100000000000001" customHeight="1" thickBot="1" x14ac:dyDescent="0.3">
      <c r="A21" s="122" t="s">
        <v>17</v>
      </c>
      <c r="B21" s="123"/>
      <c r="C21" s="126">
        <f>C15</f>
        <v>0</v>
      </c>
      <c r="D21" s="127"/>
      <c r="E21" s="124">
        <f>E15</f>
        <v>0</v>
      </c>
      <c r="F21" s="125"/>
      <c r="G21" s="124">
        <f>G15</f>
        <v>0</v>
      </c>
      <c r="H21" s="125"/>
      <c r="I21" s="124">
        <f>I15</f>
        <v>0</v>
      </c>
      <c r="J21" s="125"/>
      <c r="K21" s="149"/>
      <c r="L21" s="150"/>
      <c r="M21" s="120">
        <f>SUM(C21:L21)</f>
        <v>0</v>
      </c>
      <c r="N21" s="121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leahNo9Lkmf7xzy5/xJ4xJ/1zX/7MO/mEGDTu0doMaUaE69iax3syZ+6Xxsbt9uB3mJCSpAS+D7r40SVGCzA4A==" saltValue="pGDiiCK5m47l0mQYEJrBwg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69" priority="36" operator="notEqual">
      <formula>$C$18+$C$19+$C$20</formula>
    </cfRule>
  </conditionalFormatting>
  <conditionalFormatting sqref="E21:F21">
    <cfRule type="cellIs" dxfId="68" priority="35" operator="notEqual">
      <formula>$E$18+$E$19+$E$20</formula>
    </cfRule>
  </conditionalFormatting>
  <conditionalFormatting sqref="G21:H21">
    <cfRule type="cellIs" dxfId="67" priority="34" operator="notEqual">
      <formula>$G$18+$G$19+$G$20</formula>
    </cfRule>
  </conditionalFormatting>
  <conditionalFormatting sqref="I21:J21">
    <cfRule type="cellIs" dxfId="66" priority="33" operator="notEqual">
      <formula>$I$18+$I$19+$I$20</formula>
    </cfRule>
  </conditionalFormatting>
  <conditionalFormatting sqref="K21:L21">
    <cfRule type="cellIs" dxfId="65" priority="32" operator="notEqual">
      <formula>$K$18+$K$19+$K$20</formula>
    </cfRule>
  </conditionalFormatting>
  <conditionalFormatting sqref="M21:N21">
    <cfRule type="cellIs" dxfId="64" priority="31" operator="notEqual">
      <formula>$M$18+$M$19+$M$20</formula>
    </cfRule>
  </conditionalFormatting>
  <conditionalFormatting sqref="C10">
    <cfRule type="cellIs" dxfId="63" priority="10" operator="greaterThan">
      <formula>0.1*$C$15</formula>
    </cfRule>
  </conditionalFormatting>
  <conditionalFormatting sqref="D10">
    <cfRule type="cellIs" dxfId="62" priority="9" operator="greaterThan">
      <formula>0.1*($D$15)</formula>
    </cfRule>
  </conditionalFormatting>
  <conditionalFormatting sqref="E10">
    <cfRule type="cellIs" dxfId="61" priority="8" operator="greaterThan">
      <formula>0.1*$E$15</formula>
    </cfRule>
  </conditionalFormatting>
  <conditionalFormatting sqref="G10">
    <cfRule type="cellIs" dxfId="60" priority="7" operator="greaterThan">
      <formula>0.1*$G$15</formula>
    </cfRule>
  </conditionalFormatting>
  <conditionalFormatting sqref="I10">
    <cfRule type="cellIs" dxfId="59" priority="6" operator="greaterThan">
      <formula>0.1*$I$15</formula>
    </cfRule>
  </conditionalFormatting>
  <conditionalFormatting sqref="K10">
    <cfRule type="cellIs" dxfId="58" priority="5" operator="greaterThan">
      <formula>0.1*$K$15</formula>
    </cfRule>
  </conditionalFormatting>
  <conditionalFormatting sqref="F10">
    <cfRule type="cellIs" dxfId="57" priority="4" operator="greaterThan">
      <formula>0.1*($F$15)</formula>
    </cfRule>
  </conditionalFormatting>
  <conditionalFormatting sqref="H10">
    <cfRule type="cellIs" dxfId="56" priority="3" operator="greaterThan">
      <formula>0.1*($H$15)</formula>
    </cfRule>
  </conditionalFormatting>
  <conditionalFormatting sqref="J10">
    <cfRule type="cellIs" dxfId="55" priority="2" operator="greaterThan">
      <formula>0.1*($J$15)</formula>
    </cfRule>
  </conditionalFormatting>
  <conditionalFormatting sqref="L10">
    <cfRule type="cellIs" dxfId="54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7030A0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0" t="s">
        <v>33</v>
      </c>
      <c r="B1" s="70"/>
      <c r="C1" s="70"/>
      <c r="D1" s="71" t="s">
        <v>37</v>
      </c>
      <c r="E1" s="71"/>
      <c r="F1" s="71"/>
      <c r="G1" s="71"/>
      <c r="H1" s="71"/>
      <c r="I1" s="7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68" t="s">
        <v>7</v>
      </c>
      <c r="C2" s="68"/>
      <c r="D2" s="69" t="s">
        <v>6</v>
      </c>
      <c r="E2" s="69"/>
      <c r="F2" s="131" t="str">
        <f>'Příjemce podpory'!F2:H2</f>
        <v>(vyberte podprogram)</v>
      </c>
      <c r="G2" s="131"/>
      <c r="H2" s="131"/>
      <c r="I2" s="7"/>
      <c r="J2" s="67"/>
      <c r="K2" s="67"/>
    </row>
    <row r="3" spans="1:14" ht="39.75" customHeight="1" x14ac:dyDescent="0.25">
      <c r="A3" s="69" t="s">
        <v>8</v>
      </c>
      <c r="B3" s="69"/>
      <c r="C3" s="130" t="str">
        <f>'Příjemce podpory'!C3:H3</f>
        <v>(doplňte název projektu)</v>
      </c>
      <c r="D3" s="130"/>
      <c r="E3" s="130"/>
      <c r="F3" s="130"/>
      <c r="G3" s="130"/>
      <c r="H3" s="130"/>
      <c r="I3" s="130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3" t="s">
        <v>0</v>
      </c>
      <c r="B5" s="94"/>
      <c r="C5" s="78" t="s">
        <v>1</v>
      </c>
      <c r="D5" s="79"/>
      <c r="E5" s="79"/>
      <c r="F5" s="79"/>
      <c r="G5" s="79"/>
      <c r="H5" s="79"/>
      <c r="I5" s="79"/>
      <c r="J5" s="79"/>
      <c r="K5" s="79"/>
      <c r="L5" s="80"/>
      <c r="M5" s="72" t="s">
        <v>2</v>
      </c>
      <c r="N5" s="73"/>
    </row>
    <row r="6" spans="1:14" ht="21" customHeight="1" x14ac:dyDescent="0.25">
      <c r="A6" s="95"/>
      <c r="B6" s="96"/>
      <c r="C6" s="76">
        <v>2018</v>
      </c>
      <c r="D6" s="77"/>
      <c r="E6" s="81">
        <v>2019</v>
      </c>
      <c r="F6" s="82"/>
      <c r="G6" s="76">
        <v>2020</v>
      </c>
      <c r="H6" s="77"/>
      <c r="I6" s="81">
        <v>2021</v>
      </c>
      <c r="J6" s="82"/>
      <c r="K6" s="76">
        <v>2022</v>
      </c>
      <c r="L6" s="77"/>
      <c r="M6" s="74"/>
      <c r="N6" s="75"/>
    </row>
    <row r="7" spans="1:14" ht="28.5" customHeight="1" x14ac:dyDescent="0.25">
      <c r="A7" s="95"/>
      <c r="B7" s="96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1" t="s">
        <v>10</v>
      </c>
      <c r="B8" s="92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39"/>
      <c r="L8" s="140"/>
      <c r="M8" s="14">
        <f>C8+E8+G8+I8+K8</f>
        <v>0</v>
      </c>
      <c r="N8" s="15">
        <f>D8+F8+H8+J8+L8</f>
        <v>0</v>
      </c>
    </row>
    <row r="9" spans="1:14" ht="21" customHeight="1" x14ac:dyDescent="0.25">
      <c r="A9" s="91" t="s">
        <v>11</v>
      </c>
      <c r="B9" s="92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39"/>
      <c r="L9" s="140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32</v>
      </c>
      <c r="B10" s="98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139"/>
      <c r="L10" s="140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39"/>
      <c r="L11" s="140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2" t="s">
        <v>19</v>
      </c>
      <c r="B12" s="103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39"/>
      <c r="L12" s="140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1" t="s">
        <v>12</v>
      </c>
      <c r="B13" s="99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39"/>
      <c r="L13" s="140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141"/>
      <c r="L14" s="142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0" t="s">
        <v>13</v>
      </c>
      <c r="B15" s="101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143"/>
      <c r="L15" s="144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4" t="s">
        <v>4</v>
      </c>
      <c r="B16" s="85"/>
      <c r="C16" s="88" t="s">
        <v>1</v>
      </c>
      <c r="D16" s="89"/>
      <c r="E16" s="89"/>
      <c r="F16" s="89"/>
      <c r="G16" s="89"/>
      <c r="H16" s="89"/>
      <c r="I16" s="89"/>
      <c r="J16" s="89"/>
      <c r="K16" s="89"/>
      <c r="L16" s="90"/>
      <c r="M16" s="110" t="s">
        <v>2</v>
      </c>
      <c r="N16" s="111"/>
    </row>
    <row r="17" spans="1:14" ht="22.5" customHeight="1" thickBot="1" x14ac:dyDescent="0.3">
      <c r="A17" s="86"/>
      <c r="B17" s="87"/>
      <c r="C17" s="76">
        <v>2018</v>
      </c>
      <c r="D17" s="77"/>
      <c r="E17" s="81">
        <v>2019</v>
      </c>
      <c r="F17" s="82"/>
      <c r="G17" s="76">
        <v>2020</v>
      </c>
      <c r="H17" s="77"/>
      <c r="I17" s="81">
        <v>2021</v>
      </c>
      <c r="J17" s="82"/>
      <c r="K17" s="76">
        <v>2022</v>
      </c>
      <c r="L17" s="77"/>
      <c r="M17" s="112"/>
      <c r="N17" s="113"/>
    </row>
    <row r="18" spans="1:14" ht="21" customHeight="1" thickBot="1" x14ac:dyDescent="0.3">
      <c r="A18" s="128" t="s">
        <v>14</v>
      </c>
      <c r="B18" s="129"/>
      <c r="C18" s="104">
        <f>D15</f>
        <v>0</v>
      </c>
      <c r="D18" s="105"/>
      <c r="E18" s="104">
        <f t="shared" ref="E18" si="2">F15</f>
        <v>0</v>
      </c>
      <c r="F18" s="105"/>
      <c r="G18" s="106">
        <f t="shared" ref="G18" si="3">H15</f>
        <v>0</v>
      </c>
      <c r="H18" s="107"/>
      <c r="I18" s="104">
        <f t="shared" ref="I18" si="4">J15</f>
        <v>0</v>
      </c>
      <c r="J18" s="105"/>
      <c r="K18" s="145"/>
      <c r="L18" s="146"/>
      <c r="M18" s="114">
        <f>SUM(C18:L18)</f>
        <v>0</v>
      </c>
      <c r="N18" s="115"/>
    </row>
    <row r="19" spans="1:14" ht="21" customHeight="1" x14ac:dyDescent="0.25">
      <c r="A19" s="128" t="s">
        <v>15</v>
      </c>
      <c r="B19" s="129"/>
      <c r="C19" s="108">
        <v>0</v>
      </c>
      <c r="D19" s="109"/>
      <c r="E19" s="108">
        <v>0</v>
      </c>
      <c r="F19" s="109"/>
      <c r="G19" s="108">
        <v>0</v>
      </c>
      <c r="H19" s="109"/>
      <c r="I19" s="108">
        <v>0</v>
      </c>
      <c r="J19" s="109"/>
      <c r="K19" s="147"/>
      <c r="L19" s="148"/>
      <c r="M19" s="116">
        <f>SUM(C19:L19)</f>
        <v>0</v>
      </c>
      <c r="N19" s="117"/>
    </row>
    <row r="20" spans="1:14" ht="21" customHeight="1" thickBot="1" x14ac:dyDescent="0.3">
      <c r="A20" s="128" t="s">
        <v>16</v>
      </c>
      <c r="B20" s="129"/>
      <c r="C20" s="108">
        <v>0</v>
      </c>
      <c r="D20" s="109"/>
      <c r="E20" s="108">
        <v>0</v>
      </c>
      <c r="F20" s="109"/>
      <c r="G20" s="108">
        <v>0</v>
      </c>
      <c r="H20" s="109"/>
      <c r="I20" s="108">
        <v>0</v>
      </c>
      <c r="J20" s="109"/>
      <c r="K20" s="147"/>
      <c r="L20" s="148"/>
      <c r="M20" s="118">
        <f>SUM(C20:L20)</f>
        <v>0</v>
      </c>
      <c r="N20" s="119"/>
    </row>
    <row r="21" spans="1:14" ht="20.100000000000001" customHeight="1" thickBot="1" x14ac:dyDescent="0.3">
      <c r="A21" s="122" t="s">
        <v>17</v>
      </c>
      <c r="B21" s="123"/>
      <c r="C21" s="126">
        <f>C15</f>
        <v>0</v>
      </c>
      <c r="D21" s="127"/>
      <c r="E21" s="124">
        <f>E15</f>
        <v>0</v>
      </c>
      <c r="F21" s="125"/>
      <c r="G21" s="124">
        <f>G15</f>
        <v>0</v>
      </c>
      <c r="H21" s="125"/>
      <c r="I21" s="124">
        <f>I15</f>
        <v>0</v>
      </c>
      <c r="J21" s="125"/>
      <c r="K21" s="149"/>
      <c r="L21" s="150"/>
      <c r="M21" s="120">
        <f>SUM(C21:L21)</f>
        <v>0</v>
      </c>
      <c r="N21" s="121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v7MrvpqsIbt9yInEUidRJdoftbC06FVVCIAnfg/3txP8OoctPWW5Ij42McrE1qKzuNsvCOnUN/1L1OB21/imTA==" saltValue="zDdu8/g7bFtwBpyCBC3cQA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53" priority="36" operator="notEqual">
      <formula>$C$18+$C$19+$C$20</formula>
    </cfRule>
  </conditionalFormatting>
  <conditionalFormatting sqref="E21:F21">
    <cfRule type="cellIs" dxfId="52" priority="35" operator="notEqual">
      <formula>$E$18+$E$19+$E$20</formula>
    </cfRule>
  </conditionalFormatting>
  <conditionalFormatting sqref="G21:H21">
    <cfRule type="cellIs" dxfId="51" priority="34" operator="notEqual">
      <formula>$G$18+$G$19+$G$20</formula>
    </cfRule>
  </conditionalFormatting>
  <conditionalFormatting sqref="I21:J21">
    <cfRule type="cellIs" dxfId="50" priority="33" operator="notEqual">
      <formula>$I$18+$I$19+$I$20</formula>
    </cfRule>
  </conditionalFormatting>
  <conditionalFormatting sqref="K21:L21">
    <cfRule type="cellIs" dxfId="49" priority="32" operator="notEqual">
      <formula>$K$18+$K$19+$K$20</formula>
    </cfRule>
  </conditionalFormatting>
  <conditionalFormatting sqref="M21:N21">
    <cfRule type="cellIs" dxfId="48" priority="31" operator="notEqual">
      <formula>$M$18+$M$19+$M$20</formula>
    </cfRule>
  </conditionalFormatting>
  <conditionalFormatting sqref="C10">
    <cfRule type="cellIs" dxfId="47" priority="10" operator="greaterThan">
      <formula>0.1*$C$15</formula>
    </cfRule>
  </conditionalFormatting>
  <conditionalFormatting sqref="D10">
    <cfRule type="cellIs" dxfId="46" priority="9" operator="greaterThan">
      <formula>0.1*($D$15)</formula>
    </cfRule>
  </conditionalFormatting>
  <conditionalFormatting sqref="E10">
    <cfRule type="cellIs" dxfId="45" priority="8" operator="greaterThan">
      <formula>0.1*$E$15</formula>
    </cfRule>
  </conditionalFormatting>
  <conditionalFormatting sqref="G10">
    <cfRule type="cellIs" dxfId="44" priority="7" operator="greaterThan">
      <formula>0.1*$G$15</formula>
    </cfRule>
  </conditionalFormatting>
  <conditionalFormatting sqref="I10">
    <cfRule type="cellIs" dxfId="43" priority="6" operator="greaterThan">
      <formula>0.1*$I$15</formula>
    </cfRule>
  </conditionalFormatting>
  <conditionalFormatting sqref="K10">
    <cfRule type="cellIs" dxfId="42" priority="5" operator="greaterThan">
      <formula>0.1*$K$15</formula>
    </cfRule>
  </conditionalFormatting>
  <conditionalFormatting sqref="F10">
    <cfRule type="cellIs" dxfId="41" priority="4" operator="greaterThan">
      <formula>0.1*($F$15)</formula>
    </cfRule>
  </conditionalFormatting>
  <conditionalFormatting sqref="H10">
    <cfRule type="cellIs" dxfId="40" priority="3" operator="greaterThan">
      <formula>0.1*($H$15)</formula>
    </cfRule>
  </conditionalFormatting>
  <conditionalFormatting sqref="J10">
    <cfRule type="cellIs" dxfId="39" priority="2" operator="greaterThan">
      <formula>0.1*($J$15)</formula>
    </cfRule>
  </conditionalFormatting>
  <conditionalFormatting sqref="L10">
    <cfRule type="cellIs" dxfId="38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-0.249977111117893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0" t="s">
        <v>33</v>
      </c>
      <c r="B1" s="70"/>
      <c r="C1" s="70"/>
      <c r="D1" s="71" t="s">
        <v>38</v>
      </c>
      <c r="E1" s="71"/>
      <c r="F1" s="71"/>
      <c r="G1" s="71"/>
      <c r="H1" s="71"/>
      <c r="I1" s="7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68" t="s">
        <v>7</v>
      </c>
      <c r="C2" s="68"/>
      <c r="D2" s="69" t="s">
        <v>6</v>
      </c>
      <c r="E2" s="69"/>
      <c r="F2" s="131" t="str">
        <f>'Příjemce podpory'!F2:H2</f>
        <v>(vyberte podprogram)</v>
      </c>
      <c r="G2" s="131"/>
      <c r="H2" s="131"/>
      <c r="I2" s="7"/>
      <c r="J2" s="67"/>
      <c r="K2" s="67"/>
    </row>
    <row r="3" spans="1:14" ht="39.75" customHeight="1" x14ac:dyDescent="0.25">
      <c r="A3" s="69" t="s">
        <v>8</v>
      </c>
      <c r="B3" s="69"/>
      <c r="C3" s="130" t="str">
        <f>'Příjemce podpory'!C3:H3</f>
        <v>(doplňte název projektu)</v>
      </c>
      <c r="D3" s="130"/>
      <c r="E3" s="130"/>
      <c r="F3" s="130"/>
      <c r="G3" s="130"/>
      <c r="H3" s="130"/>
      <c r="I3" s="130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3" t="s">
        <v>0</v>
      </c>
      <c r="B5" s="94"/>
      <c r="C5" s="78" t="s">
        <v>1</v>
      </c>
      <c r="D5" s="79"/>
      <c r="E5" s="79"/>
      <c r="F5" s="79"/>
      <c r="G5" s="79"/>
      <c r="H5" s="79"/>
      <c r="I5" s="79"/>
      <c r="J5" s="79"/>
      <c r="K5" s="79"/>
      <c r="L5" s="80"/>
      <c r="M5" s="72" t="s">
        <v>2</v>
      </c>
      <c r="N5" s="73"/>
    </row>
    <row r="6" spans="1:14" ht="21" customHeight="1" x14ac:dyDescent="0.25">
      <c r="A6" s="95"/>
      <c r="B6" s="96"/>
      <c r="C6" s="76">
        <v>2018</v>
      </c>
      <c r="D6" s="77"/>
      <c r="E6" s="81">
        <v>2019</v>
      </c>
      <c r="F6" s="82"/>
      <c r="G6" s="76">
        <v>2020</v>
      </c>
      <c r="H6" s="77"/>
      <c r="I6" s="81">
        <v>2021</v>
      </c>
      <c r="J6" s="82"/>
      <c r="K6" s="76">
        <v>2022</v>
      </c>
      <c r="L6" s="77"/>
      <c r="M6" s="74"/>
      <c r="N6" s="75"/>
    </row>
    <row r="7" spans="1:14" ht="28.5" customHeight="1" x14ac:dyDescent="0.25">
      <c r="A7" s="95"/>
      <c r="B7" s="96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1" t="s">
        <v>10</v>
      </c>
      <c r="B8" s="92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39"/>
      <c r="L8" s="140"/>
      <c r="M8" s="14">
        <f>C8+E8+G8+I8+K8</f>
        <v>0</v>
      </c>
      <c r="N8" s="15">
        <f>D8+F8+H8+J8+L8</f>
        <v>0</v>
      </c>
    </row>
    <row r="9" spans="1:14" ht="21" customHeight="1" x14ac:dyDescent="0.25">
      <c r="A9" s="91" t="s">
        <v>11</v>
      </c>
      <c r="B9" s="92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39"/>
      <c r="L9" s="140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32</v>
      </c>
      <c r="B10" s="98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139"/>
      <c r="L10" s="140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39"/>
      <c r="L11" s="140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2" t="s">
        <v>19</v>
      </c>
      <c r="B12" s="103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39"/>
      <c r="L12" s="140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1" t="s">
        <v>12</v>
      </c>
      <c r="B13" s="99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39"/>
      <c r="L13" s="140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141"/>
      <c r="L14" s="142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0" t="s">
        <v>13</v>
      </c>
      <c r="B15" s="101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143"/>
      <c r="L15" s="144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4" t="s">
        <v>4</v>
      </c>
      <c r="B16" s="85"/>
      <c r="C16" s="88" t="s">
        <v>1</v>
      </c>
      <c r="D16" s="89"/>
      <c r="E16" s="89"/>
      <c r="F16" s="89"/>
      <c r="G16" s="89"/>
      <c r="H16" s="89"/>
      <c r="I16" s="89"/>
      <c r="J16" s="89"/>
      <c r="K16" s="89"/>
      <c r="L16" s="90"/>
      <c r="M16" s="110" t="s">
        <v>2</v>
      </c>
      <c r="N16" s="111"/>
    </row>
    <row r="17" spans="1:14" ht="22.5" customHeight="1" thickBot="1" x14ac:dyDescent="0.3">
      <c r="A17" s="86"/>
      <c r="B17" s="87"/>
      <c r="C17" s="76">
        <v>2018</v>
      </c>
      <c r="D17" s="77"/>
      <c r="E17" s="81">
        <v>2019</v>
      </c>
      <c r="F17" s="82"/>
      <c r="G17" s="76">
        <v>2020</v>
      </c>
      <c r="H17" s="77"/>
      <c r="I17" s="81">
        <v>2021</v>
      </c>
      <c r="J17" s="82"/>
      <c r="K17" s="76">
        <v>2022</v>
      </c>
      <c r="L17" s="77"/>
      <c r="M17" s="112"/>
      <c r="N17" s="113"/>
    </row>
    <row r="18" spans="1:14" ht="21" customHeight="1" thickBot="1" x14ac:dyDescent="0.3">
      <c r="A18" s="128" t="s">
        <v>14</v>
      </c>
      <c r="B18" s="129"/>
      <c r="C18" s="104">
        <f>D15</f>
        <v>0</v>
      </c>
      <c r="D18" s="105"/>
      <c r="E18" s="104">
        <f t="shared" ref="E18" si="2">F15</f>
        <v>0</v>
      </c>
      <c r="F18" s="105"/>
      <c r="G18" s="106">
        <f t="shared" ref="G18" si="3">H15</f>
        <v>0</v>
      </c>
      <c r="H18" s="107"/>
      <c r="I18" s="104">
        <f t="shared" ref="I18" si="4">J15</f>
        <v>0</v>
      </c>
      <c r="J18" s="105"/>
      <c r="K18" s="145"/>
      <c r="L18" s="146"/>
      <c r="M18" s="114">
        <f>SUM(C18:L18)</f>
        <v>0</v>
      </c>
      <c r="N18" s="115"/>
    </row>
    <row r="19" spans="1:14" ht="21" customHeight="1" x14ac:dyDescent="0.25">
      <c r="A19" s="128" t="s">
        <v>15</v>
      </c>
      <c r="B19" s="129"/>
      <c r="C19" s="108">
        <v>0</v>
      </c>
      <c r="D19" s="109"/>
      <c r="E19" s="108">
        <v>0</v>
      </c>
      <c r="F19" s="109"/>
      <c r="G19" s="108">
        <v>0</v>
      </c>
      <c r="H19" s="109"/>
      <c r="I19" s="108">
        <v>0</v>
      </c>
      <c r="J19" s="109"/>
      <c r="K19" s="147"/>
      <c r="L19" s="148"/>
      <c r="M19" s="116">
        <f>SUM(C19:L19)</f>
        <v>0</v>
      </c>
      <c r="N19" s="117"/>
    </row>
    <row r="20" spans="1:14" ht="21" customHeight="1" thickBot="1" x14ac:dyDescent="0.3">
      <c r="A20" s="128" t="s">
        <v>16</v>
      </c>
      <c r="B20" s="129"/>
      <c r="C20" s="108">
        <v>0</v>
      </c>
      <c r="D20" s="109"/>
      <c r="E20" s="108">
        <v>0</v>
      </c>
      <c r="F20" s="109"/>
      <c r="G20" s="108">
        <v>0</v>
      </c>
      <c r="H20" s="109"/>
      <c r="I20" s="108">
        <v>0</v>
      </c>
      <c r="J20" s="109"/>
      <c r="K20" s="147"/>
      <c r="L20" s="148"/>
      <c r="M20" s="118">
        <f>SUM(C20:L20)</f>
        <v>0</v>
      </c>
      <c r="N20" s="119"/>
    </row>
    <row r="21" spans="1:14" ht="20.100000000000001" customHeight="1" thickBot="1" x14ac:dyDescent="0.3">
      <c r="A21" s="122" t="s">
        <v>17</v>
      </c>
      <c r="B21" s="123"/>
      <c r="C21" s="126">
        <f>C15</f>
        <v>0</v>
      </c>
      <c r="D21" s="127"/>
      <c r="E21" s="124">
        <f>E15</f>
        <v>0</v>
      </c>
      <c r="F21" s="125"/>
      <c r="G21" s="124">
        <f>G15</f>
        <v>0</v>
      </c>
      <c r="H21" s="125"/>
      <c r="I21" s="124">
        <f>I15</f>
        <v>0</v>
      </c>
      <c r="J21" s="125"/>
      <c r="K21" s="149"/>
      <c r="L21" s="150"/>
      <c r="M21" s="120">
        <f>SUM(C21:L21)</f>
        <v>0</v>
      </c>
      <c r="N21" s="121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Xzudna669g0vTNprUb904/2nW3bxSpdGya+MpqoOQAmiE+9GmeU5y8KRXSixXdcp1tny5zd7ioHAe8CAAIDyvg==" saltValue="wkkmNwjEn7d/ipgx7Wo/sw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37" priority="36" operator="notEqual">
      <formula>$C$18+$C$19+$C$20</formula>
    </cfRule>
  </conditionalFormatting>
  <conditionalFormatting sqref="E21:F21">
    <cfRule type="cellIs" dxfId="36" priority="35" operator="notEqual">
      <formula>$E$18+$E$19+$E$20</formula>
    </cfRule>
  </conditionalFormatting>
  <conditionalFormatting sqref="G21:H21">
    <cfRule type="cellIs" dxfId="35" priority="34" operator="notEqual">
      <formula>$G$18+$G$19+$G$20</formula>
    </cfRule>
  </conditionalFormatting>
  <conditionalFormatting sqref="I21:J21">
    <cfRule type="cellIs" dxfId="34" priority="33" operator="notEqual">
      <formula>$I$18+$I$19+$I$20</formula>
    </cfRule>
  </conditionalFormatting>
  <conditionalFormatting sqref="K21:L21">
    <cfRule type="cellIs" dxfId="33" priority="32" operator="notEqual">
      <formula>$K$18+$K$19+$K$20</formula>
    </cfRule>
  </conditionalFormatting>
  <conditionalFormatting sqref="M21:N21">
    <cfRule type="cellIs" dxfId="32" priority="31" operator="notEqual">
      <formula>$M$18+$M$19+$M$20</formula>
    </cfRule>
  </conditionalFormatting>
  <conditionalFormatting sqref="C10">
    <cfRule type="cellIs" dxfId="31" priority="10" operator="greaterThan">
      <formula>0.1*$C$15</formula>
    </cfRule>
  </conditionalFormatting>
  <conditionalFormatting sqref="D10">
    <cfRule type="cellIs" dxfId="30" priority="9" operator="greaterThan">
      <formula>0.1*($D$15)</formula>
    </cfRule>
  </conditionalFormatting>
  <conditionalFormatting sqref="E10">
    <cfRule type="cellIs" dxfId="29" priority="8" operator="greaterThan">
      <formula>0.1*$E$15</formula>
    </cfRule>
  </conditionalFormatting>
  <conditionalFormatting sqref="G10">
    <cfRule type="cellIs" dxfId="28" priority="7" operator="greaterThan">
      <formula>0.1*$G$15</formula>
    </cfRule>
  </conditionalFormatting>
  <conditionalFormatting sqref="I10">
    <cfRule type="cellIs" dxfId="27" priority="6" operator="greaterThan">
      <formula>0.1*$I$15</formula>
    </cfRule>
  </conditionalFormatting>
  <conditionalFormatting sqref="K10">
    <cfRule type="cellIs" dxfId="26" priority="5" operator="greaterThan">
      <formula>0.1*$K$15</formula>
    </cfRule>
  </conditionalFormatting>
  <conditionalFormatting sqref="F10">
    <cfRule type="cellIs" dxfId="25" priority="4" operator="greaterThan">
      <formula>0.1*($F$15)</formula>
    </cfRule>
  </conditionalFormatting>
  <conditionalFormatting sqref="H10">
    <cfRule type="cellIs" dxfId="24" priority="3" operator="greaterThan">
      <formula>0.1*($H$15)</formula>
    </cfRule>
  </conditionalFormatting>
  <conditionalFormatting sqref="J10">
    <cfRule type="cellIs" dxfId="23" priority="2" operator="greaterThan">
      <formula>0.1*($J$15)</formula>
    </cfRule>
  </conditionalFormatting>
  <conditionalFormatting sqref="L10">
    <cfRule type="cellIs" dxfId="22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N27"/>
  <sheetViews>
    <sheetView showGridLines="0" workbookViewId="0">
      <selection activeCell="C19" sqref="C19:D19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70" t="s">
        <v>33</v>
      </c>
      <c r="B1" s="70"/>
      <c r="C1" s="70"/>
      <c r="D1" s="71" t="s">
        <v>39</v>
      </c>
      <c r="E1" s="71"/>
      <c r="F1" s="71"/>
      <c r="G1" s="71"/>
      <c r="H1" s="71"/>
      <c r="I1" s="71"/>
      <c r="J1" s="8"/>
      <c r="K1" s="8"/>
      <c r="L1" s="8"/>
      <c r="M1" s="8"/>
      <c r="N1" s="8"/>
    </row>
    <row r="2" spans="1:14" ht="25.5" customHeight="1" x14ac:dyDescent="0.25">
      <c r="A2" s="10" t="s">
        <v>5</v>
      </c>
      <c r="B2" s="68" t="s">
        <v>7</v>
      </c>
      <c r="C2" s="68"/>
      <c r="D2" s="69" t="s">
        <v>6</v>
      </c>
      <c r="E2" s="69"/>
      <c r="F2" s="131" t="str">
        <f>'Příjemce podpory'!F2:H2</f>
        <v>(vyberte podprogram)</v>
      </c>
      <c r="G2" s="131"/>
      <c r="H2" s="131"/>
      <c r="I2" s="7"/>
      <c r="J2" s="67"/>
      <c r="K2" s="67"/>
    </row>
    <row r="3" spans="1:14" ht="39.75" customHeight="1" x14ac:dyDescent="0.25">
      <c r="A3" s="69" t="s">
        <v>8</v>
      </c>
      <c r="B3" s="69"/>
      <c r="C3" s="130" t="str">
        <f>'Příjemce podpory'!C3:H3</f>
        <v>(doplňte název projektu)</v>
      </c>
      <c r="D3" s="130"/>
      <c r="E3" s="130"/>
      <c r="F3" s="130"/>
      <c r="G3" s="130"/>
      <c r="H3" s="130"/>
      <c r="I3" s="130"/>
      <c r="J3" s="9"/>
      <c r="K3" s="9"/>
      <c r="L3" s="9"/>
      <c r="M3" s="9"/>
      <c r="N3" s="9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3" t="s">
        <v>0</v>
      </c>
      <c r="B5" s="94"/>
      <c r="C5" s="78" t="s">
        <v>1</v>
      </c>
      <c r="D5" s="79"/>
      <c r="E5" s="79"/>
      <c r="F5" s="79"/>
      <c r="G5" s="79"/>
      <c r="H5" s="79"/>
      <c r="I5" s="79"/>
      <c r="J5" s="79"/>
      <c r="K5" s="79"/>
      <c r="L5" s="80"/>
      <c r="M5" s="72" t="s">
        <v>2</v>
      </c>
      <c r="N5" s="73"/>
    </row>
    <row r="6" spans="1:14" ht="21" customHeight="1" x14ac:dyDescent="0.25">
      <c r="A6" s="95"/>
      <c r="B6" s="96"/>
      <c r="C6" s="76">
        <v>2018</v>
      </c>
      <c r="D6" s="77"/>
      <c r="E6" s="81">
        <v>2019</v>
      </c>
      <c r="F6" s="82"/>
      <c r="G6" s="76">
        <v>2020</v>
      </c>
      <c r="H6" s="77"/>
      <c r="I6" s="81">
        <v>2021</v>
      </c>
      <c r="J6" s="82"/>
      <c r="K6" s="76">
        <v>2022</v>
      </c>
      <c r="L6" s="77"/>
      <c r="M6" s="74"/>
      <c r="N6" s="75"/>
    </row>
    <row r="7" spans="1:14" ht="28.5" customHeight="1" x14ac:dyDescent="0.25">
      <c r="A7" s="95"/>
      <c r="B7" s="96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1" t="s">
        <v>10</v>
      </c>
      <c r="B8" s="92"/>
      <c r="C8" s="12">
        <v>0</v>
      </c>
      <c r="D8" s="13">
        <v>0</v>
      </c>
      <c r="E8" s="12">
        <v>0</v>
      </c>
      <c r="F8" s="13">
        <v>0</v>
      </c>
      <c r="G8" s="12">
        <v>0</v>
      </c>
      <c r="H8" s="13">
        <v>0</v>
      </c>
      <c r="I8" s="12">
        <v>0</v>
      </c>
      <c r="J8" s="13">
        <v>0</v>
      </c>
      <c r="K8" s="139"/>
      <c r="L8" s="140"/>
      <c r="M8" s="14">
        <f>C8+E8+G8+I8+K8</f>
        <v>0</v>
      </c>
      <c r="N8" s="15">
        <f>D8+F8+H8+J8+L8</f>
        <v>0</v>
      </c>
    </row>
    <row r="9" spans="1:14" ht="21" customHeight="1" x14ac:dyDescent="0.25">
      <c r="A9" s="91" t="s">
        <v>11</v>
      </c>
      <c r="B9" s="92"/>
      <c r="C9" s="12">
        <v>0</v>
      </c>
      <c r="D9" s="13">
        <v>0</v>
      </c>
      <c r="E9" s="12">
        <v>0</v>
      </c>
      <c r="F9" s="13">
        <v>0</v>
      </c>
      <c r="G9" s="12">
        <v>0</v>
      </c>
      <c r="H9" s="13">
        <v>0</v>
      </c>
      <c r="I9" s="12">
        <v>0</v>
      </c>
      <c r="J9" s="13">
        <v>0</v>
      </c>
      <c r="K9" s="139"/>
      <c r="L9" s="140"/>
      <c r="M9" s="14">
        <f t="shared" ref="M9:N15" si="0">C9+E9+G9+I9+K9</f>
        <v>0</v>
      </c>
      <c r="N9" s="15">
        <f t="shared" si="0"/>
        <v>0</v>
      </c>
    </row>
    <row r="10" spans="1:14" ht="21" customHeight="1" x14ac:dyDescent="0.25">
      <c r="A10" s="97" t="s">
        <v>32</v>
      </c>
      <c r="B10" s="98"/>
      <c r="C10" s="56">
        <v>0</v>
      </c>
      <c r="D10" s="13">
        <v>0</v>
      </c>
      <c r="E10" s="56">
        <v>0</v>
      </c>
      <c r="F10" s="13">
        <v>0</v>
      </c>
      <c r="G10" s="56">
        <v>0</v>
      </c>
      <c r="H10" s="13">
        <v>0</v>
      </c>
      <c r="I10" s="56">
        <v>0</v>
      </c>
      <c r="J10" s="13">
        <v>0</v>
      </c>
      <c r="K10" s="139"/>
      <c r="L10" s="140"/>
      <c r="M10" s="14">
        <f t="shared" si="0"/>
        <v>0</v>
      </c>
      <c r="N10" s="15">
        <f t="shared" si="0"/>
        <v>0</v>
      </c>
    </row>
    <row r="11" spans="1:14" ht="21" customHeight="1" x14ac:dyDescent="0.25">
      <c r="A11" s="97" t="s">
        <v>18</v>
      </c>
      <c r="B11" s="98"/>
      <c r="C11" s="12">
        <v>0</v>
      </c>
      <c r="D11" s="13">
        <v>0</v>
      </c>
      <c r="E11" s="12">
        <v>0</v>
      </c>
      <c r="F11" s="13">
        <v>0</v>
      </c>
      <c r="G11" s="12">
        <v>0</v>
      </c>
      <c r="H11" s="13">
        <v>0</v>
      </c>
      <c r="I11" s="12">
        <v>0</v>
      </c>
      <c r="J11" s="13">
        <v>0</v>
      </c>
      <c r="K11" s="139"/>
      <c r="L11" s="140"/>
      <c r="M11" s="14">
        <f t="shared" si="0"/>
        <v>0</v>
      </c>
      <c r="N11" s="15">
        <f t="shared" si="0"/>
        <v>0</v>
      </c>
    </row>
    <row r="12" spans="1:14" ht="21" customHeight="1" x14ac:dyDescent="0.25">
      <c r="A12" s="102" t="s">
        <v>19</v>
      </c>
      <c r="B12" s="103"/>
      <c r="C12" s="12">
        <v>0</v>
      </c>
      <c r="D12" s="13">
        <v>0</v>
      </c>
      <c r="E12" s="12">
        <v>0</v>
      </c>
      <c r="F12" s="13">
        <v>0</v>
      </c>
      <c r="G12" s="12">
        <v>0</v>
      </c>
      <c r="H12" s="13">
        <v>0</v>
      </c>
      <c r="I12" s="12">
        <v>0</v>
      </c>
      <c r="J12" s="13">
        <v>0</v>
      </c>
      <c r="K12" s="139"/>
      <c r="L12" s="140"/>
      <c r="M12" s="14">
        <f t="shared" si="0"/>
        <v>0</v>
      </c>
      <c r="N12" s="15">
        <f t="shared" si="0"/>
        <v>0</v>
      </c>
    </row>
    <row r="13" spans="1:14" ht="21" customHeight="1" thickBot="1" x14ac:dyDescent="0.3">
      <c r="A13" s="91" t="s">
        <v>12</v>
      </c>
      <c r="B13" s="99"/>
      <c r="C13" s="12">
        <v>0</v>
      </c>
      <c r="D13" s="13">
        <v>0</v>
      </c>
      <c r="E13" s="12">
        <v>0</v>
      </c>
      <c r="F13" s="13">
        <v>0</v>
      </c>
      <c r="G13" s="12">
        <v>0</v>
      </c>
      <c r="H13" s="13">
        <v>0</v>
      </c>
      <c r="I13" s="12">
        <v>0</v>
      </c>
      <c r="J13" s="13">
        <v>0</v>
      </c>
      <c r="K13" s="139"/>
      <c r="L13" s="140"/>
      <c r="M13" s="14">
        <f t="shared" si="0"/>
        <v>0</v>
      </c>
      <c r="N13" s="15">
        <f t="shared" si="0"/>
        <v>0</v>
      </c>
    </row>
    <row r="14" spans="1:14" ht="21" customHeight="1" thickBot="1" x14ac:dyDescent="0.3">
      <c r="A14" s="11" t="s">
        <v>20</v>
      </c>
      <c r="B14" s="30">
        <v>0.25</v>
      </c>
      <c r="C14" s="32">
        <f>ROUNDDOWN((C8+C9+C12+C13)*B14,0)</f>
        <v>0</v>
      </c>
      <c r="D14" s="17">
        <f>ROUNDDOWN((D8+D9+D12+D13)*B14,0)</f>
        <v>0</v>
      </c>
      <c r="E14" s="16">
        <f>ROUNDDOWN((E8+E9+E12+E13)*B14,0)</f>
        <v>0</v>
      </c>
      <c r="F14" s="31">
        <f>ROUNDDOWN((F8+F9+F12+F13)*B14,0)</f>
        <v>0</v>
      </c>
      <c r="G14" s="16">
        <f>ROUNDDOWN((G8+G9+G12+G13)*B14,0)</f>
        <v>0</v>
      </c>
      <c r="H14" s="31">
        <f>ROUNDDOWN((H8+H9+H12+H13)*B14,0)</f>
        <v>0</v>
      </c>
      <c r="I14" s="16">
        <f>ROUNDDOWN((I8+I9+I12+I13)*B14,0)</f>
        <v>0</v>
      </c>
      <c r="J14" s="31">
        <f>ROUNDDOWN((J8+J9+J12+J13)*B14,0)</f>
        <v>0</v>
      </c>
      <c r="K14" s="141"/>
      <c r="L14" s="142"/>
      <c r="M14" s="18">
        <f t="shared" si="0"/>
        <v>0</v>
      </c>
      <c r="N14" s="19">
        <f t="shared" si="0"/>
        <v>0</v>
      </c>
    </row>
    <row r="15" spans="1:14" ht="21" customHeight="1" thickBot="1" x14ac:dyDescent="0.3">
      <c r="A15" s="100" t="s">
        <v>13</v>
      </c>
      <c r="B15" s="101"/>
      <c r="C15" s="20">
        <f t="shared" ref="C15:L15" si="1">SUM(C8:C14)</f>
        <v>0</v>
      </c>
      <c r="D15" s="21">
        <f t="shared" si="1"/>
        <v>0</v>
      </c>
      <c r="E15" s="20">
        <f t="shared" si="1"/>
        <v>0</v>
      </c>
      <c r="F15" s="22">
        <f t="shared" si="1"/>
        <v>0</v>
      </c>
      <c r="G15" s="20">
        <f t="shared" si="1"/>
        <v>0</v>
      </c>
      <c r="H15" s="22">
        <f t="shared" si="1"/>
        <v>0</v>
      </c>
      <c r="I15" s="20">
        <f t="shared" si="1"/>
        <v>0</v>
      </c>
      <c r="J15" s="22">
        <f t="shared" si="1"/>
        <v>0</v>
      </c>
      <c r="K15" s="143"/>
      <c r="L15" s="144"/>
      <c r="M15" s="23">
        <f t="shared" si="0"/>
        <v>0</v>
      </c>
      <c r="N15" s="24">
        <f t="shared" si="0"/>
        <v>0</v>
      </c>
    </row>
    <row r="16" spans="1:14" ht="23.25" customHeight="1" thickBot="1" x14ac:dyDescent="0.3">
      <c r="A16" s="84" t="s">
        <v>4</v>
      </c>
      <c r="B16" s="85"/>
      <c r="C16" s="88" t="s">
        <v>1</v>
      </c>
      <c r="D16" s="89"/>
      <c r="E16" s="89"/>
      <c r="F16" s="89"/>
      <c r="G16" s="89"/>
      <c r="H16" s="89"/>
      <c r="I16" s="89"/>
      <c r="J16" s="89"/>
      <c r="K16" s="89"/>
      <c r="L16" s="90"/>
      <c r="M16" s="110" t="s">
        <v>2</v>
      </c>
      <c r="N16" s="111"/>
    </row>
    <row r="17" spans="1:14" ht="22.5" customHeight="1" thickBot="1" x14ac:dyDescent="0.3">
      <c r="A17" s="86"/>
      <c r="B17" s="87"/>
      <c r="C17" s="76">
        <v>2018</v>
      </c>
      <c r="D17" s="77"/>
      <c r="E17" s="81">
        <v>2019</v>
      </c>
      <c r="F17" s="82"/>
      <c r="G17" s="76">
        <v>2020</v>
      </c>
      <c r="H17" s="77"/>
      <c r="I17" s="81">
        <v>2021</v>
      </c>
      <c r="J17" s="82"/>
      <c r="K17" s="76">
        <v>2022</v>
      </c>
      <c r="L17" s="77"/>
      <c r="M17" s="112"/>
      <c r="N17" s="113"/>
    </row>
    <row r="18" spans="1:14" ht="21" customHeight="1" thickBot="1" x14ac:dyDescent="0.3">
      <c r="A18" s="128" t="s">
        <v>14</v>
      </c>
      <c r="B18" s="129"/>
      <c r="C18" s="104">
        <f>D15</f>
        <v>0</v>
      </c>
      <c r="D18" s="105"/>
      <c r="E18" s="104">
        <f t="shared" ref="E18" si="2">F15</f>
        <v>0</v>
      </c>
      <c r="F18" s="105"/>
      <c r="G18" s="106">
        <f t="shared" ref="G18" si="3">H15</f>
        <v>0</v>
      </c>
      <c r="H18" s="107"/>
      <c r="I18" s="104">
        <f t="shared" ref="I18" si="4">J15</f>
        <v>0</v>
      </c>
      <c r="J18" s="105"/>
      <c r="K18" s="145"/>
      <c r="L18" s="146"/>
      <c r="M18" s="114">
        <f>SUM(C18:L18)</f>
        <v>0</v>
      </c>
      <c r="N18" s="115"/>
    </row>
    <row r="19" spans="1:14" ht="21" customHeight="1" x14ac:dyDescent="0.25">
      <c r="A19" s="128" t="s">
        <v>15</v>
      </c>
      <c r="B19" s="129"/>
      <c r="C19" s="108">
        <v>0</v>
      </c>
      <c r="D19" s="109"/>
      <c r="E19" s="108">
        <v>0</v>
      </c>
      <c r="F19" s="109"/>
      <c r="G19" s="108">
        <v>0</v>
      </c>
      <c r="H19" s="109"/>
      <c r="I19" s="108">
        <v>0</v>
      </c>
      <c r="J19" s="109"/>
      <c r="K19" s="147"/>
      <c r="L19" s="148"/>
      <c r="M19" s="116">
        <f>SUM(C19:L19)</f>
        <v>0</v>
      </c>
      <c r="N19" s="117"/>
    </row>
    <row r="20" spans="1:14" ht="21" customHeight="1" thickBot="1" x14ac:dyDescent="0.3">
      <c r="A20" s="128" t="s">
        <v>16</v>
      </c>
      <c r="B20" s="129"/>
      <c r="C20" s="108">
        <v>0</v>
      </c>
      <c r="D20" s="109"/>
      <c r="E20" s="108">
        <v>0</v>
      </c>
      <c r="F20" s="109"/>
      <c r="G20" s="108">
        <v>0</v>
      </c>
      <c r="H20" s="109"/>
      <c r="I20" s="108">
        <v>0</v>
      </c>
      <c r="J20" s="109"/>
      <c r="K20" s="147"/>
      <c r="L20" s="148"/>
      <c r="M20" s="118">
        <f>SUM(C20:L20)</f>
        <v>0</v>
      </c>
      <c r="N20" s="119"/>
    </row>
    <row r="21" spans="1:14" ht="20.100000000000001" customHeight="1" thickBot="1" x14ac:dyDescent="0.3">
      <c r="A21" s="122" t="s">
        <v>17</v>
      </c>
      <c r="B21" s="123"/>
      <c r="C21" s="126">
        <f>C15</f>
        <v>0</v>
      </c>
      <c r="D21" s="127"/>
      <c r="E21" s="124">
        <f>E15</f>
        <v>0</v>
      </c>
      <c r="F21" s="125"/>
      <c r="G21" s="124">
        <f>G15</f>
        <v>0</v>
      </c>
      <c r="H21" s="125"/>
      <c r="I21" s="124">
        <f>I15</f>
        <v>0</v>
      </c>
      <c r="J21" s="125"/>
      <c r="K21" s="149"/>
      <c r="L21" s="150"/>
      <c r="M21" s="120">
        <f>SUM(C21:L21)</f>
        <v>0</v>
      </c>
      <c r="N21" s="121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JHPUhkJRaWATiJ7HQ2Y4QpVDP+ptsik2650XLzpPZoNId3QfOhLU+pxr4an/KuoOJ2D3bi/DeyiMdQpLPN6yaw==" saltValue="Vsb2R+3iKAigh5Pz/H0sIQ==" spinCount="100000" sheet="1" objects="1" scenarios="1" selectLockedCells="1"/>
  <mergeCells count="59">
    <mergeCell ref="C3:I3"/>
    <mergeCell ref="B2:C2"/>
    <mergeCell ref="D2:E2"/>
    <mergeCell ref="F2:H2"/>
    <mergeCell ref="A1:C1"/>
    <mergeCell ref="D1:I1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</mergeCells>
  <conditionalFormatting sqref="C21:D21">
    <cfRule type="cellIs" dxfId="21" priority="36" operator="notEqual">
      <formula>$C$18+$C$19+$C$20</formula>
    </cfRule>
  </conditionalFormatting>
  <conditionalFormatting sqref="E21:F21">
    <cfRule type="cellIs" dxfId="20" priority="35" operator="notEqual">
      <formula>$E$18+$E$19+$E$20</formula>
    </cfRule>
  </conditionalFormatting>
  <conditionalFormatting sqref="G21:H21">
    <cfRule type="cellIs" dxfId="19" priority="34" operator="notEqual">
      <formula>$G$18+$G$19+$G$20</formula>
    </cfRule>
  </conditionalFormatting>
  <conditionalFormatting sqref="I21:J21">
    <cfRule type="cellIs" dxfId="18" priority="33" operator="notEqual">
      <formula>$I$18+$I$19+$I$20</formula>
    </cfRule>
  </conditionalFormatting>
  <conditionalFormatting sqref="K21:L21">
    <cfRule type="cellIs" dxfId="17" priority="32" operator="notEqual">
      <formula>$K$18+$K$19+$K$20</formula>
    </cfRule>
  </conditionalFormatting>
  <conditionalFormatting sqref="M21:N21">
    <cfRule type="cellIs" dxfId="16" priority="31" operator="notEqual">
      <formula>$M$18+$M$19+$M$20</formula>
    </cfRule>
  </conditionalFormatting>
  <conditionalFormatting sqref="C10">
    <cfRule type="cellIs" dxfId="15" priority="10" operator="greaterThan">
      <formula>0.1*$C$15</formula>
    </cfRule>
  </conditionalFormatting>
  <conditionalFormatting sqref="D10">
    <cfRule type="cellIs" dxfId="14" priority="9" operator="greaterThan">
      <formula>0.1*($D$15)</formula>
    </cfRule>
  </conditionalFormatting>
  <conditionalFormatting sqref="E10">
    <cfRule type="cellIs" dxfId="13" priority="8" operator="greaterThan">
      <formula>0.1*$E$15</formula>
    </cfRule>
  </conditionalFormatting>
  <conditionalFormatting sqref="G10">
    <cfRule type="cellIs" dxfId="12" priority="7" operator="greaterThan">
      <formula>0.1*$G$15</formula>
    </cfRule>
  </conditionalFormatting>
  <conditionalFormatting sqref="I10">
    <cfRule type="cellIs" dxfId="11" priority="6" operator="greaterThan">
      <formula>0.1*$I$15</formula>
    </cfRule>
  </conditionalFormatting>
  <conditionalFormatting sqref="K10">
    <cfRule type="cellIs" dxfId="10" priority="5" operator="greaterThan">
      <formula>0.1*$K$15</formula>
    </cfRule>
  </conditionalFormatting>
  <conditionalFormatting sqref="F10">
    <cfRule type="cellIs" dxfId="9" priority="4" operator="greaterThan">
      <formula>0.1*($F$15)</formula>
    </cfRule>
  </conditionalFormatting>
  <conditionalFormatting sqref="H10">
    <cfRule type="cellIs" dxfId="8" priority="3" operator="greaterThan">
      <formula>0.1*($H$15)</formula>
    </cfRule>
  </conditionalFormatting>
  <conditionalFormatting sqref="J10">
    <cfRule type="cellIs" dxfId="7" priority="2" operator="greaterThan">
      <formula>0.1*($J$15)</formula>
    </cfRule>
  </conditionalFormatting>
  <conditionalFormatting sqref="L10">
    <cfRule type="cellIs" dxfId="6" priority="1" operator="greaterThan">
      <formula>0.1*($L$15)</formula>
    </cfRule>
  </conditionalFormatting>
  <pageMargins left="0.25" right="0.25" top="0.75" bottom="0.75" header="0.3" footer="0.3"/>
  <pageSetup paperSize="9" scale="8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'Zdrojová data'!$C$5:$C$6</xm:f>
          </x14:formula1>
          <xm:sqref>B14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theme="2" tint="-0.499984740745262"/>
    <pageSetUpPr fitToPage="1"/>
  </sheetPr>
  <dimension ref="A1:N27"/>
  <sheetViews>
    <sheetView showGridLines="0" workbookViewId="0">
      <selection activeCell="K18" sqref="K18:L21"/>
    </sheetView>
  </sheetViews>
  <sheetFormatPr defaultRowHeight="15" x14ac:dyDescent="0.25"/>
  <cols>
    <col min="1" max="1" width="13.42578125" customWidth="1"/>
    <col min="2" max="2" width="7.7109375" customWidth="1"/>
    <col min="3" max="3" width="11.42578125" customWidth="1"/>
    <col min="4" max="4" width="11.85546875" customWidth="1"/>
    <col min="5" max="12" width="11.42578125" customWidth="1"/>
    <col min="13" max="14" width="11.7109375" customWidth="1"/>
  </cols>
  <sheetData>
    <row r="1" spans="1:14" ht="52.5" customHeight="1" x14ac:dyDescent="0.25">
      <c r="A1" s="138" t="s">
        <v>21</v>
      </c>
      <c r="B1" s="138"/>
      <c r="C1" s="138"/>
      <c r="D1" s="138"/>
      <c r="E1" s="138"/>
      <c r="F1" s="138"/>
      <c r="G1" s="138"/>
      <c r="H1" s="138"/>
      <c r="I1" s="138"/>
      <c r="J1" s="46"/>
      <c r="K1" s="46"/>
      <c r="L1" s="46"/>
      <c r="M1" s="46"/>
      <c r="N1" s="46"/>
    </row>
    <row r="2" spans="1:14" ht="25.5" customHeight="1" x14ac:dyDescent="0.25">
      <c r="A2" s="40" t="s">
        <v>5</v>
      </c>
      <c r="B2" s="68" t="s">
        <v>7</v>
      </c>
      <c r="C2" s="68"/>
      <c r="D2" s="69" t="s">
        <v>6</v>
      </c>
      <c r="E2" s="69"/>
      <c r="F2" s="131" t="str">
        <f>'Příjemce podpory'!F2:H2</f>
        <v>(vyberte podprogram)</v>
      </c>
      <c r="G2" s="131"/>
      <c r="H2" s="131"/>
      <c r="I2" s="7"/>
      <c r="J2" s="131"/>
      <c r="K2" s="131"/>
      <c r="L2" s="47"/>
      <c r="M2" s="47"/>
      <c r="N2" s="47"/>
    </row>
    <row r="3" spans="1:14" ht="39.75" customHeight="1" x14ac:dyDescent="0.25">
      <c r="A3" s="69" t="s">
        <v>8</v>
      </c>
      <c r="B3" s="69"/>
      <c r="C3" s="130" t="str">
        <f>'Příjemce podpory'!C3:H3</f>
        <v>(doplňte název projektu)</v>
      </c>
      <c r="D3" s="130"/>
      <c r="E3" s="130"/>
      <c r="F3" s="130"/>
      <c r="G3" s="130"/>
      <c r="H3" s="130"/>
      <c r="I3" s="130"/>
      <c r="J3" s="48"/>
      <c r="K3" s="48"/>
      <c r="L3" s="48"/>
      <c r="M3" s="48"/>
      <c r="N3" s="48"/>
    </row>
    <row r="4" spans="1:14" ht="9" customHeight="1" thickBot="1" x14ac:dyDescent="0.3">
      <c r="A4" s="1"/>
      <c r="B4" s="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22.5" customHeight="1" thickBot="1" x14ac:dyDescent="0.3">
      <c r="A5" s="93" t="s">
        <v>0</v>
      </c>
      <c r="B5" s="94"/>
      <c r="C5" s="88" t="s">
        <v>1</v>
      </c>
      <c r="D5" s="89"/>
      <c r="E5" s="79"/>
      <c r="F5" s="79"/>
      <c r="G5" s="79"/>
      <c r="H5" s="79"/>
      <c r="I5" s="79"/>
      <c r="J5" s="79"/>
      <c r="K5" s="79"/>
      <c r="L5" s="80"/>
      <c r="M5" s="72" t="s">
        <v>2</v>
      </c>
      <c r="N5" s="73"/>
    </row>
    <row r="6" spans="1:14" ht="21" customHeight="1" x14ac:dyDescent="0.25">
      <c r="A6" s="95"/>
      <c r="B6" s="96"/>
      <c r="C6" s="76">
        <v>2018</v>
      </c>
      <c r="D6" s="77"/>
      <c r="E6" s="76">
        <v>2019</v>
      </c>
      <c r="F6" s="82"/>
      <c r="G6" s="76">
        <v>2020</v>
      </c>
      <c r="H6" s="77"/>
      <c r="I6" s="81">
        <v>2021</v>
      </c>
      <c r="J6" s="82"/>
      <c r="K6" s="76">
        <v>2022</v>
      </c>
      <c r="L6" s="77"/>
      <c r="M6" s="74"/>
      <c r="N6" s="75"/>
    </row>
    <row r="7" spans="1:14" ht="28.5" customHeight="1" x14ac:dyDescent="0.25">
      <c r="A7" s="95"/>
      <c r="B7" s="96"/>
      <c r="C7" s="4" t="s">
        <v>48</v>
      </c>
      <c r="D7" s="5" t="s">
        <v>49</v>
      </c>
      <c r="E7" s="4" t="s">
        <v>48</v>
      </c>
      <c r="F7" s="5" t="s">
        <v>49</v>
      </c>
      <c r="G7" s="4" t="s">
        <v>48</v>
      </c>
      <c r="H7" s="5" t="s">
        <v>49</v>
      </c>
      <c r="I7" s="4" t="s">
        <v>48</v>
      </c>
      <c r="J7" s="5" t="s">
        <v>49</v>
      </c>
      <c r="K7" s="4" t="s">
        <v>48</v>
      </c>
      <c r="L7" s="5" t="s">
        <v>49</v>
      </c>
      <c r="M7" s="4" t="s">
        <v>48</v>
      </c>
      <c r="N7" s="5" t="s">
        <v>49</v>
      </c>
    </row>
    <row r="8" spans="1:14" ht="21" customHeight="1" x14ac:dyDescent="0.25">
      <c r="A8" s="91" t="s">
        <v>10</v>
      </c>
      <c r="B8" s="92"/>
      <c r="C8" s="43">
        <f>'Příjemce podpory'!C8+'Další účastník projektu (1)'!C8+'Další účastník projektu (2)'!C8+'Další účastník projektu (3)'!C8+'Další účastník projektu (4)'!C8+'Další účastník projektu (5)'!C8</f>
        <v>0</v>
      </c>
      <c r="D8" s="17">
        <f>'Příjemce podpory'!D8+'Další účastník projektu (1)'!D8+'Další účastník projektu (2)'!D8+'Další účastník projektu (3)'!D8+'Další účastník projektu (4)'!D8+'Další účastník projektu (5)'!D8</f>
        <v>0</v>
      </c>
      <c r="E8" s="43">
        <f>'Příjemce podpory'!E8+'Další účastník projektu (1)'!E8+'Další účastník projektu (2)'!E8+'Další účastník projektu (3)'!E8+'Další účastník projektu (4)'!E8+'Další účastník projektu (5)'!E8</f>
        <v>0</v>
      </c>
      <c r="F8" s="42">
        <f>'Příjemce podpory'!F8+'Další účastník projektu (1)'!F8+'Další účastník projektu (2)'!F8+'Další účastník projektu (3)'!F8+'Další účastník projektu (4)'!F8+'Další účastník projektu (5)'!F8</f>
        <v>0</v>
      </c>
      <c r="G8" s="43">
        <f>'Příjemce podpory'!G8+'Další účastník projektu (1)'!G8+'Další účastník projektu (2)'!G8+'Další účastník projektu (3)'!G8+'Další účastník projektu (4)'!G8+'Další účastník projektu (5)'!G8</f>
        <v>0</v>
      </c>
      <c r="H8" s="41">
        <f>'Příjemce podpory'!H8+'Další účastník projektu (1)'!H8+'Další účastník projektu (2)'!H8+'Další účastník projektu (3)'!H8+'Další účastník projektu (4)'!H8+'Další účastník projektu (5)'!H8</f>
        <v>0</v>
      </c>
      <c r="I8" s="25">
        <f>'Příjemce podpory'!I8+'Další účastník projektu (1)'!I8+'Další účastník projektu (2)'!I8+'Další účastník projektu (3)'!I8+'Další účastník projektu (4)'!I8+'Další účastník projektu (5)'!I8</f>
        <v>0</v>
      </c>
      <c r="J8" s="42">
        <f>'Příjemce podpory'!J8+'Další účastník projektu (1)'!J8+'Další účastník projektu (2)'!J8+'Další účastník projektu (3)'!J8+'Další účastník projektu (4)'!J8+'Další účastník projektu (5)'!J8</f>
        <v>0</v>
      </c>
      <c r="K8" s="153"/>
      <c r="L8" s="142"/>
      <c r="M8" s="26">
        <f>C8+E8+G8+I8+K8</f>
        <v>0</v>
      </c>
      <c r="N8" s="41">
        <f>D8+F8+H8+J8+L8</f>
        <v>0</v>
      </c>
    </row>
    <row r="9" spans="1:14" ht="21" customHeight="1" x14ac:dyDescent="0.25">
      <c r="A9" s="91" t="s">
        <v>11</v>
      </c>
      <c r="B9" s="92"/>
      <c r="C9" s="43">
        <f>'Příjemce podpory'!C9+'Další účastník projektu (1)'!C9+'Další účastník projektu (2)'!C9+'Další účastník projektu (3)'!C9+'Další účastník projektu (4)'!C9+'Další účastník projektu (5)'!C9</f>
        <v>0</v>
      </c>
      <c r="D9" s="17">
        <f>'Příjemce podpory'!D9+'Další účastník projektu (1)'!D9+'Další účastník projektu (2)'!D9+'Další účastník projektu (3)'!D9+'Další účastník projektu (4)'!D9+'Další účastník projektu (5)'!D9</f>
        <v>0</v>
      </c>
      <c r="E9" s="43">
        <f>'Příjemce podpory'!E9+'Další účastník projektu (1)'!E9+'Další účastník projektu (2)'!E9+'Další účastník projektu (3)'!E9+'Další účastník projektu (4)'!E9+'Další účastník projektu (5)'!E9</f>
        <v>0</v>
      </c>
      <c r="F9" s="42">
        <f>'Příjemce podpory'!F9+'Další účastník projektu (1)'!F9+'Další účastník projektu (2)'!F9+'Další účastník projektu (3)'!F9+'Další účastník projektu (4)'!F9+'Další účastník projektu (5)'!F9</f>
        <v>0</v>
      </c>
      <c r="G9" s="43">
        <f>'Příjemce podpory'!G9+'Další účastník projektu (1)'!G9+'Další účastník projektu (2)'!G9+'Další účastník projektu (3)'!G9+'Další účastník projektu (4)'!G9+'Další účastník projektu (5)'!G9</f>
        <v>0</v>
      </c>
      <c r="H9" s="41">
        <f>'Příjemce podpory'!H9+'Další účastník projektu (1)'!H9+'Další účastník projektu (2)'!H9+'Další účastník projektu (3)'!H9+'Další účastník projektu (4)'!H9+'Další účastník projektu (5)'!H9</f>
        <v>0</v>
      </c>
      <c r="I9" s="25">
        <f>'Příjemce podpory'!I9+'Další účastník projektu (1)'!I9+'Další účastník projektu (2)'!I9+'Další účastník projektu (3)'!I9+'Další účastník projektu (4)'!I9+'Další účastník projektu (5)'!I9</f>
        <v>0</v>
      </c>
      <c r="J9" s="42">
        <f>'Příjemce podpory'!J9+'Další účastník projektu (1)'!J9+'Další účastník projektu (2)'!J9+'Další účastník projektu (3)'!J9+'Další účastník projektu (4)'!J9+'Další účastník projektu (5)'!J9</f>
        <v>0</v>
      </c>
      <c r="K9" s="153"/>
      <c r="L9" s="142"/>
      <c r="M9" s="26">
        <f t="shared" ref="M9:N15" si="0">C9+E9+G9+I9+K9</f>
        <v>0</v>
      </c>
      <c r="N9" s="41">
        <f t="shared" si="0"/>
        <v>0</v>
      </c>
    </row>
    <row r="10" spans="1:14" ht="21" customHeight="1" x14ac:dyDescent="0.25">
      <c r="A10" s="97" t="s">
        <v>32</v>
      </c>
      <c r="B10" s="98"/>
      <c r="C10" s="43">
        <f>'Příjemce podpory'!C10+'Další účastník projektu (1)'!C10+'Další účastník projektu (2)'!C10+'Další účastník projektu (3)'!C10+'Další účastník projektu (4)'!C10+'Další účastník projektu (5)'!C10</f>
        <v>0</v>
      </c>
      <c r="D10" s="17">
        <f>'Příjemce podpory'!D10+'Další účastník projektu (1)'!D10+'Další účastník projektu (2)'!D10+'Další účastník projektu (3)'!D10+'Další účastník projektu (4)'!D10+'Další účastník projektu (5)'!D10</f>
        <v>0</v>
      </c>
      <c r="E10" s="43">
        <f>'Příjemce podpory'!E10+'Další účastník projektu (1)'!E10+'Další účastník projektu (2)'!E10+'Další účastník projektu (3)'!E10+'Další účastník projektu (4)'!E10+'Další účastník projektu (5)'!E10</f>
        <v>0</v>
      </c>
      <c r="F10" s="42">
        <f>'Příjemce podpory'!F10+'Další účastník projektu (1)'!F10+'Další účastník projektu (2)'!F10+'Další účastník projektu (3)'!F10+'Další účastník projektu (4)'!F10+'Další účastník projektu (5)'!F10</f>
        <v>0</v>
      </c>
      <c r="G10" s="43">
        <f>'Příjemce podpory'!G10+'Další účastník projektu (1)'!G10+'Další účastník projektu (2)'!G10+'Další účastník projektu (3)'!G10+'Další účastník projektu (4)'!G10+'Další účastník projektu (5)'!G10</f>
        <v>0</v>
      </c>
      <c r="H10" s="41">
        <f>'Příjemce podpory'!H10+'Další účastník projektu (1)'!H10+'Další účastník projektu (2)'!H10+'Další účastník projektu (3)'!H10+'Další účastník projektu (4)'!H10+'Další účastník projektu (5)'!H10</f>
        <v>0</v>
      </c>
      <c r="I10" s="25">
        <f>'Příjemce podpory'!I10+'Další účastník projektu (1)'!I10+'Další účastník projektu (2)'!I10+'Další účastník projektu (3)'!I10+'Další účastník projektu (4)'!I10+'Další účastník projektu (5)'!I10</f>
        <v>0</v>
      </c>
      <c r="J10" s="42">
        <f>'Příjemce podpory'!J10+'Další účastník projektu (1)'!J10+'Další účastník projektu (2)'!J10+'Další účastník projektu (3)'!J10+'Další účastník projektu (4)'!J10+'Další účastník projektu (5)'!J10</f>
        <v>0</v>
      </c>
      <c r="K10" s="153"/>
      <c r="L10" s="142"/>
      <c r="M10" s="26">
        <f t="shared" si="0"/>
        <v>0</v>
      </c>
      <c r="N10" s="41">
        <f t="shared" si="0"/>
        <v>0</v>
      </c>
    </row>
    <row r="11" spans="1:14" ht="21" customHeight="1" x14ac:dyDescent="0.25">
      <c r="A11" s="97" t="s">
        <v>18</v>
      </c>
      <c r="B11" s="98"/>
      <c r="C11" s="43">
        <f>'Příjemce podpory'!C11+'Další účastník projektu (1)'!C11+'Další účastník projektu (2)'!C11+'Další účastník projektu (3)'!C11+'Další účastník projektu (4)'!C11+'Další účastník projektu (5)'!C11</f>
        <v>0</v>
      </c>
      <c r="D11" s="17">
        <f>'Příjemce podpory'!D11+'Další účastník projektu (1)'!D11+'Další účastník projektu (2)'!D11+'Další účastník projektu (3)'!D11+'Další účastník projektu (4)'!D11+'Další účastník projektu (5)'!D11</f>
        <v>0</v>
      </c>
      <c r="E11" s="43">
        <f>'Příjemce podpory'!E11+'Další účastník projektu (1)'!E11+'Další účastník projektu (2)'!E11+'Další účastník projektu (3)'!E11+'Další účastník projektu (4)'!E11+'Další účastník projektu (5)'!E11</f>
        <v>0</v>
      </c>
      <c r="F11" s="42">
        <f>'Příjemce podpory'!F11+'Další účastník projektu (1)'!F11+'Další účastník projektu (2)'!F11+'Další účastník projektu (3)'!F11+'Další účastník projektu (4)'!F11+'Další účastník projektu (5)'!F11</f>
        <v>0</v>
      </c>
      <c r="G11" s="43">
        <f>'Příjemce podpory'!G11+'Další účastník projektu (1)'!G11+'Další účastník projektu (2)'!G11+'Další účastník projektu (3)'!G11+'Další účastník projektu (4)'!G11+'Další účastník projektu (5)'!G11</f>
        <v>0</v>
      </c>
      <c r="H11" s="41">
        <f>'Příjemce podpory'!H11+'Další účastník projektu (1)'!H11+'Další účastník projektu (2)'!H11+'Další účastník projektu (3)'!H11+'Další účastník projektu (4)'!H11+'Další účastník projektu (5)'!H11</f>
        <v>0</v>
      </c>
      <c r="I11" s="25">
        <f>'Příjemce podpory'!I11+'Další účastník projektu (1)'!I11+'Další účastník projektu (2)'!I11+'Další účastník projektu (3)'!I11+'Další účastník projektu (4)'!I11+'Další účastník projektu (5)'!I11</f>
        <v>0</v>
      </c>
      <c r="J11" s="42">
        <f>'Příjemce podpory'!J11+'Další účastník projektu (1)'!J11+'Další účastník projektu (2)'!J11+'Další účastník projektu (3)'!J11+'Další účastník projektu (4)'!J11+'Další účastník projektu (5)'!J11</f>
        <v>0</v>
      </c>
      <c r="K11" s="153"/>
      <c r="L11" s="142"/>
      <c r="M11" s="26">
        <f t="shared" si="0"/>
        <v>0</v>
      </c>
      <c r="N11" s="41">
        <f t="shared" si="0"/>
        <v>0</v>
      </c>
    </row>
    <row r="12" spans="1:14" ht="21" customHeight="1" x14ac:dyDescent="0.25">
      <c r="A12" s="102" t="s">
        <v>19</v>
      </c>
      <c r="B12" s="103"/>
      <c r="C12" s="43">
        <f>'Příjemce podpory'!C12+'Další účastník projektu (1)'!C12+'Další účastník projektu (2)'!C12+'Další účastník projektu (3)'!C12+'Další účastník projektu (4)'!C12+'Další účastník projektu (5)'!C12</f>
        <v>0</v>
      </c>
      <c r="D12" s="17">
        <f>'Příjemce podpory'!D12+'Další účastník projektu (1)'!D12+'Další účastník projektu (2)'!D12+'Další účastník projektu (3)'!D12+'Další účastník projektu (4)'!D12+'Další účastník projektu (5)'!D12</f>
        <v>0</v>
      </c>
      <c r="E12" s="43">
        <f>'Příjemce podpory'!E12+'Další účastník projektu (1)'!E12+'Další účastník projektu (2)'!E12+'Další účastník projektu (3)'!E12+'Další účastník projektu (4)'!E12+'Další účastník projektu (5)'!E12</f>
        <v>0</v>
      </c>
      <c r="F12" s="42">
        <f>'Příjemce podpory'!F12+'Další účastník projektu (1)'!F12+'Další účastník projektu (2)'!F12+'Další účastník projektu (3)'!F12+'Další účastník projektu (4)'!F12+'Další účastník projektu (5)'!F12</f>
        <v>0</v>
      </c>
      <c r="G12" s="43">
        <f>'Příjemce podpory'!G12+'Další účastník projektu (1)'!G12+'Další účastník projektu (2)'!G12+'Další účastník projektu (3)'!G12+'Další účastník projektu (4)'!G12+'Další účastník projektu (5)'!G12</f>
        <v>0</v>
      </c>
      <c r="H12" s="41">
        <f>'Příjemce podpory'!H12+'Další účastník projektu (1)'!H12+'Další účastník projektu (2)'!H12+'Další účastník projektu (3)'!H12+'Další účastník projektu (4)'!H12+'Další účastník projektu (5)'!H12</f>
        <v>0</v>
      </c>
      <c r="I12" s="25">
        <f>'Příjemce podpory'!I12+'Další účastník projektu (1)'!I12+'Další účastník projektu (2)'!I12+'Další účastník projektu (3)'!I12+'Další účastník projektu (4)'!I12+'Další účastník projektu (5)'!I12</f>
        <v>0</v>
      </c>
      <c r="J12" s="42">
        <f>'Příjemce podpory'!J12+'Další účastník projektu (1)'!J12+'Další účastník projektu (2)'!J12+'Další účastník projektu (3)'!J12+'Další účastník projektu (4)'!J12+'Další účastník projektu (5)'!J12</f>
        <v>0</v>
      </c>
      <c r="K12" s="153"/>
      <c r="L12" s="142"/>
      <c r="M12" s="26">
        <f t="shared" si="0"/>
        <v>0</v>
      </c>
      <c r="N12" s="41">
        <f t="shared" si="0"/>
        <v>0</v>
      </c>
    </row>
    <row r="13" spans="1:14" ht="21" customHeight="1" x14ac:dyDescent="0.25">
      <c r="A13" s="91" t="s">
        <v>12</v>
      </c>
      <c r="B13" s="92"/>
      <c r="C13" s="43">
        <f>'Příjemce podpory'!C13+'Další účastník projektu (1)'!C13+'Další účastník projektu (2)'!C13+'Další účastník projektu (3)'!C13+'Další účastník projektu (4)'!C13+'Další účastník projektu (5)'!C13</f>
        <v>0</v>
      </c>
      <c r="D13" s="17">
        <f>'Příjemce podpory'!D13+'Další účastník projektu (1)'!D13+'Další účastník projektu (2)'!D13+'Další účastník projektu (3)'!D13+'Další účastník projektu (4)'!D13+'Další účastník projektu (5)'!D13</f>
        <v>0</v>
      </c>
      <c r="E13" s="43">
        <f>'Příjemce podpory'!E13+'Další účastník projektu (1)'!E13+'Další účastník projektu (2)'!E13+'Další účastník projektu (3)'!E13+'Další účastník projektu (4)'!E13+'Další účastník projektu (5)'!E13</f>
        <v>0</v>
      </c>
      <c r="F13" s="42">
        <f>'Příjemce podpory'!F13+'Další účastník projektu (1)'!F13+'Další účastník projektu (2)'!F13+'Další účastník projektu (3)'!F13+'Další účastník projektu (4)'!F13+'Další účastník projektu (5)'!F13</f>
        <v>0</v>
      </c>
      <c r="G13" s="43">
        <f>'Příjemce podpory'!G13+'Další účastník projektu (1)'!G13+'Další účastník projektu (2)'!G13+'Další účastník projektu (3)'!G13+'Další účastník projektu (4)'!G13+'Další účastník projektu (5)'!G13</f>
        <v>0</v>
      </c>
      <c r="H13" s="41">
        <f>'Příjemce podpory'!H13+'Další účastník projektu (1)'!H13+'Další účastník projektu (2)'!H13+'Další účastník projektu (3)'!H13+'Další účastník projektu (4)'!H13+'Další účastník projektu (5)'!H13</f>
        <v>0</v>
      </c>
      <c r="I13" s="25">
        <f>'Příjemce podpory'!I13+'Další účastník projektu (1)'!I13+'Další účastník projektu (2)'!I13+'Další účastník projektu (3)'!I13+'Další účastník projektu (4)'!I13+'Další účastník projektu (5)'!I13</f>
        <v>0</v>
      </c>
      <c r="J13" s="42">
        <f>'Příjemce podpory'!J13+'Další účastník projektu (1)'!J13+'Další účastník projektu (2)'!J13+'Další účastník projektu (3)'!J13+'Další účastník projektu (4)'!J13+'Další účastník projektu (5)'!J13</f>
        <v>0</v>
      </c>
      <c r="K13" s="153"/>
      <c r="L13" s="142"/>
      <c r="M13" s="26">
        <f t="shared" si="0"/>
        <v>0</v>
      </c>
      <c r="N13" s="41">
        <f t="shared" si="0"/>
        <v>0</v>
      </c>
    </row>
    <row r="14" spans="1:14" ht="21" customHeight="1" thickBot="1" x14ac:dyDescent="0.3">
      <c r="A14" s="91" t="s">
        <v>20</v>
      </c>
      <c r="B14" s="92"/>
      <c r="C14" s="43">
        <f>'Příjemce podpory'!C14+'Další účastník projektu (1)'!C14+'Další účastník projektu (2)'!C14+'Další účastník projektu (3)'!C14+'Další účastník projektu (4)'!C14+'Další účastník projektu (5)'!C14</f>
        <v>0</v>
      </c>
      <c r="D14" s="17">
        <f>'Příjemce podpory'!D14+'Další účastník projektu (1)'!D14+'Další účastník projektu (2)'!D14+'Další účastník projektu (3)'!D14+'Další účastník projektu (4)'!D14+'Další účastník projektu (5)'!D14</f>
        <v>0</v>
      </c>
      <c r="E14" s="43">
        <f>'Příjemce podpory'!E14+'Další účastník projektu (1)'!E14+'Další účastník projektu (2)'!E14+'Další účastník projektu (3)'!E14+'Další účastník projektu (4)'!E14+'Další účastník projektu (5)'!E14</f>
        <v>0</v>
      </c>
      <c r="F14" s="42">
        <f>'Příjemce podpory'!F14+'Další účastník projektu (1)'!F14+'Další účastník projektu (2)'!F14+'Další účastník projektu (3)'!F14+'Další účastník projektu (4)'!F14+'Další účastník projektu (5)'!F14</f>
        <v>0</v>
      </c>
      <c r="G14" s="43">
        <f>'Příjemce podpory'!G14+'Další účastník projektu (1)'!G14+'Další účastník projektu (2)'!G14+'Další účastník projektu (3)'!G14+'Další účastník projektu (4)'!G14+'Další účastník projektu (5)'!G14</f>
        <v>0</v>
      </c>
      <c r="H14" s="41">
        <f>'Příjemce podpory'!H14+'Další účastník projektu (1)'!H14+'Další účastník projektu (2)'!H14+'Další účastník projektu (3)'!H14+'Další účastník projektu (4)'!H14+'Další účastník projektu (5)'!H14</f>
        <v>0</v>
      </c>
      <c r="I14" s="25">
        <f>'Příjemce podpory'!I14+'Další účastník projektu (1)'!I14+'Další účastník projektu (2)'!I14+'Další účastník projektu (3)'!I14+'Další účastník projektu (4)'!I14+'Další účastník projektu (5)'!I14</f>
        <v>0</v>
      </c>
      <c r="J14" s="42">
        <f>'Příjemce podpory'!J14+'Další účastník projektu (1)'!J14+'Další účastník projektu (2)'!J14+'Další účastník projektu (3)'!J14+'Další účastník projektu (4)'!J14+'Další účastník projektu (5)'!J14</f>
        <v>0</v>
      </c>
      <c r="K14" s="153"/>
      <c r="L14" s="142"/>
      <c r="M14" s="27">
        <f t="shared" si="0"/>
        <v>0</v>
      </c>
      <c r="N14" s="19">
        <f t="shared" si="0"/>
        <v>0</v>
      </c>
    </row>
    <row r="15" spans="1:14" ht="21" customHeight="1" thickBot="1" x14ac:dyDescent="0.3">
      <c r="A15" s="134" t="s">
        <v>13</v>
      </c>
      <c r="B15" s="101"/>
      <c r="C15" s="34">
        <f t="shared" ref="C15:L15" si="1">SUM(C8:C14)</f>
        <v>0</v>
      </c>
      <c r="D15" s="35">
        <f t="shared" si="1"/>
        <v>0</v>
      </c>
      <c r="E15" s="34">
        <f t="shared" si="1"/>
        <v>0</v>
      </c>
      <c r="F15" s="36">
        <f t="shared" si="1"/>
        <v>0</v>
      </c>
      <c r="G15" s="34">
        <f t="shared" si="1"/>
        <v>0</v>
      </c>
      <c r="H15" s="37">
        <f t="shared" si="1"/>
        <v>0</v>
      </c>
      <c r="I15" s="38">
        <f t="shared" si="1"/>
        <v>0</v>
      </c>
      <c r="J15" s="36">
        <f t="shared" si="1"/>
        <v>0</v>
      </c>
      <c r="K15" s="154"/>
      <c r="L15" s="155"/>
      <c r="M15" s="28">
        <f t="shared" si="0"/>
        <v>0</v>
      </c>
      <c r="N15" s="24">
        <f t="shared" si="0"/>
        <v>0</v>
      </c>
    </row>
    <row r="16" spans="1:14" ht="23.25" customHeight="1" thickBot="1" x14ac:dyDescent="0.3">
      <c r="A16" s="84" t="s">
        <v>4</v>
      </c>
      <c r="B16" s="85"/>
      <c r="C16" s="135" t="s">
        <v>1</v>
      </c>
      <c r="D16" s="136"/>
      <c r="E16" s="136"/>
      <c r="F16" s="136"/>
      <c r="G16" s="136"/>
      <c r="H16" s="136"/>
      <c r="I16" s="136"/>
      <c r="J16" s="136"/>
      <c r="K16" s="136"/>
      <c r="L16" s="137"/>
      <c r="M16" s="110" t="s">
        <v>2</v>
      </c>
      <c r="N16" s="111"/>
    </row>
    <row r="17" spans="1:14" ht="22.5" customHeight="1" thickBot="1" x14ac:dyDescent="0.3">
      <c r="A17" s="86"/>
      <c r="B17" s="87"/>
      <c r="C17" s="76">
        <v>2018</v>
      </c>
      <c r="D17" s="77"/>
      <c r="E17" s="76">
        <v>2019</v>
      </c>
      <c r="F17" s="82"/>
      <c r="G17" s="76">
        <v>2020</v>
      </c>
      <c r="H17" s="77"/>
      <c r="I17" s="81">
        <v>2021</v>
      </c>
      <c r="J17" s="82"/>
      <c r="K17" s="76">
        <v>2022</v>
      </c>
      <c r="L17" s="77"/>
      <c r="M17" s="112"/>
      <c r="N17" s="113"/>
    </row>
    <row r="18" spans="1:14" ht="21" customHeight="1" thickBot="1" x14ac:dyDescent="0.3">
      <c r="A18" s="128" t="s">
        <v>14</v>
      </c>
      <c r="B18" s="129"/>
      <c r="C18" s="104">
        <f>D15</f>
        <v>0</v>
      </c>
      <c r="D18" s="105"/>
      <c r="E18" s="104">
        <f t="shared" ref="E18" si="2">F15</f>
        <v>0</v>
      </c>
      <c r="F18" s="105"/>
      <c r="G18" s="106">
        <f t="shared" ref="G18" si="3">H15</f>
        <v>0</v>
      </c>
      <c r="H18" s="107"/>
      <c r="I18" s="104">
        <f t="shared" ref="I18" si="4">J15</f>
        <v>0</v>
      </c>
      <c r="J18" s="105"/>
      <c r="K18" s="145"/>
      <c r="L18" s="146"/>
      <c r="M18" s="114">
        <f>SUM(C18:L18)</f>
        <v>0</v>
      </c>
      <c r="N18" s="115"/>
    </row>
    <row r="19" spans="1:14" ht="21" customHeight="1" x14ac:dyDescent="0.25">
      <c r="A19" s="128" t="s">
        <v>15</v>
      </c>
      <c r="B19" s="129"/>
      <c r="C19" s="132">
        <f>'Příjemce podpory'!C19:D19+'Další účastník projektu (1)'!C19:D19+'Další účastník projektu (2)'!C19:D19+'Další účastník projektu (3)'!C19:D19+'Další účastník projektu (4)'!C19:D19+'Další účastník projektu (5)'!C19:D19</f>
        <v>0</v>
      </c>
      <c r="D19" s="133"/>
      <c r="E19" s="132">
        <f>'Příjemce podpory'!E19:F19+'Další účastník projektu (1)'!E19:F19+'Další účastník projektu (2)'!E19:F19+'Další účastník projektu (3)'!E19:F19+'Další účastník projektu (4)'!E19:F19+'Další účastník projektu (5)'!E19:F19</f>
        <v>0</v>
      </c>
      <c r="F19" s="133"/>
      <c r="G19" s="132">
        <f>'Příjemce podpory'!G19:H19+'Další účastník projektu (1)'!G19:H19+'Další účastník projektu (2)'!G19:H19+'Další účastník projektu (3)'!G19:H19+'Další účastník projektu (4)'!G19:H19+'Další účastník projektu (5)'!G19:H19</f>
        <v>0</v>
      </c>
      <c r="H19" s="133"/>
      <c r="I19" s="132">
        <f>'Příjemce podpory'!I19:J19+'Další účastník projektu (1)'!I19:J19+'Další účastník projektu (2)'!I19:J19+'Další účastník projektu (3)'!I19:J19+'Další účastník projektu (4)'!I19:J19+'Další účastník projektu (5)'!I19:J19</f>
        <v>0</v>
      </c>
      <c r="J19" s="133"/>
      <c r="K19" s="156"/>
      <c r="L19" s="157"/>
      <c r="M19" s="116">
        <f>SUM(C19:L19)</f>
        <v>0</v>
      </c>
      <c r="N19" s="117"/>
    </row>
    <row r="20" spans="1:14" ht="21" customHeight="1" thickBot="1" x14ac:dyDescent="0.3">
      <c r="A20" s="128" t="s">
        <v>16</v>
      </c>
      <c r="B20" s="129"/>
      <c r="C20" s="132">
        <f>'Příjemce podpory'!C20:D20+'Další účastník projektu (1)'!C20:D20+'Další účastník projektu (2)'!C20:D20+'Další účastník projektu (3)'!C20:D20+'Další účastník projektu (4)'!C20:D20+'Další účastník projektu (5)'!C20:D20</f>
        <v>0</v>
      </c>
      <c r="D20" s="133"/>
      <c r="E20" s="132">
        <f>'Příjemce podpory'!E20:F20+'Další účastník projektu (1)'!E20:F20+'Další účastník projektu (2)'!E20:F20+'Další účastník projektu (3)'!E20:F20+'Další účastník projektu (4)'!E20:F20+'Další účastník projektu (5)'!E20:F20</f>
        <v>0</v>
      </c>
      <c r="F20" s="133"/>
      <c r="G20" s="132">
        <f>'Příjemce podpory'!G20:H20+'Další účastník projektu (1)'!G20:H20+'Další účastník projektu (2)'!G20:H20+'Další účastník projektu (3)'!G20:H20+'Další účastník projektu (4)'!G20:H20+'Další účastník projektu (5)'!G20:H20</f>
        <v>0</v>
      </c>
      <c r="H20" s="133"/>
      <c r="I20" s="132">
        <f>'Příjemce podpory'!I20:J20+'Další účastník projektu (1)'!I20:J20+'Další účastník projektu (2)'!I20:J20+'Další účastník projektu (3)'!I20:J20+'Další účastník projektu (4)'!I20:J20+'Další účastník projektu (5)'!I20:J20</f>
        <v>0</v>
      </c>
      <c r="J20" s="133"/>
      <c r="K20" s="156"/>
      <c r="L20" s="157"/>
      <c r="M20" s="118">
        <f>SUM(C20:L20)</f>
        <v>0</v>
      </c>
      <c r="N20" s="119"/>
    </row>
    <row r="21" spans="1:14" ht="20.100000000000001" customHeight="1" thickBot="1" x14ac:dyDescent="0.3">
      <c r="A21" s="122" t="s">
        <v>17</v>
      </c>
      <c r="B21" s="123"/>
      <c r="C21" s="126">
        <f>C15</f>
        <v>0</v>
      </c>
      <c r="D21" s="127"/>
      <c r="E21" s="124">
        <f>E15</f>
        <v>0</v>
      </c>
      <c r="F21" s="125"/>
      <c r="G21" s="124">
        <f>G15</f>
        <v>0</v>
      </c>
      <c r="H21" s="125"/>
      <c r="I21" s="124">
        <f>I15</f>
        <v>0</v>
      </c>
      <c r="J21" s="125"/>
      <c r="K21" s="149"/>
      <c r="L21" s="150"/>
      <c r="M21" s="120">
        <f>SUM(C21:L21)</f>
        <v>0</v>
      </c>
      <c r="N21" s="121"/>
    </row>
    <row r="22" spans="1:14" ht="20.100000000000001" customHeight="1" x14ac:dyDescent="0.25">
      <c r="A22" s="39" t="s">
        <v>41</v>
      </c>
    </row>
    <row r="23" spans="1:14" x14ac:dyDescent="0.25">
      <c r="A23" s="39" t="s">
        <v>23</v>
      </c>
    </row>
    <row r="24" spans="1:14" x14ac:dyDescent="0.25">
      <c r="A24" s="44" t="s">
        <v>22</v>
      </c>
    </row>
    <row r="25" spans="1:14" x14ac:dyDescent="0.25">
      <c r="A25" s="45" t="s">
        <v>31</v>
      </c>
    </row>
    <row r="27" spans="1:14" x14ac:dyDescent="0.25">
      <c r="A27" s="33"/>
    </row>
  </sheetData>
  <sheetProtection algorithmName="SHA-512" hashValue="1wVZfkgRdQjExCDpRVTIa2VUANBKTzLjAZw56hHdLWLYNCkancoY/yAfD7FcfloLuHTmfUctO0CZubrjonSQYw==" saltValue="EgKwM1z1wHyKVSQj18d/Tg==" spinCount="100000" sheet="1" objects="1" scenarios="1" selectLockedCells="1" selectUnlockedCells="1"/>
  <mergeCells count="59">
    <mergeCell ref="A1:I1"/>
    <mergeCell ref="B2:C2"/>
    <mergeCell ref="D2:E2"/>
    <mergeCell ref="F2:H2"/>
    <mergeCell ref="C3:I3"/>
    <mergeCell ref="J2:K2"/>
    <mergeCell ref="A13:B13"/>
    <mergeCell ref="A5:B7"/>
    <mergeCell ref="C5:L5"/>
    <mergeCell ref="M5:N6"/>
    <mergeCell ref="C6:D6"/>
    <mergeCell ref="E6:F6"/>
    <mergeCell ref="G6:H6"/>
    <mergeCell ref="I6:J6"/>
    <mergeCell ref="K6:L6"/>
    <mergeCell ref="A8:B8"/>
    <mergeCell ref="A9:B9"/>
    <mergeCell ref="A10:B10"/>
    <mergeCell ref="A11:B11"/>
    <mergeCell ref="A12:B12"/>
    <mergeCell ref="A3:B3"/>
    <mergeCell ref="A15:B15"/>
    <mergeCell ref="A16:B17"/>
    <mergeCell ref="C16:L16"/>
    <mergeCell ref="M16:N17"/>
    <mergeCell ref="C17:D17"/>
    <mergeCell ref="E17:F17"/>
    <mergeCell ref="G17:H17"/>
    <mergeCell ref="I17:J17"/>
    <mergeCell ref="K17:L17"/>
    <mergeCell ref="K19:L19"/>
    <mergeCell ref="M19:N19"/>
    <mergeCell ref="A18:B18"/>
    <mergeCell ref="C18:D18"/>
    <mergeCell ref="E18:F18"/>
    <mergeCell ref="G18:H18"/>
    <mergeCell ref="I18:J18"/>
    <mergeCell ref="K18:L18"/>
    <mergeCell ref="A19:B19"/>
    <mergeCell ref="C19:D19"/>
    <mergeCell ref="E19:F19"/>
    <mergeCell ref="G19:H19"/>
    <mergeCell ref="I19:J19"/>
    <mergeCell ref="A14:B14"/>
    <mergeCell ref="M20:N20"/>
    <mergeCell ref="A21:B21"/>
    <mergeCell ref="C21:D21"/>
    <mergeCell ref="E21:F21"/>
    <mergeCell ref="G21:H21"/>
    <mergeCell ref="I21:J21"/>
    <mergeCell ref="K21:L21"/>
    <mergeCell ref="M21:N21"/>
    <mergeCell ref="A20:B20"/>
    <mergeCell ref="C20:D20"/>
    <mergeCell ref="E20:F20"/>
    <mergeCell ref="G20:H20"/>
    <mergeCell ref="I20:J20"/>
    <mergeCell ref="K20:L20"/>
    <mergeCell ref="M18:N18"/>
  </mergeCells>
  <conditionalFormatting sqref="C21:D21">
    <cfRule type="cellIs" dxfId="5" priority="8" operator="notEqual">
      <formula>$C$18+$C$19+$C$20</formula>
    </cfRule>
  </conditionalFormatting>
  <conditionalFormatting sqref="E21:F21">
    <cfRule type="cellIs" dxfId="4" priority="7" operator="notEqual">
      <formula>$E$18+$E$19+$E$20</formula>
    </cfRule>
  </conditionalFormatting>
  <conditionalFormatting sqref="G21:H21">
    <cfRule type="cellIs" dxfId="3" priority="6" operator="notEqual">
      <formula>$G$18+$G$19+$G$20</formula>
    </cfRule>
  </conditionalFormatting>
  <conditionalFormatting sqref="I21:J21">
    <cfRule type="cellIs" dxfId="2" priority="5" operator="notEqual">
      <formula>$I$18+$I$19+$I$20</formula>
    </cfRule>
  </conditionalFormatting>
  <conditionalFormatting sqref="K21:L21">
    <cfRule type="cellIs" dxfId="1" priority="4" operator="notEqual">
      <formula>$K$18+$K$19+$K$20</formula>
    </cfRule>
  </conditionalFormatting>
  <conditionalFormatting sqref="M21:N21">
    <cfRule type="cellIs" dxfId="0" priority="3" operator="notEqual">
      <formula>$M$18+$M$19+$M$20</formula>
    </cfRule>
  </conditionalFormatting>
  <pageMargins left="0.25" right="0.25" top="0.75" bottom="0.75" header="0.3" footer="0.3"/>
  <pageSetup paperSize="9" scale="89" orientation="landscape" r:id="rId1"/>
  <ignoredErrors>
    <ignoredError sqref="C19:J19 E20 C20 G20 I20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C2:F9"/>
  <sheetViews>
    <sheetView workbookViewId="0">
      <selection activeCell="G12" sqref="G12"/>
    </sheetView>
  </sheetViews>
  <sheetFormatPr defaultRowHeight="15" x14ac:dyDescent="0.25"/>
  <sheetData>
    <row r="2" spans="3:6" x14ac:dyDescent="0.25">
      <c r="C2" t="s">
        <v>3</v>
      </c>
      <c r="F2" t="s">
        <v>24</v>
      </c>
    </row>
    <row r="3" spans="3:6" x14ac:dyDescent="0.25">
      <c r="F3" t="s">
        <v>25</v>
      </c>
    </row>
    <row r="4" spans="3:6" x14ac:dyDescent="0.25">
      <c r="C4" s="2"/>
      <c r="F4" t="s">
        <v>26</v>
      </c>
    </row>
    <row r="5" spans="3:6" x14ac:dyDescent="0.25">
      <c r="C5" s="2">
        <v>0.25</v>
      </c>
      <c r="F5" t="s">
        <v>27</v>
      </c>
    </row>
    <row r="6" spans="3:6" x14ac:dyDescent="0.25">
      <c r="C6" t="s">
        <v>40</v>
      </c>
      <c r="F6" t="s">
        <v>28</v>
      </c>
    </row>
    <row r="7" spans="3:6" x14ac:dyDescent="0.25">
      <c r="F7" t="s">
        <v>29</v>
      </c>
    </row>
    <row r="8" spans="3:6" x14ac:dyDescent="0.25">
      <c r="F8" t="s">
        <v>30</v>
      </c>
    </row>
    <row r="9" spans="3:6" x14ac:dyDescent="0.25">
      <c r="F9" t="s">
        <v>46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12</vt:i4>
      </vt:variant>
    </vt:vector>
  </HeadingPairs>
  <TitlesOfParts>
    <vt:vector size="21" baseType="lpstr">
      <vt:lpstr>Instrukce</vt:lpstr>
      <vt:lpstr>Příjemce podpory</vt:lpstr>
      <vt:lpstr>Další účastník projektu (1)</vt:lpstr>
      <vt:lpstr>Další účastník projektu (2)</vt:lpstr>
      <vt:lpstr>Další účastník projektu (3)</vt:lpstr>
      <vt:lpstr>Další účastník projektu (4)</vt:lpstr>
      <vt:lpstr>Další účastník projektu (5)</vt:lpstr>
      <vt:lpstr>Finance za projekt</vt:lpstr>
      <vt:lpstr>Zdrojová data</vt:lpstr>
      <vt:lpstr>dopln</vt:lpstr>
      <vt:lpstr>Doplňkové</vt:lpstr>
      <vt:lpstr>'Další účastník projektu (1)'!Oblast_tisku</vt:lpstr>
      <vt:lpstr>'Další účastník projektu (2)'!Oblast_tisku</vt:lpstr>
      <vt:lpstr>'Další účastník projektu (3)'!Oblast_tisku</vt:lpstr>
      <vt:lpstr>'Další účastník projektu (4)'!Oblast_tisku</vt:lpstr>
      <vt:lpstr>'Další účastník projektu (5)'!Oblast_tisku</vt:lpstr>
      <vt:lpstr>'Finance za projekt'!Oblast_tisku</vt:lpstr>
      <vt:lpstr>'Příjemce podpory'!Oblast_tisku</vt:lpstr>
      <vt:lpstr>Podprogramy</vt:lpstr>
      <vt:lpstr>Instrukce!Tisk_názvy</vt:lpstr>
      <vt:lpstr>Vyberte_podprogram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Kloz David</dc:creator>
  <cp:lastModifiedBy>Juřicová Jana</cp:lastModifiedBy>
  <cp:lastPrinted>2016-07-21T06:58:30Z</cp:lastPrinted>
  <dcterms:created xsi:type="dcterms:W3CDTF">2016-05-09T05:56:12Z</dcterms:created>
  <dcterms:modified xsi:type="dcterms:W3CDTF">2017-06-20T07:45:16Z</dcterms:modified>
</cp:coreProperties>
</file>