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pacovaj\Documents\OP VVV\05_Monitorovací indikátory\Přílohy\Přílohy ZoR projektu EFRR\"/>
    </mc:Choice>
  </mc:AlternateContent>
  <bookViews>
    <workbookView xWindow="0" yWindow="0" windowWidth="20160" windowHeight="7308"/>
  </bookViews>
  <sheets>
    <sheet name="Metodický výklad" sheetId="1" r:id="rId1"/>
    <sheet name="Vykazování CO24 a CO25"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 l="1"/>
  <c r="I22" i="1"/>
  <c r="I16" i="1" l="1"/>
  <c r="I17" i="1"/>
  <c r="I18" i="1"/>
  <c r="I19" i="1"/>
  <c r="I20" i="1"/>
  <c r="I15" i="1"/>
  <c r="P32" i="2"/>
  <c r="P30" i="2"/>
  <c r="AA20" i="2"/>
  <c r="AA17" i="2"/>
</calcChain>
</file>

<file path=xl/comments1.xml><?xml version="1.0" encoding="utf-8"?>
<comments xmlns="http://schemas.openxmlformats.org/spreadsheetml/2006/main">
  <authors>
    <author>ZachystalovaD</author>
    <author>Kučerová Lucie</author>
    <author>Petra Navratilova</author>
    <author>Karpačová Jana</author>
  </authors>
  <commentList>
    <comment ref="A5" authorId="0" shapeId="0">
      <text>
        <r>
          <rPr>
            <sz val="9"/>
            <color indexed="81"/>
            <rFont val="Calibri"/>
            <family val="2"/>
            <charset val="238"/>
            <scheme val="minor"/>
          </rPr>
          <t>Uveďte číslo, které Váš projekt získal v průběhu jeho registrace. 
Příklad: CZ.02.1.01/0.0/0.0/15_003/0000xy</t>
        </r>
        <r>
          <rPr>
            <sz val="8"/>
            <color indexed="81"/>
            <rFont val="Tahoma"/>
            <family val="2"/>
            <charset val="238"/>
          </rPr>
          <t xml:space="preserve">
</t>
        </r>
      </text>
    </comment>
    <comment ref="A6" authorId="0" shapeId="0">
      <text>
        <r>
          <rPr>
            <sz val="8"/>
            <color indexed="81"/>
            <rFont val="Calibri"/>
            <family val="2"/>
            <charset val="238"/>
            <scheme val="minor"/>
          </rPr>
          <t>Uveďte název projektu tak, jak je uvedeno v Rozhodnutí o poskytnutí dotace.</t>
        </r>
      </text>
    </comment>
    <comment ref="A11" authorId="1" shapeId="0">
      <text>
        <r>
          <rPr>
            <sz val="9"/>
            <color indexed="81"/>
            <rFont val="Calibri"/>
            <family val="2"/>
            <charset val="238"/>
            <scheme val="minor"/>
          </rPr>
          <t>Pořadí pozice vzhledem k projektu - může být dále rozvedeno vzhledem k žadateli či partnerům např. 1 - žadatel xy
2 - partner xy</t>
        </r>
        <r>
          <rPr>
            <sz val="9"/>
            <color indexed="81"/>
            <rFont val="Tahoma"/>
            <family val="2"/>
            <charset val="238"/>
          </rPr>
          <t xml:space="preserve">
</t>
        </r>
      </text>
    </comment>
    <comment ref="B11" authorId="1" shapeId="0">
      <text>
        <r>
          <rPr>
            <sz val="9"/>
            <color indexed="81"/>
            <rFont val="Calibri"/>
            <family val="2"/>
            <charset val="238"/>
            <scheme val="minor"/>
          </rPr>
          <t>Označení, zda je pracovní pozice původní nebo nově vytvořená. Nově vytvořená se kromě CO25 započítává i do CO24 (pro každý indikátor je ale veden samostatní řádek - viz sloupec P).</t>
        </r>
      </text>
    </comment>
    <comment ref="G11" authorId="1" shapeId="0">
      <text>
        <r>
          <rPr>
            <sz val="9"/>
            <color indexed="81"/>
            <rFont val="Calibri"/>
            <family val="2"/>
            <charset val="238"/>
            <scheme val="minor"/>
          </rPr>
          <t>Datum od kterého zaměstnanec působí v organizaci příjemce/partnera (dle původní pracovní smlouvy)</t>
        </r>
        <r>
          <rPr>
            <sz val="9"/>
            <color indexed="81"/>
            <rFont val="Tahoma"/>
            <family val="2"/>
            <charset val="238"/>
          </rPr>
          <t xml:space="preserve">
</t>
        </r>
      </text>
    </comment>
    <comment ref="H11" authorId="1" shapeId="0">
      <text>
        <r>
          <rPr>
            <sz val="9"/>
            <color indexed="81"/>
            <rFont val="Calibri"/>
            <family val="2"/>
            <charset val="238"/>
            <scheme val="minor"/>
          </rPr>
          <t>Údaje vztahující se k realizaci projektu, tj. v případě stávajícího zaměstnance, datum,</t>
        </r>
        <r>
          <rPr>
            <u/>
            <sz val="9"/>
            <color indexed="81"/>
            <rFont val="Calibri"/>
            <family val="2"/>
            <charset val="238"/>
            <scheme val="minor"/>
          </rPr>
          <t xml:space="preserve"> </t>
        </r>
        <r>
          <rPr>
            <sz val="9"/>
            <color indexed="81"/>
            <rFont val="Calibri"/>
            <family val="2"/>
            <charset val="238"/>
            <scheme val="minor"/>
          </rPr>
          <t>kdy byla podepsána smlouva/dodatek pro práci na projektu či výše úvazku na projektu  dle smlouvy.</t>
        </r>
        <r>
          <rPr>
            <sz val="9"/>
            <color indexed="81"/>
            <rFont val="Tahoma"/>
            <family val="2"/>
            <charset val="238"/>
          </rPr>
          <t xml:space="preserve">
</t>
        </r>
      </text>
    </comment>
    <comment ref="P11" authorId="2" shapeId="0">
      <text>
        <r>
          <rPr>
            <sz val="9"/>
            <color indexed="81"/>
            <rFont val="Calibri"/>
            <family val="2"/>
            <charset val="238"/>
            <scheme val="minor"/>
          </rPr>
          <t>CO 24 - pokud se bude jednat o nové pracovní místo, vyplní se v příslušném roce
CO 25 - hodnota uvedená u CO24 se rovnou automaticky zaznamená rovněž v rámci indikátoru CO 25</t>
        </r>
        <r>
          <rPr>
            <sz val="8"/>
            <color indexed="81"/>
            <rFont val="Tahoma"/>
            <family val="2"/>
            <charset val="238"/>
          </rPr>
          <t xml:space="preserve">
</t>
        </r>
      </text>
    </comment>
    <comment ref="AA11" authorId="1" shapeId="0">
      <text>
        <r>
          <rPr>
            <sz val="9"/>
            <color indexed="81"/>
            <rFont val="Tahoma"/>
            <family val="2"/>
            <charset val="238"/>
          </rPr>
          <t xml:space="preserve">Sloupec je určen pro kontrolu, zda byla vykázána správná hodnota FTE dle smlouvy (za rok práce zaměstnance).
</t>
        </r>
      </text>
    </comment>
    <comment ref="Q12" authorId="1" shapeId="0">
      <text>
        <r>
          <rPr>
            <sz val="9"/>
            <color indexed="81"/>
            <rFont val="Calibri"/>
            <family val="2"/>
            <charset val="238"/>
            <scheme val="minor"/>
          </rPr>
          <t>CO 24: poměrná hodnota FTE pro sledované období od, tj. přepočet od data nástupu vzhledem k monitorovacímu období</t>
        </r>
        <r>
          <rPr>
            <b/>
            <sz val="9"/>
            <color indexed="81"/>
            <rFont val="Calibri"/>
            <family val="2"/>
            <charset val="238"/>
            <scheme val="minor"/>
          </rPr>
          <t xml:space="preserve"> </t>
        </r>
        <r>
          <rPr>
            <sz val="9"/>
            <color indexed="81"/>
            <rFont val="Calibri"/>
            <family val="2"/>
            <charset val="238"/>
            <scheme val="minor"/>
          </rPr>
          <t xml:space="preserve">
V rámci CO 24 se uvádí rok práce v rámci projektu.</t>
        </r>
      </text>
    </comment>
    <comment ref="R12" authorId="1" shapeId="0">
      <text>
        <r>
          <rPr>
            <sz val="9"/>
            <color indexed="81"/>
            <rFont val="Calibri"/>
            <family val="2"/>
            <charset val="238"/>
            <scheme val="minor"/>
          </rPr>
          <t xml:space="preserve">CO 25: sledované období bude dle data zahájení fyzické realizace projektu v pravidelných intervalech dle metodiky
(tj. 3 nebo 6 měsíců dle výzvy). </t>
        </r>
      </text>
    </comment>
    <comment ref="Y12" authorId="1" shapeId="0">
      <text>
        <r>
          <rPr>
            <sz val="9"/>
            <color indexed="81"/>
            <rFont val="Tahoma"/>
            <family val="2"/>
            <charset val="238"/>
          </rPr>
          <t xml:space="preserve">Počet ZoR lze přidávat dle jejich počtu v projektu.
</t>
        </r>
      </text>
    </comment>
    <comment ref="I13" authorId="1" shapeId="0">
      <text>
        <r>
          <rPr>
            <sz val="9"/>
            <color indexed="81"/>
            <rFont val="Tahoma"/>
            <family val="2"/>
            <charset val="238"/>
          </rPr>
          <t xml:space="preserve">Datum zahájení realizace projektu = </t>
        </r>
        <r>
          <rPr>
            <sz val="9"/>
            <color indexed="81"/>
            <rFont val="Calibri"/>
            <family val="2"/>
            <charset val="238"/>
            <scheme val="minor"/>
          </rPr>
          <t>1.4.2018 (1.4. je neděle, nástup tedy 2.4.2018</t>
        </r>
      </text>
    </comment>
    <comment ref="Q13" authorId="1" shapeId="0">
      <text>
        <r>
          <rPr>
            <sz val="9"/>
            <color indexed="81"/>
            <rFont val="Calibri"/>
            <family val="2"/>
            <charset val="238"/>
            <scheme val="minor"/>
          </rPr>
          <t>Hodnota FTE za 1. monitorovací období (3/6 měsíce/ů dle výzvy).</t>
        </r>
        <r>
          <rPr>
            <sz val="9"/>
            <color indexed="81"/>
            <rFont val="Tahoma"/>
            <family val="2"/>
            <charset val="238"/>
          </rPr>
          <t xml:space="preserve">
</t>
        </r>
      </text>
    </comment>
    <comment ref="K17" authorId="3" shapeId="0">
      <text>
        <r>
          <rPr>
            <sz val="9"/>
            <color indexed="81"/>
            <rFont val="Calibri"/>
            <family val="2"/>
            <charset val="238"/>
            <scheme val="minor"/>
          </rPr>
          <t>První rok realizace se jedna smlouva, vykazuje ve dvou indikátorech CO24/CO25. V dalších letech už jen v CO25.</t>
        </r>
      </text>
    </comment>
    <comment ref="T17" authorId="1" shapeId="0">
      <text>
        <r>
          <rPr>
            <sz val="9"/>
            <color indexed="81"/>
            <rFont val="Calibri"/>
            <family val="2"/>
            <charset val="238"/>
            <scheme val="minor"/>
          </rPr>
          <t>Odlišnosti u indikátorů CO 24 a CO 25 při nápočtu:
příklad: 
nový pracovník s výší úvazku 1,0 FTE
nástup: 1.9.2018
začátek realizace projektu: 1.4.2018
CO 25:
sledovaná období
1.4.2018 - 30.6.2018 (1. ZoR)
1.7.2018 - 31.12.2018 (2.ZoR)
1.1.2019 - 30.6.2019 (3. ZoR)
1.7.2019 - 31.12.2019 (4.ZoR)
sledované období pro CO 24 je dáno datem nástupu pracovníka do projektu, např.
1.9.2018 až 31.8.2019</t>
        </r>
      </text>
    </comment>
    <comment ref="K20" authorId="3" shapeId="0">
      <text>
        <r>
          <rPr>
            <sz val="9"/>
            <color indexed="81"/>
            <rFont val="Calibri"/>
            <family val="2"/>
            <charset val="238"/>
            <scheme val="minor"/>
          </rPr>
          <t xml:space="preserve">První rok realizace se jedna smlouva, vykazuje ve čtyřech indikátorech CO24/20402/CO25/20502. V dalších letech už jen v CO25/20502. </t>
        </r>
      </text>
    </comment>
    <comment ref="G29" authorId="1" shapeId="0">
      <text>
        <r>
          <rPr>
            <sz val="9"/>
            <color indexed="81"/>
            <rFont val="Calibri"/>
            <family val="2"/>
            <charset val="238"/>
            <scheme val="minor"/>
          </rPr>
          <t>Součet FTE dle způsobu uvedeného pro daný indikátor (využití filtru a následně součet vyfiltrovaných položek/FTE).
Analogicky bude postupováno v rámci jednotlivých let.</t>
        </r>
        <r>
          <rPr>
            <sz val="9"/>
            <color indexed="81"/>
            <rFont val="Tahoma"/>
            <family val="2"/>
            <charset val="238"/>
          </rPr>
          <t xml:space="preserve">
</t>
        </r>
      </text>
    </comment>
    <comment ref="E30" authorId="1" shapeId="0">
      <text>
        <r>
          <rPr>
            <sz val="9"/>
            <color indexed="81"/>
            <rFont val="Calibri"/>
            <family val="2"/>
            <charset val="238"/>
            <scheme val="minor"/>
          </rPr>
          <t>Filtr:
CO 24 a 
CO 24/20402</t>
        </r>
        <r>
          <rPr>
            <sz val="9"/>
            <color indexed="81"/>
            <rFont val="Tahoma"/>
            <family val="2"/>
            <charset val="238"/>
          </rPr>
          <t xml:space="preserve">
</t>
        </r>
      </text>
    </comment>
    <comment ref="P30" authorId="1" shapeId="0">
      <text>
        <r>
          <rPr>
            <sz val="9"/>
            <color indexed="81"/>
            <rFont val="Calibri"/>
            <family val="2"/>
            <charset val="238"/>
            <scheme val="minor"/>
          </rPr>
          <t>Cílová hodnota CO 24 - (kumulativní indikátor)</t>
        </r>
        <r>
          <rPr>
            <sz val="9"/>
            <color indexed="81"/>
            <rFont val="Tahoma"/>
            <family val="2"/>
            <charset val="238"/>
          </rPr>
          <t xml:space="preserve">
</t>
        </r>
      </text>
    </comment>
    <comment ref="E31" authorId="1" shapeId="0">
      <text>
        <r>
          <rPr>
            <sz val="9"/>
            <color indexed="81"/>
            <rFont val="Calibri"/>
            <family val="2"/>
            <charset val="238"/>
            <scheme val="minor"/>
          </rPr>
          <t>Filtr:
CO 24/20402</t>
        </r>
        <r>
          <rPr>
            <sz val="9"/>
            <color indexed="81"/>
            <rFont val="Tahoma"/>
            <family val="2"/>
            <charset val="238"/>
          </rPr>
          <t xml:space="preserve">
</t>
        </r>
      </text>
    </comment>
    <comment ref="E32" authorId="1" shapeId="0">
      <text>
        <r>
          <rPr>
            <sz val="9"/>
            <color indexed="81"/>
            <rFont val="Calibri"/>
            <family val="2"/>
            <charset val="238"/>
            <scheme val="minor"/>
          </rPr>
          <t>Filtr:
CO 25 a CO 25/20502</t>
        </r>
        <r>
          <rPr>
            <sz val="9"/>
            <color indexed="81"/>
            <rFont val="Tahoma"/>
            <family val="2"/>
            <charset val="238"/>
          </rPr>
          <t xml:space="preserve">
</t>
        </r>
      </text>
    </comment>
    <comment ref="P32" authorId="1" shapeId="0">
      <text>
        <r>
          <rPr>
            <sz val="9"/>
            <color indexed="81"/>
            <rFont val="Calibri"/>
            <family val="2"/>
            <charset val="238"/>
            <scheme val="minor"/>
          </rPr>
          <t>Cílová hodnota CO 25 = součet hodnot za jednotlivé ZoR (celková kapacita podpořených výzkumných FTE)</t>
        </r>
        <r>
          <rPr>
            <sz val="9"/>
            <color indexed="81"/>
            <rFont val="Tahoma"/>
            <family val="2"/>
            <charset val="238"/>
          </rPr>
          <t xml:space="preserve">
</t>
        </r>
      </text>
    </comment>
    <comment ref="E33" authorId="1" shapeId="0">
      <text>
        <r>
          <rPr>
            <sz val="9"/>
            <color indexed="81"/>
            <rFont val="Calibri"/>
            <family val="2"/>
            <charset val="238"/>
            <scheme val="minor"/>
          </rPr>
          <t>Filtr:
CO 25/20502</t>
        </r>
        <r>
          <rPr>
            <sz val="9"/>
            <color indexed="81"/>
            <rFont val="Tahoma"/>
            <family val="2"/>
            <charset val="238"/>
          </rPr>
          <t xml:space="preserve">
</t>
        </r>
      </text>
    </comment>
  </commentList>
</comments>
</file>

<file path=xl/sharedStrings.xml><?xml version="1.0" encoding="utf-8"?>
<sst xmlns="http://schemas.openxmlformats.org/spreadsheetml/2006/main" count="143" uniqueCount="99">
  <si>
    <t xml:space="preserve">
Seznam pracovníků dle kategorií indikátorů 2 04 00/CO 24, 2 05 00/CO 25, 2 04 02, 2 05 02</t>
  </si>
  <si>
    <t>Vyplňujte pouze bílé buňky</t>
  </si>
  <si>
    <t>Registrační číslo projektu</t>
  </si>
  <si>
    <t>Název projektu</t>
  </si>
  <si>
    <t xml:space="preserve">Příjemce  </t>
  </si>
  <si>
    <t>Seznam řadit dle kódu indikátorů (poslední sloupec) se součtovými řádky k jednotlivým indikátorů (počtem pracovníků dle jednotlivých kategorií indikátorů)</t>
  </si>
  <si>
    <t>Pořadí</t>
  </si>
  <si>
    <t>Pracovní místo</t>
  </si>
  <si>
    <t>Titul a jméno pracovníka</t>
  </si>
  <si>
    <t>Pracovní pozice</t>
  </si>
  <si>
    <t>Datum nástupu do organizace</t>
  </si>
  <si>
    <t>Pracovní smlouva - projekt</t>
  </si>
  <si>
    <t>Dodatek k pracovní smlouvě - projekt</t>
  </si>
  <si>
    <t xml:space="preserve">Identifikace MI </t>
  </si>
  <si>
    <t>Výše úvazku v organizaci přepočteno na FTE</t>
  </si>
  <si>
    <t>Komentář</t>
  </si>
  <si>
    <t>kontrola CO 24 - celková FTE</t>
  </si>
  <si>
    <t>Příjmení</t>
  </si>
  <si>
    <t>Jméno</t>
  </si>
  <si>
    <t>Titul před/za jménem</t>
  </si>
  <si>
    <t>Datum podpisu</t>
  </si>
  <si>
    <t>Datum nástupu</t>
  </si>
  <si>
    <t>Poř. číslo ZoR</t>
  </si>
  <si>
    <t>Úvazek dle smlouvy</t>
  </si>
  <si>
    <t>Datum platnosti</t>
  </si>
  <si>
    <t>Poř. číslo ZoR/ŽOZL</t>
  </si>
  <si>
    <t>1. ZoR</t>
  </si>
  <si>
    <t>2. ZoR</t>
  </si>
  <si>
    <t>3. ZoR</t>
  </si>
  <si>
    <t>4. ZoR</t>
  </si>
  <si>
    <t>5. ZoR</t>
  </si>
  <si>
    <t>6. ZoR</t>
  </si>
  <si>
    <t>7. ZoR</t>
  </si>
  <si>
    <t>8.ZoR</t>
  </si>
  <si>
    <t>9.ZoR</t>
  </si>
  <si>
    <t>1 - UK</t>
  </si>
  <si>
    <t>Původní</t>
  </si>
  <si>
    <t>Petr</t>
  </si>
  <si>
    <t>Ing.</t>
  </si>
  <si>
    <t>senior researcher</t>
  </si>
  <si>
    <t>CO 25</t>
  </si>
  <si>
    <t>2 - UK</t>
  </si>
  <si>
    <t>Monika</t>
  </si>
  <si>
    <t>junior researcher</t>
  </si>
  <si>
    <t>CO 25/20502</t>
  </si>
  <si>
    <t>3 - UK</t>
  </si>
  <si>
    <t>Renáta</t>
  </si>
  <si>
    <t>Ph.D. student</t>
  </si>
  <si>
    <t>4 - UK</t>
  </si>
  <si>
    <t>Iveta</t>
  </si>
  <si>
    <t>vedoucí výzkumného programu</t>
  </si>
  <si>
    <t>5 - UK</t>
  </si>
  <si>
    <t>Nově vytvořené</t>
  </si>
  <si>
    <t xml:space="preserve">Novák </t>
  </si>
  <si>
    <t>Milan</t>
  </si>
  <si>
    <t>prof., CSc.</t>
  </si>
  <si>
    <t>CO 24</t>
  </si>
  <si>
    <t>Novák</t>
  </si>
  <si>
    <t>6 - FÚ AVCŘ</t>
  </si>
  <si>
    <t>Radka</t>
  </si>
  <si>
    <t>Mgr., Ph.D.</t>
  </si>
  <si>
    <t>7 - FÚ AVČR</t>
  </si>
  <si>
    <t>Nováková</t>
  </si>
  <si>
    <t>Martina</t>
  </si>
  <si>
    <t>RNDr.</t>
  </si>
  <si>
    <t>CO 24/20402</t>
  </si>
  <si>
    <t>Souhrnný přehled</t>
  </si>
  <si>
    <t>4.ZoR</t>
  </si>
  <si>
    <t>5.ZoR</t>
  </si>
  <si>
    <t>8 ZoR</t>
  </si>
  <si>
    <t>9. ZoR</t>
  </si>
  <si>
    <t>Celkem</t>
  </si>
  <si>
    <t>Počet nových výzkumných pracovníků v podporovaných subjektech</t>
  </si>
  <si>
    <t>2 04 02</t>
  </si>
  <si>
    <t>Počet nových výzkumných pracovníků v podporovaných subjektech - ženy</t>
  </si>
  <si>
    <t>Počet výzkumných pracovníků, kteří pracují v modernizovaných výzkumných infrastrukturách</t>
  </si>
  <si>
    <t>2 05 02</t>
  </si>
  <si>
    <t>Počet výzkumníků, kteří pracují v modernizovaných výzkumných infrastrukturách - ženy</t>
  </si>
  <si>
    <t>Příklad výpočtu cílové hodnoty CO24 a CO25:</t>
  </si>
  <si>
    <t>Indikátor</t>
  </si>
  <si>
    <t>Jméno zaměstnance</t>
  </si>
  <si>
    <t>Výše úvazku FTE na rok</t>
  </si>
  <si>
    <t>1 ZoR projektu
 1.7.2018 - 31.12.2018</t>
  </si>
  <si>
    <t>2 ZoR projektu-
1.1.2019 - 30.6.2019</t>
  </si>
  <si>
    <t>3 ZoR projektu
1.7.2019 - 31.12.2019</t>
  </si>
  <si>
    <t>4 ZoR projektu
1.1.2020 - 30.6.2020</t>
  </si>
  <si>
    <t>Celkem FTE</t>
  </si>
  <si>
    <t>CO24</t>
  </si>
  <si>
    <t>Jan Novák</t>
  </si>
  <si>
    <t>CO25</t>
  </si>
  <si>
    <t>Petra Nováková</t>
  </si>
  <si>
    <t>Karel Čech</t>
  </si>
  <si>
    <t>Cílová hodnota indikátoru CO24 FTE na projekt.</t>
  </si>
  <si>
    <t>Cílová hodnota indikátoru CO25 FTE na projekt.</t>
  </si>
  <si>
    <t>Monitorvací období</t>
  </si>
  <si>
    <r>
      <t xml:space="preserve">Zahájení realizace projektu 1.7.2018. Monitorovací období je 6 měsíční. Zaměstněnci mají uzavřenou smlouvu </t>
    </r>
    <r>
      <rPr>
        <sz val="10"/>
        <rFont val="Calibri"/>
        <family val="2"/>
        <charset val="238"/>
        <scheme val="minor"/>
      </rPr>
      <t>nebo dodatek</t>
    </r>
    <r>
      <rPr>
        <sz val="10"/>
        <color theme="1"/>
        <rFont val="Calibri"/>
        <family val="2"/>
        <charset val="238"/>
        <scheme val="minor"/>
      </rPr>
      <t xml:space="preserve"> na 1,5/2 roku/y projektu. Jsou to nově vytvořené pozice. </t>
    </r>
  </si>
  <si>
    <t>0,25/0,75</t>
  </si>
  <si>
    <t>1.7.2018 od 1.1.2019  navýšení na 0,75 FTE (tj. o 0,5) a prodloužení na 2 roky</t>
  </si>
  <si>
    <r>
      <rPr>
        <b/>
        <sz val="11"/>
        <color theme="1"/>
        <rFont val="Calibri"/>
        <family val="2"/>
        <charset val="238"/>
        <scheme val="minor"/>
      </rPr>
      <t>Metodika vykazování indikátorů Počet nových výzkumných pracovníků v podporovaných subjektech (2 04 00/CO 24) a Počet výzkumných pracovníků, kteří pracují v modernizovaných výzkumných infrastrukturách (2 05 00/CO 25)</t>
    </r>
    <r>
      <rPr>
        <sz val="11"/>
        <color theme="1"/>
        <rFont val="Calibri"/>
        <family val="2"/>
        <charset val="238"/>
        <scheme val="minor"/>
      </rPr>
      <t xml:space="preserve">
Při nápočtu jednotlivých indikátorů je nutné vždy vycházet z podmínek a nastavení indikátorů v kontextu jednotlivých výzev (resp. Přílohy č. 1 dané výzvy, Pravidel pro žadatele a příjemce  - specifická část dané výzvy a rovněž z definic indikátorů dle Národního číselníku inikátorů, viz http://www.msmt.cz/strukturalni-fondy-1/indikatorova-soustava-dle-narodniho-ciselniku-indikatoru-nci).
V rámci OP VVV přepočtený počet pracovních míst se vykazuje v FTE (Full Time Equivalent/ekvivalent plného úvazku) a vypovídá o průměrném evidenčním počtu zaměstnanců VaV přepočteném na plný pracovní úvazek věnovaný VaV činnostem. 
Jeden FTE se rovná jednomu roku práce (na plný pracovní úvazek) zaměstnance, který se podílí na VaV činnosti. Na jednu fyzickou osobu nelze vykázat více než jeden FTE úvazek. 
Indikátor CO24: 
Sledována jsou nově vytvořená místa, jimiž prostřednictvím implementace projektu došlo k navýšení výzkumné kapacity organizace příjemce/partnera.*
Vykazuje se hodnota (FTE) za 1. rok práce daného zaměstnance, přičemž tato doba bude vykazována postupně dle jednotlivých monitorovacích období.
Cílová hodnota indikátoru je součet takto vykázaných FTE za jednotlivé pozice/nově vytvořená pracovní místa. 
V případě vzniku nového pracovního místa (za předpokladu obsazení původního místa) je nutné hodnotu FTE uvést kromě CO24 také do indikátoru CO 25. Mezi hodnotami může nastat rozdíl vzhledem k nastavení sledovaného období - viz příklad.
Indikátor CO 25:
Sledován je počet výzkumných pracovních míst na projektu, přepočtených na FTE za jednotlivá monitorovací období. 
Cílovou hodnotou je součet hodnot za jednotlivá období (jedná se o celkovou kapacitu výzkumných míst).
Sledované/monitorovací období je nastaveno dle data zahájení fyzické realizace projektu (tj. každý projekt může mít sledované období jiné).
V případě vzniku nového pracovníka místa (indikátor CO 24) se toto místo přepočtené na FTE uvádí rovněž do indikátoru CO 24.
Model vykazování konkrétních FTE viz následující list.
* V případě výzvy Podpora excelentních výzkumných týmů se do indikátoru CO24 započítávají pouze nově vytvořená pracovní místa obsazená nově příchozími výzkumnými pracovníky (Nově příchozím pracovníke je takový pracovník, který mezi lety 2009 a 2013 nepřesáhl v průměru úvazek 0,2 v instituci příjemce nebo partnera).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</si>
</sst>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b/>
      <sz val="11"/>
      <color theme="1"/>
      <name val="Calibri"/>
      <family val="2"/>
      <charset val="238"/>
      <scheme val="minor"/>
    </font>
    <font>
      <sz val="10"/>
      <name val="Arial"/>
      <family val="2"/>
      <charset val="238"/>
    </font>
    <font>
      <b/>
      <sz val="14"/>
      <name val="Calibri"/>
      <family val="2"/>
      <charset val="238"/>
    </font>
    <font>
      <sz val="11"/>
      <name val="Calibri"/>
      <family val="2"/>
      <charset val="238"/>
    </font>
    <font>
      <b/>
      <sz val="11"/>
      <name val="Calibri"/>
      <family val="2"/>
      <charset val="238"/>
    </font>
    <font>
      <sz val="10"/>
      <name val="Calibri"/>
      <family val="2"/>
      <charset val="238"/>
    </font>
    <font>
      <b/>
      <sz val="10"/>
      <name val="Calibri"/>
      <family val="2"/>
      <charset val="238"/>
    </font>
    <font>
      <sz val="8"/>
      <color indexed="81"/>
      <name val="Tahoma"/>
      <family val="2"/>
      <charset val="238"/>
    </font>
    <font>
      <sz val="9"/>
      <color indexed="81"/>
      <name val="Tahoma"/>
      <family val="2"/>
      <charset val="238"/>
    </font>
    <font>
      <sz val="10"/>
      <color theme="1"/>
      <name val="Calibri"/>
      <family val="2"/>
      <charset val="238"/>
      <scheme val="minor"/>
    </font>
    <font>
      <sz val="10"/>
      <color rgb="FFFF0000"/>
      <name val="Calibri"/>
      <family val="2"/>
      <charset val="238"/>
      <scheme val="minor"/>
    </font>
    <font>
      <b/>
      <sz val="10"/>
      <color theme="1"/>
      <name val="Calibri"/>
      <family val="2"/>
      <charset val="238"/>
      <scheme val="minor"/>
    </font>
    <font>
      <sz val="10"/>
      <name val="Calibri"/>
      <family val="2"/>
      <charset val="238"/>
      <scheme val="minor"/>
    </font>
    <font>
      <b/>
      <sz val="10"/>
      <color rgb="FFFF0000"/>
      <name val="Calibri"/>
      <family val="2"/>
      <charset val="238"/>
    </font>
    <font>
      <sz val="10"/>
      <color rgb="FFFF0000"/>
      <name val="Calibri"/>
      <family val="2"/>
      <charset val="238"/>
    </font>
    <font>
      <sz val="8"/>
      <color indexed="81"/>
      <name val="Calibri"/>
      <family val="2"/>
      <charset val="238"/>
      <scheme val="minor"/>
    </font>
    <font>
      <sz val="9"/>
      <color indexed="81"/>
      <name val="Calibri"/>
      <family val="2"/>
      <charset val="238"/>
      <scheme val="minor"/>
    </font>
    <font>
      <u/>
      <sz val="9"/>
      <color indexed="81"/>
      <name val="Calibri"/>
      <family val="2"/>
      <charset val="238"/>
      <scheme val="minor"/>
    </font>
    <font>
      <b/>
      <sz val="9"/>
      <color indexed="81"/>
      <name val="Calibri"/>
      <family val="2"/>
      <charset val="238"/>
      <scheme val="minor"/>
    </font>
  </fonts>
  <fills count="8">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0" borderId="0"/>
  </cellStyleXfs>
  <cellXfs count="140">
    <xf numFmtId="0" fontId="0" fillId="0" borderId="0" xfId="0"/>
    <xf numFmtId="0" fontId="4" fillId="0" borderId="0" xfId="1" applyFont="1"/>
    <xf numFmtId="0" fontId="4" fillId="0" borderId="0" xfId="1" applyFont="1" applyAlignment="1">
      <alignment horizontal="center" wrapText="1" shrinkToFit="1"/>
    </xf>
    <xf numFmtId="0" fontId="5" fillId="0" borderId="0" xfId="1" applyFont="1" applyFill="1" applyBorder="1" applyAlignment="1">
      <alignment horizontal="left" vertical="center"/>
    </xf>
    <xf numFmtId="49" fontId="4" fillId="0" borderId="0" xfId="1" applyNumberFormat="1" applyFont="1" applyFill="1" applyBorder="1" applyAlignment="1" applyProtection="1">
      <alignment horizontal="left" vertical="center" wrapText="1"/>
      <protection locked="0"/>
    </xf>
    <xf numFmtId="0" fontId="4" fillId="0" borderId="0" xfId="1" applyFont="1" applyFill="1" applyBorder="1"/>
    <xf numFmtId="0" fontId="6" fillId="0" borderId="7" xfId="1" applyFont="1" applyBorder="1" applyAlignment="1">
      <alignment horizontal="center" vertical="center"/>
    </xf>
    <xf numFmtId="0" fontId="6" fillId="0" borderId="7" xfId="1" applyFont="1" applyBorder="1" applyAlignment="1">
      <alignment horizontal="center" vertical="center" wrapText="1"/>
    </xf>
    <xf numFmtId="0" fontId="4" fillId="0" borderId="7" xfId="1" applyFont="1" applyBorder="1"/>
    <xf numFmtId="0" fontId="6" fillId="0" borderId="8" xfId="1" applyFont="1" applyBorder="1" applyAlignment="1">
      <alignment horizontal="center" vertical="center"/>
    </xf>
    <xf numFmtId="0" fontId="6" fillId="0" borderId="8" xfId="1" applyFont="1" applyBorder="1" applyAlignment="1">
      <alignment horizontal="center" vertical="center" wrapText="1"/>
    </xf>
    <xf numFmtId="0" fontId="4" fillId="0" borderId="8" xfId="1" applyFont="1" applyBorder="1"/>
    <xf numFmtId="0" fontId="6" fillId="5" borderId="16" xfId="1" applyFont="1" applyFill="1" applyBorder="1" applyAlignment="1">
      <alignment horizontal="center" vertical="center"/>
    </xf>
    <xf numFmtId="0" fontId="7" fillId="5" borderId="16" xfId="1" applyFont="1" applyFill="1" applyBorder="1" applyAlignment="1">
      <alignment horizontal="center" vertical="center" wrapText="1"/>
    </xf>
    <xf numFmtId="0" fontId="4" fillId="5" borderId="16" xfId="1" applyFont="1" applyFill="1" applyBorder="1"/>
    <xf numFmtId="0" fontId="6" fillId="5" borderId="20" xfId="1" applyFont="1" applyFill="1" applyBorder="1" applyAlignment="1">
      <alignment horizontal="center" vertical="center"/>
    </xf>
    <xf numFmtId="0" fontId="7" fillId="5" borderId="20" xfId="1" applyFont="1" applyFill="1" applyBorder="1" applyAlignment="1">
      <alignment horizontal="center" vertical="center" wrapText="1"/>
    </xf>
    <xf numFmtId="0" fontId="4" fillId="5" borderId="20" xfId="1" applyFont="1" applyFill="1" applyBorder="1"/>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4" fillId="0" borderId="14" xfId="1" applyFont="1" applyBorder="1"/>
    <xf numFmtId="0" fontId="6" fillId="0" borderId="13" xfId="1" applyFont="1" applyBorder="1" applyAlignment="1">
      <alignment horizontal="center" vertical="center"/>
    </xf>
    <xf numFmtId="0" fontId="6" fillId="0" borderId="13" xfId="1" applyFont="1" applyBorder="1" applyAlignment="1">
      <alignment horizontal="center" vertical="center" wrapText="1"/>
    </xf>
    <xf numFmtId="0" fontId="4" fillId="0" borderId="13" xfId="1" applyFont="1" applyBorder="1"/>
    <xf numFmtId="0" fontId="4" fillId="5" borderId="34" xfId="1" applyFont="1" applyFill="1" applyBorder="1"/>
    <xf numFmtId="0" fontId="4" fillId="5" borderId="7" xfId="1" applyFont="1" applyFill="1" applyBorder="1"/>
    <xf numFmtId="0" fontId="10" fillId="0" borderId="0" xfId="0" applyFont="1"/>
    <xf numFmtId="0" fontId="12" fillId="7" borderId="40" xfId="0" applyFont="1" applyFill="1" applyBorder="1"/>
    <xf numFmtId="0" fontId="12" fillId="7" borderId="32" xfId="0" applyFont="1" applyFill="1" applyBorder="1"/>
    <xf numFmtId="0" fontId="12" fillId="7" borderId="29" xfId="0" applyFont="1" applyFill="1" applyBorder="1"/>
    <xf numFmtId="0" fontId="10" fillId="0" borderId="7" xfId="0" applyFont="1" applyBorder="1" applyAlignment="1">
      <alignment wrapText="1"/>
    </xf>
    <xf numFmtId="0" fontId="10" fillId="0" borderId="7" xfId="0" applyFont="1" applyBorder="1"/>
    <xf numFmtId="0" fontId="10" fillId="7" borderId="7" xfId="0" applyFont="1" applyFill="1" applyBorder="1" applyAlignment="1">
      <alignment wrapText="1"/>
    </xf>
    <xf numFmtId="14" fontId="10" fillId="0" borderId="7" xfId="0" applyNumberFormat="1" applyFont="1" applyBorder="1" applyAlignment="1">
      <alignment wrapText="1"/>
    </xf>
    <xf numFmtId="0" fontId="11" fillId="0" borderId="7" xfId="0" applyFont="1" applyBorder="1"/>
    <xf numFmtId="0" fontId="11" fillId="0" borderId="7" xfId="0" applyFont="1" applyBorder="1" applyAlignment="1">
      <alignment wrapText="1"/>
    </xf>
    <xf numFmtId="0" fontId="13" fillId="0" borderId="7" xfId="0" applyFont="1" applyBorder="1" applyAlignment="1">
      <alignment wrapText="1"/>
    </xf>
    <xf numFmtId="0" fontId="7" fillId="3" borderId="7" xfId="1" applyFont="1" applyFill="1" applyBorder="1" applyAlignment="1">
      <alignment horizontal="center" vertical="center" wrapText="1"/>
    </xf>
    <xf numFmtId="0" fontId="14" fillId="4" borderId="7"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5" borderId="19" xfId="1" applyFont="1" applyFill="1" applyBorder="1" applyAlignment="1">
      <alignment horizontal="center" vertical="center" wrapText="1"/>
    </xf>
    <xf numFmtId="0" fontId="15" fillId="5" borderId="20" xfId="1" applyFont="1" applyFill="1" applyBorder="1" applyAlignment="1">
      <alignment horizontal="center" vertical="center"/>
    </xf>
    <xf numFmtId="0" fontId="6" fillId="0" borderId="0" xfId="1" applyFont="1"/>
    <xf numFmtId="0" fontId="12" fillId="0" borderId="4" xfId="0" applyFont="1" applyBorder="1" applyAlignment="1">
      <alignment wrapText="1"/>
    </xf>
    <xf numFmtId="0" fontId="12" fillId="0" borderId="9" xfId="0" applyFont="1" applyBorder="1" applyAlignment="1">
      <alignment wrapText="1"/>
    </xf>
    <xf numFmtId="0" fontId="12" fillId="0" borderId="31" xfId="0" applyFont="1" applyBorder="1" applyAlignment="1">
      <alignment wrapText="1"/>
    </xf>
    <xf numFmtId="0" fontId="6" fillId="0" borderId="0" xfId="1" applyFont="1" applyAlignment="1">
      <alignment vertical="center"/>
    </xf>
    <xf numFmtId="0" fontId="6" fillId="0" borderId="0" xfId="1" applyFont="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14" fontId="10" fillId="0" borderId="13" xfId="0" applyNumberFormat="1" applyFont="1" applyBorder="1" applyAlignment="1">
      <alignment horizontal="center" vertical="center" wrapText="1"/>
    </xf>
    <xf numFmtId="14" fontId="6" fillId="0" borderId="7" xfId="1" applyNumberFormat="1" applyFont="1" applyBorder="1" applyAlignment="1">
      <alignment horizontal="center" vertical="center" wrapText="1"/>
    </xf>
    <xf numFmtId="14" fontId="6" fillId="0" borderId="7" xfId="1" applyNumberFormat="1" applyFont="1" applyFill="1" applyBorder="1" applyAlignment="1">
      <alignment horizontal="center" vertical="center" wrapText="1"/>
    </xf>
    <xf numFmtId="0" fontId="6" fillId="0" borderId="7" xfId="1" applyFont="1" applyFill="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6" fillId="0" borderId="8" xfId="1" applyNumberFormat="1" applyFont="1" applyBorder="1" applyAlignment="1">
      <alignment horizontal="center" vertical="center" wrapText="1"/>
    </xf>
    <xf numFmtId="14" fontId="6" fillId="0" borderId="8" xfId="1" applyNumberFormat="1" applyFont="1" applyFill="1" applyBorder="1" applyAlignment="1">
      <alignment horizontal="center" vertical="center" wrapText="1"/>
    </xf>
    <xf numFmtId="0" fontId="6" fillId="0" borderId="8" xfId="1" applyFont="1" applyFill="1" applyBorder="1" applyAlignment="1">
      <alignment horizontal="center" vertical="center" wrapText="1"/>
    </xf>
    <xf numFmtId="0" fontId="10" fillId="5" borderId="16" xfId="0" applyFont="1" applyFill="1" applyBorder="1" applyAlignment="1">
      <alignment horizontal="center" vertical="center" wrapText="1"/>
    </xf>
    <xf numFmtId="14" fontId="10" fillId="5" borderId="16" xfId="0" applyNumberFormat="1" applyFont="1" applyFill="1" applyBorder="1" applyAlignment="1">
      <alignment horizontal="center" vertical="center" wrapText="1"/>
    </xf>
    <xf numFmtId="14" fontId="6" fillId="5" borderId="16" xfId="1" applyNumberFormat="1" applyFont="1" applyFill="1" applyBorder="1" applyAlignment="1">
      <alignment horizontal="center" vertical="center" wrapText="1"/>
    </xf>
    <xf numFmtId="0" fontId="10" fillId="5" borderId="20" xfId="0" applyFont="1" applyFill="1" applyBorder="1" applyAlignment="1">
      <alignment horizontal="center" vertical="center" wrapText="1"/>
    </xf>
    <xf numFmtId="14" fontId="10" fillId="5" borderId="20" xfId="0" applyNumberFormat="1" applyFont="1" applyFill="1" applyBorder="1" applyAlignment="1">
      <alignment horizontal="center" vertical="center" wrapText="1"/>
    </xf>
    <xf numFmtId="14" fontId="6" fillId="5" borderId="20" xfId="1" applyNumberFormat="1" applyFont="1" applyFill="1" applyBorder="1" applyAlignment="1">
      <alignment horizontal="center" vertical="center" wrapText="1"/>
    </xf>
    <xf numFmtId="0" fontId="6" fillId="5" borderId="20" xfId="1" applyFont="1" applyFill="1" applyBorder="1" applyAlignment="1">
      <alignment horizontal="center" vertical="center" wrapText="1"/>
    </xf>
    <xf numFmtId="0" fontId="10" fillId="0" borderId="14" xfId="0" applyFont="1" applyBorder="1" applyAlignment="1">
      <alignment horizontal="center" vertical="center" wrapText="1"/>
    </xf>
    <xf numFmtId="14" fontId="10" fillId="0" borderId="14" xfId="0" applyNumberFormat="1" applyFont="1" applyBorder="1" applyAlignment="1">
      <alignment horizontal="center" vertical="center" wrapText="1"/>
    </xf>
    <xf numFmtId="14" fontId="6" fillId="0" borderId="14" xfId="1" applyNumberFormat="1" applyFont="1" applyBorder="1" applyAlignment="1">
      <alignment horizontal="center" vertical="center" wrapText="1"/>
    </xf>
    <xf numFmtId="14" fontId="6" fillId="0" borderId="14" xfId="1"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14" fontId="10" fillId="0" borderId="13" xfId="0" applyNumberFormat="1" applyFont="1" applyFill="1" applyBorder="1" applyAlignment="1">
      <alignment horizontal="center" vertical="center" wrapText="1"/>
    </xf>
    <xf numFmtId="14" fontId="6" fillId="0" borderId="13" xfId="1" applyNumberFormat="1" applyFont="1" applyBorder="1" applyAlignment="1">
      <alignment horizontal="center" vertical="center" wrapText="1"/>
    </xf>
    <xf numFmtId="0" fontId="10" fillId="0" borderId="7" xfId="0"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0" fontId="10" fillId="0" borderId="0" xfId="0" applyFont="1" applyAlignment="1">
      <alignment wrapText="1"/>
    </xf>
    <xf numFmtId="0" fontId="12" fillId="0" borderId="0" xfId="0" applyFont="1" applyAlignment="1">
      <alignment wrapText="1"/>
    </xf>
    <xf numFmtId="0" fontId="12" fillId="0" borderId="22" xfId="0" applyFont="1" applyBorder="1" applyAlignment="1">
      <alignment wrapText="1"/>
    </xf>
    <xf numFmtId="0" fontId="12" fillId="0" borderId="23" xfId="0" applyFont="1" applyBorder="1" applyAlignment="1">
      <alignment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0" fillId="0" borderId="15" xfId="0" applyFont="1" applyBorder="1" applyAlignment="1">
      <alignment wrapText="1"/>
    </xf>
    <xf numFmtId="0" fontId="10" fillId="0" borderId="16" xfId="0" applyFont="1" applyBorder="1" applyAlignment="1">
      <alignment wrapText="1"/>
    </xf>
    <xf numFmtId="0" fontId="10" fillId="0" borderId="16" xfId="0" applyFont="1" applyFill="1" applyBorder="1" applyAlignment="1">
      <alignment wrapText="1"/>
    </xf>
    <xf numFmtId="0" fontId="10" fillId="6" borderId="21" xfId="0" applyFont="1" applyFill="1" applyBorder="1" applyAlignment="1">
      <alignment wrapText="1"/>
    </xf>
    <xf numFmtId="0" fontId="12" fillId="0" borderId="28" xfId="0" applyFont="1" applyBorder="1" applyAlignment="1">
      <alignment horizontal="center" vertical="center" wrapText="1"/>
    </xf>
    <xf numFmtId="0" fontId="10" fillId="0" borderId="28" xfId="0" applyFont="1" applyBorder="1" applyAlignment="1">
      <alignment wrapText="1"/>
    </xf>
    <xf numFmtId="0" fontId="10" fillId="0" borderId="7" xfId="0" applyFont="1" applyFill="1" applyBorder="1" applyAlignment="1">
      <alignment wrapText="1"/>
    </xf>
    <xf numFmtId="0" fontId="10" fillId="6" borderId="29" xfId="0" applyFont="1" applyFill="1" applyBorder="1" applyAlignment="1">
      <alignment wrapText="1"/>
    </xf>
    <xf numFmtId="0" fontId="12" fillId="0" borderId="30" xfId="0" applyFont="1" applyBorder="1" applyAlignment="1">
      <alignment horizontal="center" vertical="center" wrapText="1"/>
    </xf>
    <xf numFmtId="0" fontId="10" fillId="0" borderId="30" xfId="0" applyFont="1" applyBorder="1" applyAlignment="1">
      <alignment wrapText="1"/>
    </xf>
    <xf numFmtId="0" fontId="10" fillId="0" borderId="20" xfId="0" applyFont="1" applyBorder="1" applyAlignment="1">
      <alignment wrapText="1"/>
    </xf>
    <xf numFmtId="0" fontId="0" fillId="7" borderId="35" xfId="0" applyFill="1" applyBorder="1" applyAlignment="1">
      <alignment wrapText="1"/>
    </xf>
    <xf numFmtId="0" fontId="0" fillId="7" borderId="36" xfId="0" applyFill="1" applyBorder="1" applyAlignment="1">
      <alignment wrapText="1"/>
    </xf>
    <xf numFmtId="0" fontId="0" fillId="7" borderId="17" xfId="0" applyFill="1" applyBorder="1" applyAlignment="1">
      <alignment wrapText="1"/>
    </xf>
    <xf numFmtId="0" fontId="0" fillId="7" borderId="37" xfId="0" applyFill="1" applyBorder="1" applyAlignment="1">
      <alignment wrapText="1"/>
    </xf>
    <xf numFmtId="0" fontId="0" fillId="7" borderId="0" xfId="0" applyFill="1" applyBorder="1" applyAlignment="1">
      <alignment wrapText="1"/>
    </xf>
    <xf numFmtId="0" fontId="0" fillId="7" borderId="34" xfId="0" applyFill="1" applyBorder="1" applyAlignment="1">
      <alignment wrapText="1"/>
    </xf>
    <xf numFmtId="0" fontId="0" fillId="7" borderId="38" xfId="0" applyFill="1" applyBorder="1" applyAlignment="1">
      <alignment wrapText="1"/>
    </xf>
    <xf numFmtId="0" fontId="0" fillId="7" borderId="39" xfId="0" applyFill="1" applyBorder="1" applyAlignment="1">
      <alignment wrapText="1"/>
    </xf>
    <xf numFmtId="0" fontId="0" fillId="7" borderId="21" xfId="0" applyFill="1" applyBorder="1" applyAlignment="1">
      <alignment wrapText="1"/>
    </xf>
    <xf numFmtId="14" fontId="10" fillId="0" borderId="8" xfId="0" applyNumberFormat="1" applyFont="1" applyBorder="1" applyAlignment="1">
      <alignment wrapText="1"/>
    </xf>
    <xf numFmtId="0" fontId="0" fillId="0" borderId="13" xfId="0" applyBorder="1" applyAlignment="1">
      <alignment wrapText="1"/>
    </xf>
    <xf numFmtId="0" fontId="5" fillId="4" borderId="12" xfId="1" applyFont="1" applyFill="1" applyBorder="1" applyAlignment="1">
      <alignment horizontal="center" vertical="center" wrapText="1"/>
    </xf>
    <xf numFmtId="0" fontId="5" fillId="4" borderId="33" xfId="1" applyFont="1" applyFill="1" applyBorder="1" applyAlignment="1">
      <alignment horizontal="center" vertical="center" wrapText="1"/>
    </xf>
    <xf numFmtId="0" fontId="5" fillId="3" borderId="7" xfId="1" applyFont="1" applyFill="1" applyBorder="1" applyAlignment="1">
      <alignment horizontal="left" wrapText="1"/>
    </xf>
    <xf numFmtId="0" fontId="5" fillId="0" borderId="7" xfId="1" applyFont="1" applyFill="1" applyBorder="1" applyAlignment="1">
      <alignment horizontal="center" wrapText="1"/>
    </xf>
    <xf numFmtId="0" fontId="5" fillId="0" borderId="0" xfId="1" applyFont="1" applyBorder="1" applyAlignment="1">
      <alignment horizontal="left" vertical="center"/>
    </xf>
    <xf numFmtId="0" fontId="7" fillId="3" borderId="8"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5" fillId="4" borderId="9" xfId="1" applyFont="1" applyFill="1" applyBorder="1" applyAlignment="1">
      <alignment horizontal="center" vertical="center"/>
    </xf>
    <xf numFmtId="0" fontId="3" fillId="2" borderId="1" xfId="1" applyFont="1" applyFill="1" applyBorder="1" applyAlignment="1">
      <alignment horizontal="center" wrapText="1"/>
    </xf>
    <xf numFmtId="0" fontId="3" fillId="2" borderId="2" xfId="1" applyFont="1" applyFill="1" applyBorder="1" applyAlignment="1">
      <alignment horizontal="center" wrapText="1"/>
    </xf>
    <xf numFmtId="0" fontId="3" fillId="2" borderId="3" xfId="1" applyFont="1" applyFill="1" applyBorder="1" applyAlignment="1">
      <alignment horizontal="center" wrapText="1"/>
    </xf>
    <xf numFmtId="0" fontId="3" fillId="2" borderId="4" xfId="1" applyFont="1" applyFill="1" applyBorder="1" applyAlignment="1">
      <alignment horizontal="center" wrapText="1"/>
    </xf>
    <xf numFmtId="0" fontId="3" fillId="2" borderId="5" xfId="1" applyFont="1" applyFill="1" applyBorder="1" applyAlignment="1">
      <alignment horizontal="center" wrapText="1"/>
    </xf>
    <xf numFmtId="0" fontId="3" fillId="2" borderId="6" xfId="1" applyFont="1" applyFill="1" applyBorder="1" applyAlignment="1">
      <alignment horizontal="center" wrapText="1"/>
    </xf>
    <xf numFmtId="0" fontId="5" fillId="0" borderId="0" xfId="1" applyFont="1" applyAlignment="1">
      <alignment horizontal="center" vertical="center" wrapText="1" shrinkToFit="1"/>
    </xf>
    <xf numFmtId="0" fontId="4" fillId="0" borderId="0" xfId="1" applyFont="1" applyAlignment="1">
      <alignment horizontal="center" vertical="center" wrapText="1" shrinkToFit="1"/>
    </xf>
    <xf numFmtId="0" fontId="5" fillId="0" borderId="5" xfId="1" applyFont="1" applyBorder="1" applyAlignment="1">
      <alignment horizontal="left"/>
    </xf>
    <xf numFmtId="0" fontId="5" fillId="3" borderId="7" xfId="1" applyFont="1" applyFill="1" applyBorder="1" applyAlignment="1">
      <alignment horizontal="left"/>
    </xf>
    <xf numFmtId="0" fontId="5" fillId="0" borderId="7" xfId="1" applyFont="1" applyFill="1" applyBorder="1" applyAlignment="1">
      <alignment horizontal="center"/>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339090</xdr:colOff>
      <xdr:row>0</xdr:row>
      <xdr:rowOff>0</xdr:rowOff>
    </xdr:from>
    <xdr:ext cx="192428" cy="264560"/>
    <xdr:sp macro="" textlink="">
      <xdr:nvSpPr>
        <xdr:cNvPr id="2" name="TextovéPole 1"/>
        <xdr:cNvSpPr txBox="1"/>
      </xdr:nvSpPr>
      <xdr:spPr>
        <a:xfrm>
          <a:off x="18665190" y="0"/>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cs-CZ"/>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view="pageLayout" zoomScaleNormal="100" workbookViewId="0">
      <selection sqref="A1:S10"/>
    </sheetView>
  </sheetViews>
  <sheetFormatPr defaultRowHeight="14.4" x14ac:dyDescent="0.3"/>
  <cols>
    <col min="2" max="2" width="10.6640625" customWidth="1"/>
    <col min="3" max="3" width="10.33203125" customWidth="1"/>
    <col min="4" max="4" width="11" customWidth="1"/>
    <col min="5" max="5" width="10" customWidth="1"/>
    <col min="6" max="6" width="9.88671875" customWidth="1"/>
    <col min="7" max="7" width="10.44140625" customWidth="1"/>
    <col min="8" max="8" width="10.6640625" customWidth="1"/>
    <col min="9" max="9" width="11" customWidth="1"/>
  </cols>
  <sheetData>
    <row r="1" spans="1:19" ht="78.599999999999994" customHeight="1" x14ac:dyDescent="0.3">
      <c r="A1" s="99" t="s">
        <v>98</v>
      </c>
      <c r="B1" s="100"/>
      <c r="C1" s="100"/>
      <c r="D1" s="100"/>
      <c r="E1" s="100"/>
      <c r="F1" s="100"/>
      <c r="G1" s="100"/>
      <c r="H1" s="100"/>
      <c r="I1" s="100"/>
      <c r="J1" s="100"/>
      <c r="K1" s="100"/>
      <c r="L1" s="100"/>
      <c r="M1" s="100"/>
      <c r="N1" s="100"/>
      <c r="O1" s="100"/>
      <c r="P1" s="100"/>
      <c r="Q1" s="100"/>
      <c r="R1" s="100"/>
      <c r="S1" s="101"/>
    </row>
    <row r="2" spans="1:19" ht="33" customHeight="1" x14ac:dyDescent="0.3">
      <c r="A2" s="102"/>
      <c r="B2" s="103"/>
      <c r="C2" s="103"/>
      <c r="D2" s="103"/>
      <c r="E2" s="103"/>
      <c r="F2" s="103"/>
      <c r="G2" s="103"/>
      <c r="H2" s="103"/>
      <c r="I2" s="103"/>
      <c r="J2" s="103"/>
      <c r="K2" s="103"/>
      <c r="L2" s="103"/>
      <c r="M2" s="103"/>
      <c r="N2" s="103"/>
      <c r="O2" s="103"/>
      <c r="P2" s="103"/>
      <c r="Q2" s="103"/>
      <c r="R2" s="103"/>
      <c r="S2" s="104"/>
    </row>
    <row r="3" spans="1:19" ht="19.95" customHeight="1" x14ac:dyDescent="0.3">
      <c r="A3" s="102"/>
      <c r="B3" s="103"/>
      <c r="C3" s="103"/>
      <c r="D3" s="103"/>
      <c r="E3" s="103"/>
      <c r="F3" s="103"/>
      <c r="G3" s="103"/>
      <c r="H3" s="103"/>
      <c r="I3" s="103"/>
      <c r="J3" s="103"/>
      <c r="K3" s="103"/>
      <c r="L3" s="103"/>
      <c r="M3" s="103"/>
      <c r="N3" s="103"/>
      <c r="O3" s="103"/>
      <c r="P3" s="103"/>
      <c r="Q3" s="103"/>
      <c r="R3" s="103"/>
      <c r="S3" s="104"/>
    </row>
    <row r="4" spans="1:19" ht="26.4" customHeight="1" x14ac:dyDescent="0.3">
      <c r="A4" s="102"/>
      <c r="B4" s="103"/>
      <c r="C4" s="103"/>
      <c r="D4" s="103"/>
      <c r="E4" s="103"/>
      <c r="F4" s="103"/>
      <c r="G4" s="103"/>
      <c r="H4" s="103"/>
      <c r="I4" s="103"/>
      <c r="J4" s="103"/>
      <c r="K4" s="103"/>
      <c r="L4" s="103"/>
      <c r="M4" s="103"/>
      <c r="N4" s="103"/>
      <c r="O4" s="103"/>
      <c r="P4" s="103"/>
      <c r="Q4" s="103"/>
      <c r="R4" s="103"/>
      <c r="S4" s="104"/>
    </row>
    <row r="5" spans="1:19" ht="24" customHeight="1" x14ac:dyDescent="0.3">
      <c r="A5" s="102"/>
      <c r="B5" s="103"/>
      <c r="C5" s="103"/>
      <c r="D5" s="103"/>
      <c r="E5" s="103"/>
      <c r="F5" s="103"/>
      <c r="G5" s="103"/>
      <c r="H5" s="103"/>
      <c r="I5" s="103"/>
      <c r="J5" s="103"/>
      <c r="K5" s="103"/>
      <c r="L5" s="103"/>
      <c r="M5" s="103"/>
      <c r="N5" s="103"/>
      <c r="O5" s="103"/>
      <c r="P5" s="103"/>
      <c r="Q5" s="103"/>
      <c r="R5" s="103"/>
      <c r="S5" s="104"/>
    </row>
    <row r="6" spans="1:19" ht="22.95" customHeight="1" x14ac:dyDescent="0.3">
      <c r="A6" s="102"/>
      <c r="B6" s="103"/>
      <c r="C6" s="103"/>
      <c r="D6" s="103"/>
      <c r="E6" s="103"/>
      <c r="F6" s="103"/>
      <c r="G6" s="103"/>
      <c r="H6" s="103"/>
      <c r="I6" s="103"/>
      <c r="J6" s="103"/>
      <c r="K6" s="103"/>
      <c r="L6" s="103"/>
      <c r="M6" s="103"/>
      <c r="N6" s="103"/>
      <c r="O6" s="103"/>
      <c r="P6" s="103"/>
      <c r="Q6" s="103"/>
      <c r="R6" s="103"/>
      <c r="S6" s="104"/>
    </row>
    <row r="7" spans="1:19" ht="27.6" customHeight="1" x14ac:dyDescent="0.3">
      <c r="A7" s="102"/>
      <c r="B7" s="103"/>
      <c r="C7" s="103"/>
      <c r="D7" s="103"/>
      <c r="E7" s="103"/>
      <c r="F7" s="103"/>
      <c r="G7" s="103"/>
      <c r="H7" s="103"/>
      <c r="I7" s="103"/>
      <c r="J7" s="103"/>
      <c r="K7" s="103"/>
      <c r="L7" s="103"/>
      <c r="M7" s="103"/>
      <c r="N7" s="103"/>
      <c r="O7" s="103"/>
      <c r="P7" s="103"/>
      <c r="Q7" s="103"/>
      <c r="R7" s="103"/>
      <c r="S7" s="104"/>
    </row>
    <row r="8" spans="1:19" ht="32.4" customHeight="1" x14ac:dyDescent="0.3">
      <c r="A8" s="102"/>
      <c r="B8" s="103"/>
      <c r="C8" s="103"/>
      <c r="D8" s="103"/>
      <c r="E8" s="103"/>
      <c r="F8" s="103"/>
      <c r="G8" s="103"/>
      <c r="H8" s="103"/>
      <c r="I8" s="103"/>
      <c r="J8" s="103"/>
      <c r="K8" s="103"/>
      <c r="L8" s="103"/>
      <c r="M8" s="103"/>
      <c r="N8" s="103"/>
      <c r="O8" s="103"/>
      <c r="P8" s="103"/>
      <c r="Q8" s="103"/>
      <c r="R8" s="103"/>
      <c r="S8" s="104"/>
    </row>
    <row r="9" spans="1:19" ht="55.2" customHeight="1" x14ac:dyDescent="0.3">
      <c r="A9" s="102"/>
      <c r="B9" s="103"/>
      <c r="C9" s="103"/>
      <c r="D9" s="103"/>
      <c r="E9" s="103"/>
      <c r="F9" s="103"/>
      <c r="G9" s="103"/>
      <c r="H9" s="103"/>
      <c r="I9" s="103"/>
      <c r="J9" s="103"/>
      <c r="K9" s="103"/>
      <c r="L9" s="103"/>
      <c r="M9" s="103"/>
      <c r="N9" s="103"/>
      <c r="O9" s="103"/>
      <c r="P9" s="103"/>
      <c r="Q9" s="103"/>
      <c r="R9" s="103"/>
      <c r="S9" s="104"/>
    </row>
    <row r="10" spans="1:19" ht="55.2" customHeight="1" thickBot="1" x14ac:dyDescent="0.35">
      <c r="A10" s="105"/>
      <c r="B10" s="106"/>
      <c r="C10" s="106"/>
      <c r="D10" s="106"/>
      <c r="E10" s="106"/>
      <c r="F10" s="106"/>
      <c r="G10" s="106"/>
      <c r="H10" s="106"/>
      <c r="I10" s="106"/>
      <c r="J10" s="106"/>
      <c r="K10" s="106"/>
      <c r="L10" s="106"/>
      <c r="M10" s="106"/>
      <c r="N10" s="106"/>
      <c r="O10" s="106"/>
      <c r="P10" s="106"/>
      <c r="Q10" s="106"/>
      <c r="R10" s="106"/>
      <c r="S10" s="107"/>
    </row>
    <row r="11" spans="1:19" ht="15" thickBot="1" x14ac:dyDescent="0.35">
      <c r="A11" s="26"/>
      <c r="B11" s="26"/>
      <c r="C11" s="26"/>
      <c r="D11" s="26"/>
      <c r="E11" s="26"/>
      <c r="F11" s="26"/>
      <c r="G11" s="26"/>
      <c r="H11" s="26"/>
      <c r="I11" s="26"/>
    </row>
    <row r="12" spans="1:19" ht="15" thickBot="1" x14ac:dyDescent="0.35">
      <c r="A12" s="27" t="s">
        <v>78</v>
      </c>
      <c r="B12" s="28"/>
      <c r="C12" s="28"/>
      <c r="D12" s="28"/>
      <c r="E12" s="29"/>
      <c r="F12" s="26"/>
      <c r="G12" s="26"/>
      <c r="H12" s="26"/>
      <c r="I12" s="26"/>
    </row>
    <row r="13" spans="1:19" x14ac:dyDescent="0.3">
      <c r="A13" s="26" t="s">
        <v>95</v>
      </c>
      <c r="B13" s="26"/>
      <c r="C13" s="26"/>
      <c r="D13" s="26"/>
      <c r="E13" s="26"/>
      <c r="F13" s="26"/>
      <c r="G13" s="26"/>
      <c r="H13" s="26"/>
      <c r="I13" s="26"/>
    </row>
    <row r="14" spans="1:19" ht="55.2" x14ac:dyDescent="0.3">
      <c r="A14" s="32" t="s">
        <v>79</v>
      </c>
      <c r="B14" s="32" t="s">
        <v>80</v>
      </c>
      <c r="C14" s="32" t="s">
        <v>81</v>
      </c>
      <c r="D14" s="32" t="s">
        <v>21</v>
      </c>
      <c r="E14" s="32" t="s">
        <v>82</v>
      </c>
      <c r="F14" s="32" t="s">
        <v>83</v>
      </c>
      <c r="G14" s="32" t="s">
        <v>84</v>
      </c>
      <c r="H14" s="32" t="s">
        <v>85</v>
      </c>
      <c r="I14" s="32" t="s">
        <v>86</v>
      </c>
    </row>
    <row r="15" spans="1:19" x14ac:dyDescent="0.3">
      <c r="A15" s="31" t="s">
        <v>87</v>
      </c>
      <c r="B15" s="30" t="s">
        <v>88</v>
      </c>
      <c r="C15" s="30">
        <v>1</v>
      </c>
      <c r="D15" s="33">
        <v>43282</v>
      </c>
      <c r="E15" s="35">
        <v>0.5</v>
      </c>
      <c r="F15" s="35">
        <v>0.5</v>
      </c>
      <c r="G15" s="30">
        <v>0</v>
      </c>
      <c r="H15" s="30">
        <v>0</v>
      </c>
      <c r="I15" s="35">
        <f>SUM(E15:H15)</f>
        <v>1</v>
      </c>
    </row>
    <row r="16" spans="1:19" x14ac:dyDescent="0.3">
      <c r="A16" s="31" t="s">
        <v>89</v>
      </c>
      <c r="B16" s="30" t="s">
        <v>88</v>
      </c>
      <c r="C16" s="30"/>
      <c r="D16" s="30"/>
      <c r="E16" s="30">
        <v>0.5</v>
      </c>
      <c r="F16" s="30">
        <v>0.5</v>
      </c>
      <c r="G16" s="30">
        <v>0.5</v>
      </c>
      <c r="H16" s="30">
        <v>0</v>
      </c>
      <c r="I16" s="36">
        <f t="shared" ref="I16:I19" si="0">SUM(E16:H16)</f>
        <v>1.5</v>
      </c>
    </row>
    <row r="17" spans="1:9" ht="27.6" x14ac:dyDescent="0.3">
      <c r="A17" s="31" t="s">
        <v>87</v>
      </c>
      <c r="B17" s="30" t="s">
        <v>90</v>
      </c>
      <c r="C17" s="30">
        <v>0.5</v>
      </c>
      <c r="D17" s="33">
        <v>43466</v>
      </c>
      <c r="E17" s="30">
        <v>0</v>
      </c>
      <c r="F17" s="35">
        <v>0.25</v>
      </c>
      <c r="G17" s="35">
        <v>0.25</v>
      </c>
      <c r="H17" s="30">
        <v>0</v>
      </c>
      <c r="I17" s="35">
        <f t="shared" si="0"/>
        <v>0.5</v>
      </c>
    </row>
    <row r="18" spans="1:9" ht="27.6" x14ac:dyDescent="0.3">
      <c r="A18" s="31" t="s">
        <v>89</v>
      </c>
      <c r="B18" s="30" t="s">
        <v>90</v>
      </c>
      <c r="C18" s="30"/>
      <c r="D18" s="30"/>
      <c r="E18" s="30">
        <v>0</v>
      </c>
      <c r="F18" s="30">
        <v>0.25</v>
      </c>
      <c r="G18" s="30">
        <v>0.25</v>
      </c>
      <c r="H18" s="30">
        <v>0.25</v>
      </c>
      <c r="I18" s="36">
        <f t="shared" si="0"/>
        <v>0.75</v>
      </c>
    </row>
    <row r="19" spans="1:9" x14ac:dyDescent="0.3">
      <c r="A19" s="31" t="s">
        <v>87</v>
      </c>
      <c r="B19" s="30" t="s">
        <v>91</v>
      </c>
      <c r="C19" s="30" t="s">
        <v>96</v>
      </c>
      <c r="D19" s="108" t="s">
        <v>97</v>
      </c>
      <c r="E19" s="35">
        <v>0.125</v>
      </c>
      <c r="F19" s="35">
        <v>0.375</v>
      </c>
      <c r="G19" s="30">
        <v>0</v>
      </c>
      <c r="H19" s="30">
        <v>0</v>
      </c>
      <c r="I19" s="35">
        <f t="shared" si="0"/>
        <v>0.5</v>
      </c>
    </row>
    <row r="20" spans="1:9" ht="82.8" customHeight="1" x14ac:dyDescent="0.3">
      <c r="A20" s="31" t="s">
        <v>89</v>
      </c>
      <c r="B20" s="30" t="s">
        <v>91</v>
      </c>
      <c r="C20" s="30" t="s">
        <v>96</v>
      </c>
      <c r="D20" s="109"/>
      <c r="E20" s="30">
        <v>0.125</v>
      </c>
      <c r="F20" s="30">
        <v>0.375</v>
      </c>
      <c r="G20" s="30">
        <v>0.375</v>
      </c>
      <c r="H20" s="30">
        <v>0.375</v>
      </c>
      <c r="I20" s="36">
        <f>SUM(E20:H20)</f>
        <v>1.25</v>
      </c>
    </row>
    <row r="21" spans="1:9" x14ac:dyDescent="0.3">
      <c r="A21" s="26"/>
      <c r="B21" s="26"/>
      <c r="C21" s="26"/>
      <c r="D21" s="26"/>
      <c r="E21" s="26"/>
      <c r="F21" s="26"/>
      <c r="G21" s="26"/>
      <c r="H21" s="26"/>
      <c r="I21" s="26"/>
    </row>
    <row r="22" spans="1:9" x14ac:dyDescent="0.3">
      <c r="A22" s="26"/>
      <c r="B22" s="26"/>
      <c r="C22" s="26"/>
      <c r="D22" s="26"/>
      <c r="E22" s="34" t="s">
        <v>92</v>
      </c>
      <c r="F22" s="34"/>
      <c r="G22" s="34"/>
      <c r="H22" s="34"/>
      <c r="I22" s="34">
        <f>I15+I17+I19</f>
        <v>2</v>
      </c>
    </row>
    <row r="23" spans="1:9" x14ac:dyDescent="0.3">
      <c r="A23" s="26"/>
      <c r="B23" s="26"/>
      <c r="C23" s="26"/>
      <c r="D23" s="26"/>
      <c r="E23" s="31" t="s">
        <v>93</v>
      </c>
      <c r="F23" s="31"/>
      <c r="G23" s="31"/>
      <c r="H23" s="31"/>
      <c r="I23" s="31">
        <f>I16+I18+I20</f>
        <v>3.5</v>
      </c>
    </row>
  </sheetData>
  <mergeCells count="2">
    <mergeCell ref="A1:S10"/>
    <mergeCell ref="D19:D20"/>
  </mergeCells>
  <pageMargins left="0.7" right="0.7" top="0.78740157499999996" bottom="0.98333333333333328" header="0.3" footer="0.3"/>
  <pageSetup paperSize="8" orientation="landscape" r:id="rId1"/>
  <headerFooter>
    <oddFooter>&amp;C&amp;G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3"/>
  <sheetViews>
    <sheetView view="pageLayout" topLeftCell="A22" zoomScaleNormal="100" workbookViewId="0">
      <selection activeCell="I44" sqref="I44"/>
    </sheetView>
  </sheetViews>
  <sheetFormatPr defaultRowHeight="14.4" x14ac:dyDescent="0.3"/>
  <cols>
    <col min="8" max="8" width="10.33203125" customWidth="1"/>
    <col min="12" max="12" width="11.6640625" customWidth="1"/>
  </cols>
  <sheetData>
    <row r="1" spans="1:27" s="1" customFormat="1" ht="18" customHeight="1" x14ac:dyDescent="0.3">
      <c r="A1" s="129" t="s">
        <v>0</v>
      </c>
      <c r="B1" s="130"/>
      <c r="C1" s="130"/>
      <c r="D1" s="130"/>
      <c r="E1" s="130"/>
      <c r="F1" s="130"/>
      <c r="G1" s="130"/>
      <c r="H1" s="130"/>
      <c r="I1" s="130"/>
      <c r="J1" s="130"/>
      <c r="K1" s="130"/>
      <c r="L1" s="130"/>
      <c r="M1" s="130"/>
      <c r="N1" s="130"/>
      <c r="O1" s="130"/>
      <c r="P1" s="131"/>
    </row>
    <row r="2" spans="1:27" s="1" customFormat="1" ht="18" customHeight="1" x14ac:dyDescent="0.3">
      <c r="A2" s="132"/>
      <c r="B2" s="133"/>
      <c r="C2" s="133"/>
      <c r="D2" s="133"/>
      <c r="E2" s="133"/>
      <c r="F2" s="133"/>
      <c r="G2" s="133"/>
      <c r="H2" s="133"/>
      <c r="I2" s="133"/>
      <c r="J2" s="133"/>
      <c r="K2" s="133"/>
      <c r="L2" s="133"/>
      <c r="M2" s="133"/>
      <c r="N2" s="133"/>
      <c r="O2" s="133"/>
      <c r="P2" s="134"/>
    </row>
    <row r="3" spans="1:27" s="1" customFormat="1" ht="15.75" customHeight="1" x14ac:dyDescent="0.3">
      <c r="A3" s="135" t="s">
        <v>1</v>
      </c>
      <c r="B3" s="135"/>
      <c r="C3" s="135"/>
      <c r="D3" s="135"/>
      <c r="E3" s="136"/>
      <c r="F3" s="136"/>
      <c r="G3" s="136"/>
      <c r="H3" s="136"/>
      <c r="I3" s="136"/>
      <c r="J3" s="136"/>
      <c r="K3" s="136"/>
      <c r="L3" s="136"/>
      <c r="M3" s="136"/>
      <c r="N3" s="136"/>
      <c r="O3" s="136"/>
      <c r="P3" s="136"/>
    </row>
    <row r="4" spans="1:27" s="1" customFormat="1" ht="15.75" customHeight="1" x14ac:dyDescent="0.3">
      <c r="A4" s="137"/>
      <c r="B4" s="137"/>
      <c r="C4" s="137"/>
      <c r="D4" s="137"/>
      <c r="E4" s="137"/>
      <c r="F4" s="137"/>
      <c r="G4" s="137"/>
      <c r="H4" s="137"/>
      <c r="I4" s="137"/>
      <c r="J4" s="137"/>
      <c r="K4" s="137"/>
      <c r="L4" s="137"/>
      <c r="M4" s="137"/>
      <c r="N4" s="137"/>
      <c r="O4" s="137"/>
      <c r="P4" s="137"/>
      <c r="Q4" s="2"/>
    </row>
    <row r="5" spans="1:27" s="1" customFormat="1" ht="15.75" customHeight="1" x14ac:dyDescent="0.3">
      <c r="A5" s="138" t="s">
        <v>2</v>
      </c>
      <c r="B5" s="138"/>
      <c r="C5" s="138"/>
      <c r="D5" s="138"/>
      <c r="E5" s="138"/>
      <c r="F5" s="139"/>
      <c r="G5" s="139"/>
      <c r="H5" s="139"/>
      <c r="I5" s="139"/>
      <c r="J5" s="139"/>
      <c r="K5" s="139"/>
      <c r="L5" s="139"/>
      <c r="M5" s="139"/>
      <c r="N5" s="139"/>
      <c r="O5" s="139"/>
      <c r="P5" s="139"/>
    </row>
    <row r="6" spans="1:27" s="1" customFormat="1" ht="15.75" customHeight="1" x14ac:dyDescent="0.3">
      <c r="A6" s="112" t="s">
        <v>3</v>
      </c>
      <c r="B6" s="112"/>
      <c r="C6" s="112"/>
      <c r="D6" s="112"/>
      <c r="E6" s="112"/>
      <c r="F6" s="113"/>
      <c r="G6" s="113"/>
      <c r="H6" s="113"/>
      <c r="I6" s="113"/>
      <c r="J6" s="113"/>
      <c r="K6" s="113"/>
      <c r="L6" s="113"/>
      <c r="M6" s="113"/>
      <c r="N6" s="113"/>
      <c r="O6" s="113"/>
      <c r="P6" s="113"/>
    </row>
    <row r="7" spans="1:27" s="1" customFormat="1" ht="15.75" customHeight="1" x14ac:dyDescent="0.3">
      <c r="A7" s="112" t="s">
        <v>4</v>
      </c>
      <c r="B7" s="112"/>
      <c r="C7" s="112"/>
      <c r="D7" s="112"/>
      <c r="E7" s="112"/>
      <c r="F7" s="113"/>
      <c r="G7" s="113"/>
      <c r="H7" s="113"/>
      <c r="I7" s="113"/>
      <c r="J7" s="113"/>
      <c r="K7" s="113"/>
      <c r="L7" s="113"/>
      <c r="M7" s="113"/>
      <c r="N7" s="113"/>
      <c r="O7" s="113"/>
      <c r="P7" s="113"/>
    </row>
    <row r="8" spans="1:27" s="1" customFormat="1" ht="15.75" customHeight="1" x14ac:dyDescent="0.3">
      <c r="A8" s="112" t="s">
        <v>94</v>
      </c>
      <c r="B8" s="112"/>
      <c r="C8" s="112"/>
      <c r="D8" s="112"/>
      <c r="E8" s="112"/>
      <c r="F8" s="113"/>
      <c r="G8" s="113"/>
      <c r="H8" s="113"/>
      <c r="I8" s="113"/>
      <c r="J8" s="113"/>
      <c r="K8" s="113"/>
      <c r="L8" s="113"/>
      <c r="M8" s="113"/>
      <c r="N8" s="113"/>
      <c r="O8" s="113"/>
      <c r="P8" s="113"/>
    </row>
    <row r="9" spans="1:27" s="1" customFormat="1" ht="15.75" customHeight="1" x14ac:dyDescent="0.3">
      <c r="A9" s="114"/>
      <c r="B9" s="114"/>
      <c r="C9" s="114"/>
      <c r="D9" s="114"/>
      <c r="E9" s="114"/>
      <c r="F9" s="114"/>
      <c r="G9" s="114"/>
      <c r="H9" s="114"/>
      <c r="I9" s="114"/>
      <c r="J9" s="114"/>
      <c r="K9" s="114"/>
      <c r="L9" s="114"/>
      <c r="M9" s="114"/>
      <c r="N9" s="114"/>
      <c r="O9" s="114"/>
      <c r="P9" s="114"/>
    </row>
    <row r="10" spans="1:27" s="5" customFormat="1" ht="15" thickBot="1" x14ac:dyDescent="0.35">
      <c r="A10" s="3" t="s">
        <v>5</v>
      </c>
      <c r="B10" s="3"/>
      <c r="C10" s="3"/>
      <c r="D10" s="3"/>
      <c r="E10" s="3"/>
      <c r="F10" s="3"/>
      <c r="G10" s="3"/>
      <c r="H10" s="3"/>
      <c r="I10" s="3"/>
      <c r="J10" s="3"/>
      <c r="K10" s="3"/>
      <c r="L10" s="3"/>
      <c r="M10" s="3"/>
      <c r="N10" s="3"/>
      <c r="O10" s="3"/>
      <c r="P10" s="4"/>
    </row>
    <row r="11" spans="1:27" s="1" customFormat="1" ht="35.25" customHeight="1" x14ac:dyDescent="0.3">
      <c r="A11" s="115" t="s">
        <v>6</v>
      </c>
      <c r="B11" s="115" t="s">
        <v>7</v>
      </c>
      <c r="C11" s="117" t="s">
        <v>8</v>
      </c>
      <c r="D11" s="118"/>
      <c r="E11" s="119"/>
      <c r="F11" s="115" t="s">
        <v>9</v>
      </c>
      <c r="G11" s="115" t="s">
        <v>10</v>
      </c>
      <c r="H11" s="117" t="s">
        <v>11</v>
      </c>
      <c r="I11" s="118"/>
      <c r="J11" s="118"/>
      <c r="K11" s="119"/>
      <c r="L11" s="120" t="s">
        <v>12</v>
      </c>
      <c r="M11" s="121"/>
      <c r="N11" s="121"/>
      <c r="O11" s="122"/>
      <c r="P11" s="123" t="s">
        <v>13</v>
      </c>
      <c r="Q11" s="125" t="s">
        <v>14</v>
      </c>
      <c r="R11" s="126"/>
      <c r="S11" s="126"/>
      <c r="T11" s="126"/>
      <c r="U11" s="126"/>
      <c r="V11" s="126"/>
      <c r="W11" s="126"/>
      <c r="X11" s="126"/>
      <c r="Y11" s="127"/>
      <c r="Z11" s="128" t="s">
        <v>15</v>
      </c>
      <c r="AA11" s="110" t="s">
        <v>16</v>
      </c>
    </row>
    <row r="12" spans="1:27" s="1" customFormat="1" ht="41.25" customHeight="1" x14ac:dyDescent="0.3">
      <c r="A12" s="116"/>
      <c r="B12" s="116"/>
      <c r="C12" s="37" t="s">
        <v>17</v>
      </c>
      <c r="D12" s="37" t="s">
        <v>18</v>
      </c>
      <c r="E12" s="37" t="s">
        <v>19</v>
      </c>
      <c r="F12" s="116"/>
      <c r="G12" s="116"/>
      <c r="H12" s="37" t="s">
        <v>20</v>
      </c>
      <c r="I12" s="37" t="s">
        <v>21</v>
      </c>
      <c r="J12" s="37" t="s">
        <v>22</v>
      </c>
      <c r="K12" s="37" t="s">
        <v>23</v>
      </c>
      <c r="L12" s="37" t="s">
        <v>20</v>
      </c>
      <c r="M12" s="37" t="s">
        <v>24</v>
      </c>
      <c r="N12" s="37" t="s">
        <v>25</v>
      </c>
      <c r="O12" s="37" t="s">
        <v>23</v>
      </c>
      <c r="P12" s="124"/>
      <c r="Q12" s="38" t="s">
        <v>26</v>
      </c>
      <c r="R12" s="38" t="s">
        <v>27</v>
      </c>
      <c r="S12" s="38" t="s">
        <v>28</v>
      </c>
      <c r="T12" s="38" t="s">
        <v>29</v>
      </c>
      <c r="U12" s="38" t="s">
        <v>30</v>
      </c>
      <c r="V12" s="38" t="s">
        <v>31</v>
      </c>
      <c r="W12" s="38" t="s">
        <v>32</v>
      </c>
      <c r="X12" s="38" t="s">
        <v>33</v>
      </c>
      <c r="Y12" s="38" t="s">
        <v>34</v>
      </c>
      <c r="Z12" s="128"/>
      <c r="AA12" s="111"/>
    </row>
    <row r="13" spans="1:27" s="1" customFormat="1" ht="32.25" customHeight="1" x14ac:dyDescent="0.3">
      <c r="A13" s="39" t="s">
        <v>35</v>
      </c>
      <c r="B13" s="39" t="s">
        <v>36</v>
      </c>
      <c r="C13" s="52"/>
      <c r="D13" s="52" t="s">
        <v>37</v>
      </c>
      <c r="E13" s="52" t="s">
        <v>38</v>
      </c>
      <c r="F13" s="53" t="s">
        <v>39</v>
      </c>
      <c r="G13" s="54">
        <v>41821</v>
      </c>
      <c r="H13" s="55">
        <v>43189</v>
      </c>
      <c r="I13" s="56">
        <v>43192</v>
      </c>
      <c r="J13" s="7">
        <v>1</v>
      </c>
      <c r="K13" s="57">
        <v>1</v>
      </c>
      <c r="L13" s="55">
        <v>43455</v>
      </c>
      <c r="M13" s="56">
        <v>43466</v>
      </c>
      <c r="N13" s="7">
        <v>2</v>
      </c>
      <c r="O13" s="57">
        <v>0.8</v>
      </c>
      <c r="P13" s="7" t="s">
        <v>40</v>
      </c>
      <c r="Q13" s="6">
        <v>0.25</v>
      </c>
      <c r="R13" s="6">
        <v>0.5</v>
      </c>
      <c r="S13" s="6">
        <v>0.4</v>
      </c>
      <c r="T13" s="6">
        <v>0.4</v>
      </c>
      <c r="U13" s="6">
        <v>0.4</v>
      </c>
      <c r="V13" s="6">
        <v>0.4</v>
      </c>
      <c r="W13" s="6">
        <v>0.4</v>
      </c>
      <c r="X13" s="6">
        <v>0.4</v>
      </c>
      <c r="Y13" s="6">
        <v>0.4</v>
      </c>
      <c r="Z13" s="8"/>
      <c r="AA13" s="8"/>
    </row>
    <row r="14" spans="1:27" s="1" customFormat="1" ht="32.25" customHeight="1" x14ac:dyDescent="0.3">
      <c r="A14" s="39" t="s">
        <v>41</v>
      </c>
      <c r="B14" s="39" t="s">
        <v>36</v>
      </c>
      <c r="C14" s="52"/>
      <c r="D14" s="52" t="s">
        <v>42</v>
      </c>
      <c r="E14" s="52"/>
      <c r="F14" s="53" t="s">
        <v>43</v>
      </c>
      <c r="G14" s="54">
        <v>42064</v>
      </c>
      <c r="H14" s="55">
        <v>43189</v>
      </c>
      <c r="I14" s="56">
        <v>43192</v>
      </c>
      <c r="J14" s="7">
        <v>1</v>
      </c>
      <c r="K14" s="57">
        <v>1</v>
      </c>
      <c r="L14" s="7"/>
      <c r="M14" s="57"/>
      <c r="N14" s="7"/>
      <c r="O14" s="57"/>
      <c r="P14" s="7" t="s">
        <v>44</v>
      </c>
      <c r="Q14" s="6">
        <v>0.25</v>
      </c>
      <c r="R14" s="6">
        <v>0.5</v>
      </c>
      <c r="S14" s="6">
        <v>0.5</v>
      </c>
      <c r="T14" s="6">
        <v>0.5</v>
      </c>
      <c r="U14" s="6">
        <v>0.5</v>
      </c>
      <c r="V14" s="6">
        <v>0.5</v>
      </c>
      <c r="W14" s="6">
        <v>0.5</v>
      </c>
      <c r="X14" s="6">
        <v>0.5</v>
      </c>
      <c r="Y14" s="6">
        <v>0.5</v>
      </c>
      <c r="Z14" s="8"/>
      <c r="AA14" s="8"/>
    </row>
    <row r="15" spans="1:27" s="1" customFormat="1" ht="32.25" customHeight="1" x14ac:dyDescent="0.3">
      <c r="A15" s="39" t="s">
        <v>45</v>
      </c>
      <c r="B15" s="39" t="s">
        <v>36</v>
      </c>
      <c r="C15" s="52"/>
      <c r="D15" s="52" t="s">
        <v>46</v>
      </c>
      <c r="E15" s="52" t="s">
        <v>38</v>
      </c>
      <c r="F15" s="52" t="s">
        <v>47</v>
      </c>
      <c r="G15" s="58">
        <v>41456</v>
      </c>
      <c r="H15" s="55">
        <v>43189</v>
      </c>
      <c r="I15" s="56">
        <v>43192</v>
      </c>
      <c r="J15" s="7">
        <v>1</v>
      </c>
      <c r="K15" s="57">
        <v>1</v>
      </c>
      <c r="L15" s="55"/>
      <c r="M15" s="57"/>
      <c r="N15" s="7"/>
      <c r="O15" s="57"/>
      <c r="P15" s="7" t="s">
        <v>44</v>
      </c>
      <c r="Q15" s="6">
        <v>0.25</v>
      </c>
      <c r="R15" s="6">
        <v>0.5</v>
      </c>
      <c r="S15" s="6">
        <v>0.5</v>
      </c>
      <c r="T15" s="6">
        <v>0.5</v>
      </c>
      <c r="U15" s="6">
        <v>0.5</v>
      </c>
      <c r="V15" s="6">
        <v>0.5</v>
      </c>
      <c r="W15" s="6">
        <v>0.5</v>
      </c>
      <c r="X15" s="6">
        <v>0.5</v>
      </c>
      <c r="Y15" s="6">
        <v>0.5</v>
      </c>
      <c r="Z15" s="8"/>
      <c r="AA15" s="8"/>
    </row>
    <row r="16" spans="1:27" s="1" customFormat="1" ht="32.25" customHeight="1" thickBot="1" x14ac:dyDescent="0.35">
      <c r="A16" s="40" t="s">
        <v>48</v>
      </c>
      <c r="B16" s="40" t="s">
        <v>36</v>
      </c>
      <c r="C16" s="59"/>
      <c r="D16" s="59" t="s">
        <v>49</v>
      </c>
      <c r="E16" s="59" t="s">
        <v>38</v>
      </c>
      <c r="F16" s="59" t="s">
        <v>50</v>
      </c>
      <c r="G16" s="60">
        <v>41091</v>
      </c>
      <c r="H16" s="61">
        <v>43189</v>
      </c>
      <c r="I16" s="62">
        <v>43192</v>
      </c>
      <c r="J16" s="10">
        <v>1</v>
      </c>
      <c r="K16" s="63">
        <v>1</v>
      </c>
      <c r="L16" s="61"/>
      <c r="M16" s="63"/>
      <c r="N16" s="10"/>
      <c r="O16" s="63"/>
      <c r="P16" s="10" t="s">
        <v>44</v>
      </c>
      <c r="Q16" s="9">
        <v>0.25</v>
      </c>
      <c r="R16" s="9">
        <v>0.5</v>
      </c>
      <c r="S16" s="9">
        <v>0.5</v>
      </c>
      <c r="T16" s="9">
        <v>0.5</v>
      </c>
      <c r="U16" s="9">
        <v>0.5</v>
      </c>
      <c r="V16" s="9">
        <v>0.5</v>
      </c>
      <c r="W16" s="9">
        <v>0.5</v>
      </c>
      <c r="X16" s="9">
        <v>0.5</v>
      </c>
      <c r="Y16" s="9">
        <v>0.5</v>
      </c>
      <c r="Z16" s="11"/>
      <c r="AA16" s="8"/>
    </row>
    <row r="17" spans="1:27" s="1" customFormat="1" ht="32.25" customHeight="1" x14ac:dyDescent="0.3">
      <c r="A17" s="41" t="s">
        <v>51</v>
      </c>
      <c r="B17" s="42" t="s">
        <v>52</v>
      </c>
      <c r="C17" s="64" t="s">
        <v>53</v>
      </c>
      <c r="D17" s="64" t="s">
        <v>54</v>
      </c>
      <c r="E17" s="64" t="s">
        <v>55</v>
      </c>
      <c r="F17" s="64" t="s">
        <v>39</v>
      </c>
      <c r="G17" s="65">
        <v>43344</v>
      </c>
      <c r="H17" s="66">
        <v>43343</v>
      </c>
      <c r="I17" s="66">
        <v>43344</v>
      </c>
      <c r="J17" s="42">
        <v>2</v>
      </c>
      <c r="K17" s="42">
        <v>1</v>
      </c>
      <c r="L17" s="66"/>
      <c r="M17" s="42"/>
      <c r="N17" s="42"/>
      <c r="O17" s="42"/>
      <c r="P17" s="13" t="s">
        <v>56</v>
      </c>
      <c r="Q17" s="12"/>
      <c r="R17" s="12">
        <v>0.33</v>
      </c>
      <c r="S17" s="12">
        <v>0.5</v>
      </c>
      <c r="T17" s="12">
        <v>0.17</v>
      </c>
      <c r="U17" s="12"/>
      <c r="V17" s="12"/>
      <c r="W17" s="12"/>
      <c r="X17" s="12"/>
      <c r="Y17" s="12"/>
      <c r="Z17" s="14"/>
      <c r="AA17" s="24">
        <f>SUM(R17:T17)</f>
        <v>1</v>
      </c>
    </row>
    <row r="18" spans="1:27" s="1" customFormat="1" ht="32.25" customHeight="1" thickBot="1" x14ac:dyDescent="0.35">
      <c r="A18" s="43" t="s">
        <v>51</v>
      </c>
      <c r="B18" s="44" t="s">
        <v>52</v>
      </c>
      <c r="C18" s="67" t="s">
        <v>57</v>
      </c>
      <c r="D18" s="67" t="s">
        <v>54</v>
      </c>
      <c r="E18" s="67" t="s">
        <v>55</v>
      </c>
      <c r="F18" s="67" t="s">
        <v>39</v>
      </c>
      <c r="G18" s="68">
        <v>43344</v>
      </c>
      <c r="H18" s="69">
        <v>43343</v>
      </c>
      <c r="I18" s="69">
        <v>43344</v>
      </c>
      <c r="J18" s="70">
        <v>2</v>
      </c>
      <c r="K18" s="70">
        <v>1</v>
      </c>
      <c r="L18" s="69">
        <v>43814</v>
      </c>
      <c r="M18" s="69">
        <v>43831</v>
      </c>
      <c r="N18" s="70">
        <v>4</v>
      </c>
      <c r="O18" s="70">
        <v>0.8</v>
      </c>
      <c r="P18" s="16" t="s">
        <v>40</v>
      </c>
      <c r="Q18" s="45"/>
      <c r="R18" s="15">
        <v>0.33</v>
      </c>
      <c r="S18" s="15">
        <v>0.5</v>
      </c>
      <c r="T18" s="15">
        <v>0.5</v>
      </c>
      <c r="U18" s="15">
        <v>0.4</v>
      </c>
      <c r="V18" s="15">
        <v>0.4</v>
      </c>
      <c r="W18" s="15">
        <v>0.4</v>
      </c>
      <c r="X18" s="15">
        <v>0.4</v>
      </c>
      <c r="Y18" s="15">
        <v>0.4</v>
      </c>
      <c r="Z18" s="17"/>
      <c r="AA18" s="24"/>
    </row>
    <row r="19" spans="1:27" s="1" customFormat="1" ht="43.5" customHeight="1" thickBot="1" x14ac:dyDescent="0.35">
      <c r="A19" s="40" t="s">
        <v>58</v>
      </c>
      <c r="B19" s="40" t="s">
        <v>36</v>
      </c>
      <c r="C19" s="71"/>
      <c r="D19" s="71" t="s">
        <v>59</v>
      </c>
      <c r="E19" s="71" t="s">
        <v>60</v>
      </c>
      <c r="F19" s="71" t="s">
        <v>39</v>
      </c>
      <c r="G19" s="72">
        <v>41000</v>
      </c>
      <c r="H19" s="73">
        <v>43189</v>
      </c>
      <c r="I19" s="74">
        <v>43192</v>
      </c>
      <c r="J19" s="19">
        <v>1</v>
      </c>
      <c r="K19" s="40">
        <v>1</v>
      </c>
      <c r="L19" s="73"/>
      <c r="M19" s="40"/>
      <c r="N19" s="19"/>
      <c r="O19" s="40"/>
      <c r="P19" s="19" t="s">
        <v>44</v>
      </c>
      <c r="Q19" s="18">
        <v>0.25</v>
      </c>
      <c r="R19" s="18">
        <v>0.5</v>
      </c>
      <c r="S19" s="18">
        <v>0.5</v>
      </c>
      <c r="T19" s="18">
        <v>0.5</v>
      </c>
      <c r="U19" s="18">
        <v>0.5</v>
      </c>
      <c r="V19" s="18">
        <v>0.5</v>
      </c>
      <c r="W19" s="18">
        <v>0.5</v>
      </c>
      <c r="X19" s="18">
        <v>0.5</v>
      </c>
      <c r="Y19" s="18">
        <v>0.5</v>
      </c>
      <c r="Z19" s="20"/>
      <c r="AA19" s="8"/>
    </row>
    <row r="20" spans="1:27" s="1" customFormat="1" ht="46.5" customHeight="1" x14ac:dyDescent="0.3">
      <c r="A20" s="41" t="s">
        <v>61</v>
      </c>
      <c r="B20" s="42" t="s">
        <v>52</v>
      </c>
      <c r="C20" s="64" t="s">
        <v>62</v>
      </c>
      <c r="D20" s="64" t="s">
        <v>63</v>
      </c>
      <c r="E20" s="64" t="s">
        <v>64</v>
      </c>
      <c r="F20" s="64" t="s">
        <v>43</v>
      </c>
      <c r="G20" s="65">
        <v>43374</v>
      </c>
      <c r="H20" s="66">
        <v>43373</v>
      </c>
      <c r="I20" s="66">
        <v>43374</v>
      </c>
      <c r="J20" s="42">
        <v>2</v>
      </c>
      <c r="K20" s="42">
        <v>1</v>
      </c>
      <c r="L20" s="66"/>
      <c r="M20" s="42"/>
      <c r="N20" s="42"/>
      <c r="O20" s="42"/>
      <c r="P20" s="13" t="s">
        <v>65</v>
      </c>
      <c r="Q20" s="12"/>
      <c r="R20" s="12">
        <v>0.25</v>
      </c>
      <c r="S20" s="12">
        <v>0.5</v>
      </c>
      <c r="T20" s="12">
        <v>0.25</v>
      </c>
      <c r="U20" s="12"/>
      <c r="V20" s="12"/>
      <c r="W20" s="12"/>
      <c r="X20" s="12"/>
      <c r="Y20" s="12"/>
      <c r="Z20" s="14"/>
      <c r="AA20" s="25">
        <f>SUM(R20:T20)</f>
        <v>1</v>
      </c>
    </row>
    <row r="21" spans="1:27" s="1" customFormat="1" ht="32.25" customHeight="1" thickBot="1" x14ac:dyDescent="0.35">
      <c r="A21" s="43" t="s">
        <v>61</v>
      </c>
      <c r="B21" s="44" t="s">
        <v>52</v>
      </c>
      <c r="C21" s="67" t="s">
        <v>62</v>
      </c>
      <c r="D21" s="67" t="s">
        <v>63</v>
      </c>
      <c r="E21" s="67" t="s">
        <v>64</v>
      </c>
      <c r="F21" s="67" t="s">
        <v>43</v>
      </c>
      <c r="G21" s="68">
        <v>43374</v>
      </c>
      <c r="H21" s="69">
        <v>43373</v>
      </c>
      <c r="I21" s="69">
        <v>43374</v>
      </c>
      <c r="J21" s="70">
        <v>2</v>
      </c>
      <c r="K21" s="70">
        <v>1</v>
      </c>
      <c r="L21" s="69">
        <v>44190</v>
      </c>
      <c r="M21" s="69">
        <v>44197</v>
      </c>
      <c r="N21" s="70">
        <v>6</v>
      </c>
      <c r="O21" s="70">
        <v>0.6</v>
      </c>
      <c r="P21" s="16" t="s">
        <v>44</v>
      </c>
      <c r="Q21" s="15"/>
      <c r="R21" s="15">
        <v>0.25</v>
      </c>
      <c r="S21" s="15">
        <v>0.5</v>
      </c>
      <c r="T21" s="15">
        <v>0.5</v>
      </c>
      <c r="U21" s="15">
        <v>0.5</v>
      </c>
      <c r="V21" s="15">
        <v>0.3</v>
      </c>
      <c r="W21" s="15">
        <v>0.3</v>
      </c>
      <c r="X21" s="15">
        <v>0.3</v>
      </c>
      <c r="Y21" s="15">
        <v>0.3</v>
      </c>
      <c r="Z21" s="17"/>
      <c r="AA21" s="25"/>
    </row>
    <row r="22" spans="1:27" s="1" customFormat="1" ht="32.25" customHeight="1" x14ac:dyDescent="0.3">
      <c r="A22" s="39"/>
      <c r="B22" s="39"/>
      <c r="C22" s="53"/>
      <c r="D22" s="53"/>
      <c r="E22" s="53"/>
      <c r="F22" s="75"/>
      <c r="G22" s="76"/>
      <c r="H22" s="77"/>
      <c r="I22" s="77"/>
      <c r="J22" s="22"/>
      <c r="K22" s="22"/>
      <c r="L22" s="77"/>
      <c r="M22" s="77"/>
      <c r="N22" s="22"/>
      <c r="O22" s="22"/>
      <c r="P22" s="22"/>
      <c r="Q22" s="21"/>
      <c r="R22" s="21"/>
      <c r="S22" s="21"/>
      <c r="T22" s="21"/>
      <c r="U22" s="21"/>
      <c r="V22" s="21"/>
      <c r="W22" s="21"/>
      <c r="X22" s="21"/>
      <c r="Y22" s="21"/>
      <c r="Z22" s="23"/>
      <c r="AA22" s="8"/>
    </row>
    <row r="23" spans="1:27" s="1" customFormat="1" ht="32.25" customHeight="1" x14ac:dyDescent="0.3">
      <c r="A23" s="39"/>
      <c r="B23" s="39"/>
      <c r="C23" s="52"/>
      <c r="D23" s="52"/>
      <c r="E23" s="52"/>
      <c r="F23" s="78"/>
      <c r="G23" s="79"/>
      <c r="H23" s="55"/>
      <c r="I23" s="55"/>
      <c r="J23" s="7"/>
      <c r="K23" s="7"/>
      <c r="L23" s="55"/>
      <c r="M23" s="55"/>
      <c r="N23" s="7"/>
      <c r="O23" s="7"/>
      <c r="P23" s="7"/>
      <c r="Q23" s="6"/>
      <c r="R23" s="6"/>
      <c r="S23" s="6"/>
      <c r="T23" s="6"/>
      <c r="U23" s="6"/>
      <c r="V23" s="6"/>
      <c r="W23" s="6"/>
      <c r="X23" s="6"/>
      <c r="Y23" s="6"/>
      <c r="Z23" s="8"/>
      <c r="AA23" s="8"/>
    </row>
    <row r="24" spans="1:27" s="1" customFormat="1" ht="32.25" customHeight="1" x14ac:dyDescent="0.3">
      <c r="A24" s="39"/>
      <c r="B24" s="39"/>
      <c r="C24" s="52"/>
      <c r="D24" s="52"/>
      <c r="E24" s="52"/>
      <c r="F24" s="78"/>
      <c r="G24" s="79"/>
      <c r="H24" s="55"/>
      <c r="I24" s="55"/>
      <c r="J24" s="7"/>
      <c r="K24" s="7"/>
      <c r="L24" s="55"/>
      <c r="M24" s="55"/>
      <c r="N24" s="7"/>
      <c r="O24" s="7"/>
      <c r="P24" s="7"/>
      <c r="Q24" s="6"/>
      <c r="R24" s="6"/>
      <c r="S24" s="6"/>
      <c r="T24" s="6"/>
      <c r="U24" s="6"/>
      <c r="V24" s="6"/>
      <c r="W24" s="6"/>
      <c r="X24" s="6"/>
      <c r="Y24" s="6"/>
      <c r="Z24" s="8"/>
      <c r="AA24" s="8"/>
    </row>
    <row r="25" spans="1:27" s="1" customFormat="1" ht="32.25" customHeight="1" x14ac:dyDescent="0.3">
      <c r="A25" s="39"/>
      <c r="B25" s="39"/>
      <c r="C25" s="52"/>
      <c r="D25" s="52"/>
      <c r="E25" s="52"/>
      <c r="F25" s="78"/>
      <c r="G25" s="79"/>
      <c r="H25" s="55"/>
      <c r="I25" s="55"/>
      <c r="J25" s="7"/>
      <c r="K25" s="7"/>
      <c r="L25" s="55"/>
      <c r="M25" s="55"/>
      <c r="N25" s="7"/>
      <c r="O25" s="7"/>
      <c r="P25" s="7"/>
      <c r="Q25" s="6"/>
      <c r="R25" s="6"/>
      <c r="S25" s="6"/>
      <c r="T25" s="6"/>
      <c r="U25" s="6"/>
      <c r="V25" s="6"/>
      <c r="W25" s="6"/>
      <c r="X25" s="6"/>
      <c r="Y25" s="6"/>
      <c r="Z25" s="8"/>
      <c r="AA25" s="8"/>
    </row>
    <row r="26" spans="1:27" s="1" customFormat="1" ht="32.25" customHeight="1" x14ac:dyDescent="0.3">
      <c r="A26" s="80"/>
      <c r="B26" s="80"/>
      <c r="C26" s="80"/>
      <c r="D26" s="80"/>
      <c r="E26" s="80"/>
      <c r="F26" s="80"/>
      <c r="G26" s="80"/>
      <c r="H26" s="80"/>
      <c r="I26" s="80"/>
      <c r="J26" s="80"/>
      <c r="K26" s="80"/>
      <c r="L26" s="80"/>
      <c r="M26" s="80"/>
      <c r="N26" s="80"/>
      <c r="O26" s="80"/>
      <c r="P26" s="80"/>
      <c r="Q26" s="26"/>
      <c r="R26" s="26"/>
      <c r="S26" s="26"/>
      <c r="T26" s="46"/>
      <c r="U26" s="46"/>
      <c r="V26" s="46"/>
      <c r="W26" s="46"/>
      <c r="X26" s="46"/>
      <c r="Y26" s="46"/>
    </row>
    <row r="27" spans="1:27" s="1" customFormat="1" ht="32.25" customHeight="1" x14ac:dyDescent="0.3">
      <c r="A27" s="80"/>
      <c r="B27" s="80"/>
      <c r="C27" s="80"/>
      <c r="D27" s="80"/>
      <c r="E27" s="80"/>
      <c r="F27" s="80"/>
      <c r="G27" s="80"/>
      <c r="H27" s="80"/>
      <c r="I27" s="80"/>
      <c r="J27" s="80"/>
      <c r="K27" s="80"/>
      <c r="L27" s="80"/>
      <c r="M27" s="80"/>
      <c r="N27" s="80"/>
      <c r="O27" s="80"/>
      <c r="P27" s="80"/>
      <c r="Q27" s="26"/>
      <c r="R27" s="26"/>
      <c r="S27" s="26"/>
      <c r="T27" s="46"/>
      <c r="U27" s="46"/>
      <c r="V27" s="46"/>
      <c r="W27" s="46"/>
      <c r="X27" s="46"/>
      <c r="Y27" s="46"/>
    </row>
    <row r="28" spans="1:27" s="1" customFormat="1" ht="32.25" customHeight="1" thickBot="1" x14ac:dyDescent="0.35">
      <c r="A28" s="80"/>
      <c r="B28" s="80"/>
      <c r="C28" s="80"/>
      <c r="D28" s="80"/>
      <c r="E28" s="81" t="s">
        <v>66</v>
      </c>
      <c r="F28" s="80"/>
      <c r="G28" s="80"/>
      <c r="H28" s="80"/>
      <c r="I28" s="80"/>
      <c r="J28" s="80"/>
      <c r="K28" s="80"/>
      <c r="L28" s="80"/>
      <c r="M28" s="80"/>
      <c r="N28" s="80"/>
      <c r="O28" s="80"/>
      <c r="P28" s="80"/>
      <c r="Q28" s="26"/>
      <c r="R28" s="26"/>
      <c r="S28" s="26"/>
      <c r="T28" s="46"/>
      <c r="U28" s="46"/>
      <c r="V28" s="46"/>
      <c r="W28" s="46"/>
      <c r="X28" s="46"/>
      <c r="Y28" s="46"/>
    </row>
    <row r="29" spans="1:27" s="1" customFormat="1" ht="32.25" customHeight="1" thickBot="1" x14ac:dyDescent="0.35">
      <c r="A29" s="80"/>
      <c r="B29" s="80"/>
      <c r="C29" s="80"/>
      <c r="D29" s="80"/>
      <c r="E29" s="82"/>
      <c r="F29" s="83"/>
      <c r="G29" s="84" t="s">
        <v>26</v>
      </c>
      <c r="H29" s="85" t="s">
        <v>27</v>
      </c>
      <c r="I29" s="85" t="s">
        <v>28</v>
      </c>
      <c r="J29" s="85" t="s">
        <v>67</v>
      </c>
      <c r="K29" s="85" t="s">
        <v>68</v>
      </c>
      <c r="L29" s="85" t="s">
        <v>31</v>
      </c>
      <c r="M29" s="85" t="s">
        <v>32</v>
      </c>
      <c r="N29" s="85" t="s">
        <v>69</v>
      </c>
      <c r="O29" s="85" t="s">
        <v>70</v>
      </c>
      <c r="P29" s="86" t="s">
        <v>71</v>
      </c>
      <c r="Q29" s="46"/>
      <c r="R29" s="46"/>
      <c r="S29" s="26"/>
      <c r="T29" s="26"/>
      <c r="U29" s="46"/>
      <c r="V29" s="46"/>
      <c r="W29" s="46"/>
      <c r="X29" s="46"/>
      <c r="Y29" s="46"/>
    </row>
    <row r="30" spans="1:27" s="1" customFormat="1" ht="32.25" customHeight="1" thickBot="1" x14ac:dyDescent="0.35">
      <c r="A30" s="80"/>
      <c r="B30" s="80"/>
      <c r="C30" s="80"/>
      <c r="D30" s="80"/>
      <c r="E30" s="87" t="s">
        <v>56</v>
      </c>
      <c r="F30" s="47" t="s">
        <v>72</v>
      </c>
      <c r="G30" s="88">
        <v>0</v>
      </c>
      <c r="H30" s="89">
        <v>0.57999999999999996</v>
      </c>
      <c r="I30" s="89">
        <v>1</v>
      </c>
      <c r="J30" s="89">
        <v>0.42</v>
      </c>
      <c r="K30" s="89">
        <v>0</v>
      </c>
      <c r="L30" s="89">
        <v>0</v>
      </c>
      <c r="M30" s="89">
        <v>0</v>
      </c>
      <c r="N30" s="90">
        <v>0</v>
      </c>
      <c r="O30" s="89">
        <v>0</v>
      </c>
      <c r="P30" s="91">
        <f>SUM(C30:O30)</f>
        <v>2</v>
      </c>
      <c r="Q30" s="46"/>
      <c r="R30" s="46"/>
      <c r="S30" s="26"/>
      <c r="T30" s="26"/>
      <c r="U30" s="46"/>
      <c r="V30" s="46"/>
      <c r="W30" s="46"/>
      <c r="X30" s="46"/>
      <c r="Y30" s="46"/>
    </row>
    <row r="31" spans="1:27" s="1" customFormat="1" ht="32.25" customHeight="1" thickBot="1" x14ac:dyDescent="0.35">
      <c r="A31" s="80"/>
      <c r="B31" s="80"/>
      <c r="C31" s="80"/>
      <c r="D31" s="80"/>
      <c r="E31" s="92" t="s">
        <v>73</v>
      </c>
      <c r="F31" s="48" t="s">
        <v>74</v>
      </c>
      <c r="G31" s="93">
        <v>0</v>
      </c>
      <c r="H31" s="30">
        <v>0.25</v>
      </c>
      <c r="I31" s="30">
        <v>0.5</v>
      </c>
      <c r="J31" s="30">
        <v>0.25</v>
      </c>
      <c r="K31" s="30">
        <v>0</v>
      </c>
      <c r="L31" s="30">
        <v>0</v>
      </c>
      <c r="M31" s="30">
        <v>0</v>
      </c>
      <c r="N31" s="30">
        <v>0</v>
      </c>
      <c r="O31" s="30">
        <v>0</v>
      </c>
      <c r="P31" s="80"/>
      <c r="Q31" s="46"/>
      <c r="R31" s="46"/>
      <c r="S31" s="26"/>
      <c r="T31" s="26"/>
      <c r="U31" s="46"/>
      <c r="V31" s="46"/>
      <c r="W31" s="46"/>
      <c r="X31" s="46"/>
      <c r="Y31" s="46"/>
    </row>
    <row r="32" spans="1:27" s="1" customFormat="1" ht="46.5" customHeight="1" thickBot="1" x14ac:dyDescent="0.35">
      <c r="A32" s="80"/>
      <c r="B32" s="80"/>
      <c r="C32" s="80"/>
      <c r="D32" s="80"/>
      <c r="E32" s="92" t="s">
        <v>40</v>
      </c>
      <c r="F32" s="48" t="s">
        <v>75</v>
      </c>
      <c r="G32" s="93">
        <v>1.25</v>
      </c>
      <c r="H32" s="30">
        <v>3.08</v>
      </c>
      <c r="I32" s="30">
        <v>3.4</v>
      </c>
      <c r="J32" s="30">
        <v>3.4</v>
      </c>
      <c r="K32" s="30">
        <v>3.3</v>
      </c>
      <c r="L32" s="30">
        <v>3.1</v>
      </c>
      <c r="M32" s="30">
        <v>3.1</v>
      </c>
      <c r="N32" s="94">
        <v>3.1</v>
      </c>
      <c r="O32" s="30">
        <v>3.1</v>
      </c>
      <c r="P32" s="95">
        <f>SUM(C32:O32)</f>
        <v>26.830000000000005</v>
      </c>
      <c r="Q32" s="46"/>
      <c r="R32" s="46"/>
      <c r="S32" s="26"/>
      <c r="T32" s="26"/>
      <c r="U32" s="46"/>
      <c r="V32" s="46"/>
      <c r="W32" s="46"/>
      <c r="X32" s="46"/>
      <c r="Y32" s="46"/>
    </row>
    <row r="33" spans="1:25" s="1" customFormat="1" ht="53.25" customHeight="1" thickBot="1" x14ac:dyDescent="0.35">
      <c r="A33" s="80"/>
      <c r="B33" s="80"/>
      <c r="C33" s="80"/>
      <c r="D33" s="80"/>
      <c r="E33" s="96" t="s">
        <v>76</v>
      </c>
      <c r="F33" s="49" t="s">
        <v>77</v>
      </c>
      <c r="G33" s="97">
        <v>1</v>
      </c>
      <c r="H33" s="98">
        <v>2.25</v>
      </c>
      <c r="I33" s="98">
        <v>2.5</v>
      </c>
      <c r="J33" s="98">
        <v>2.5</v>
      </c>
      <c r="K33" s="98">
        <v>2.2999999999999998</v>
      </c>
      <c r="L33" s="98">
        <v>2.2999999999999998</v>
      </c>
      <c r="M33" s="98">
        <v>2.2999999999999998</v>
      </c>
      <c r="N33" s="98">
        <v>2.2999999999999998</v>
      </c>
      <c r="O33" s="98">
        <v>2.2999999999999998</v>
      </c>
      <c r="P33" s="80"/>
      <c r="Q33" s="46"/>
      <c r="R33" s="46"/>
      <c r="S33" s="26"/>
      <c r="T33" s="26"/>
      <c r="U33" s="46"/>
      <c r="V33" s="46"/>
      <c r="W33" s="46"/>
      <c r="X33" s="46"/>
      <c r="Y33" s="46"/>
    </row>
    <row r="34" spans="1:25" s="1" customFormat="1" ht="32.25" customHeight="1" x14ac:dyDescent="0.3">
      <c r="A34" s="26"/>
      <c r="B34" s="26"/>
      <c r="C34" s="26"/>
      <c r="D34" s="26"/>
      <c r="E34" s="26"/>
      <c r="F34" s="26"/>
      <c r="G34" s="26"/>
      <c r="H34" s="26"/>
      <c r="I34" s="26"/>
      <c r="J34" s="26"/>
      <c r="K34" s="26"/>
      <c r="L34" s="26"/>
      <c r="M34" s="26"/>
      <c r="N34" s="26"/>
      <c r="O34" s="26"/>
      <c r="P34" s="26"/>
      <c r="Q34" s="26"/>
      <c r="R34" s="26"/>
      <c r="S34" s="26"/>
      <c r="T34" s="46"/>
      <c r="U34" s="46"/>
      <c r="V34" s="46"/>
      <c r="W34" s="46"/>
      <c r="X34" s="46"/>
      <c r="Y34" s="46"/>
    </row>
    <row r="35" spans="1:25" s="1" customFormat="1" ht="32.25" customHeight="1" x14ac:dyDescent="0.3">
      <c r="A35" s="26"/>
      <c r="B35" s="26"/>
      <c r="C35" s="26"/>
      <c r="D35" s="26"/>
      <c r="E35" s="26"/>
      <c r="F35" s="26"/>
      <c r="G35" s="26"/>
      <c r="H35" s="26"/>
      <c r="I35" s="26"/>
      <c r="J35" s="26"/>
      <c r="K35" s="26"/>
      <c r="L35" s="26"/>
      <c r="M35" s="26"/>
      <c r="N35" s="26"/>
      <c r="O35" s="26"/>
      <c r="P35" s="26"/>
      <c r="Q35" s="26"/>
      <c r="R35" s="26"/>
      <c r="S35" s="26"/>
      <c r="T35" s="46"/>
      <c r="U35" s="46"/>
      <c r="V35" s="46"/>
      <c r="W35" s="46"/>
      <c r="X35" s="46"/>
      <c r="Y35" s="46"/>
    </row>
    <row r="36" spans="1:25" s="1" customFormat="1" ht="32.25" customHeight="1" x14ac:dyDescent="0.3">
      <c r="A36" s="26"/>
      <c r="B36" s="26"/>
      <c r="C36" s="26"/>
      <c r="D36" s="26"/>
      <c r="E36" s="26"/>
      <c r="F36" s="26"/>
      <c r="G36" s="26"/>
      <c r="H36" s="26"/>
      <c r="I36" s="26"/>
      <c r="J36" s="26"/>
      <c r="K36" s="26"/>
      <c r="L36" s="26"/>
      <c r="M36" s="26"/>
      <c r="N36" s="26"/>
      <c r="O36" s="26"/>
      <c r="P36" s="26"/>
      <c r="Q36" s="26"/>
      <c r="R36" s="26"/>
      <c r="S36" s="26"/>
      <c r="T36" s="46"/>
      <c r="U36" s="46"/>
      <c r="V36" s="46"/>
      <c r="W36" s="46"/>
      <c r="X36" s="46"/>
      <c r="Y36" s="46"/>
    </row>
    <row r="37" spans="1:25" s="1" customFormat="1" ht="32.25" customHeight="1" x14ac:dyDescent="0.3">
      <c r="A37" s="50"/>
      <c r="B37" s="50"/>
      <c r="C37" s="50"/>
      <c r="D37" s="50"/>
      <c r="E37" s="50"/>
      <c r="F37" s="50"/>
      <c r="G37" s="50"/>
      <c r="H37" s="50"/>
      <c r="I37" s="50"/>
      <c r="J37" s="50"/>
      <c r="K37" s="50"/>
      <c r="L37" s="50"/>
      <c r="M37" s="50"/>
      <c r="N37" s="50"/>
      <c r="O37" s="50"/>
      <c r="P37" s="51"/>
      <c r="Q37" s="26"/>
      <c r="R37" s="26"/>
      <c r="S37" s="26"/>
      <c r="T37" s="46"/>
      <c r="U37" s="46"/>
      <c r="V37" s="46"/>
      <c r="W37" s="46"/>
      <c r="X37" s="46"/>
      <c r="Y37" s="46"/>
    </row>
    <row r="38" spans="1:25" s="1" customFormat="1" ht="32.25" customHeight="1" x14ac:dyDescent="0.3">
      <c r="A38" s="50"/>
      <c r="B38" s="50"/>
      <c r="C38" s="50"/>
      <c r="D38" s="50"/>
      <c r="E38" s="50"/>
      <c r="F38" s="50"/>
      <c r="G38" s="50"/>
      <c r="H38" s="50"/>
      <c r="I38" s="50"/>
      <c r="J38" s="50"/>
      <c r="K38" s="50"/>
      <c r="L38" s="50"/>
      <c r="M38" s="50"/>
      <c r="N38" s="50"/>
      <c r="O38" s="50"/>
      <c r="P38" s="51"/>
      <c r="Q38" s="26"/>
      <c r="R38" s="26"/>
      <c r="S38" s="26"/>
      <c r="T38" s="46"/>
      <c r="U38" s="46"/>
      <c r="V38" s="46"/>
      <c r="W38" s="46"/>
      <c r="X38" s="46"/>
      <c r="Y38" s="46"/>
    </row>
    <row r="39" spans="1:25" s="1" customFormat="1" ht="32.25" customHeight="1" x14ac:dyDescent="0.3">
      <c r="A39" s="50"/>
      <c r="B39" s="50"/>
      <c r="C39" s="50"/>
      <c r="D39" s="50"/>
      <c r="E39" s="50"/>
      <c r="F39" s="50"/>
      <c r="G39" s="50"/>
      <c r="H39" s="50"/>
      <c r="I39" s="50"/>
      <c r="J39" s="50"/>
      <c r="K39" s="50"/>
      <c r="L39" s="50"/>
      <c r="M39" s="50"/>
      <c r="N39" s="50"/>
      <c r="O39" s="50"/>
      <c r="P39" s="51"/>
      <c r="Q39" s="26"/>
      <c r="R39" s="26"/>
      <c r="S39" s="26"/>
      <c r="T39" s="46"/>
      <c r="U39" s="46"/>
      <c r="V39" s="46"/>
      <c r="W39" s="46"/>
      <c r="X39" s="46"/>
      <c r="Y39" s="46"/>
    </row>
    <row r="40" spans="1:25" s="1" customFormat="1" ht="32.25" customHeight="1" x14ac:dyDescent="0.3">
      <c r="A40" s="50"/>
      <c r="B40"/>
      <c r="C40"/>
      <c r="D40"/>
      <c r="E40"/>
      <c r="F40"/>
      <c r="G40"/>
      <c r="H40"/>
      <c r="I40"/>
      <c r="J40"/>
      <c r="K40"/>
      <c r="L40"/>
      <c r="M40"/>
      <c r="N40"/>
      <c r="O40"/>
      <c r="P40"/>
      <c r="Q40" s="26"/>
      <c r="R40" s="26"/>
      <c r="S40" s="26"/>
      <c r="T40" s="46"/>
      <c r="U40" s="46"/>
      <c r="V40" s="46"/>
      <c r="W40" s="46"/>
      <c r="X40" s="46"/>
      <c r="Y40" s="46"/>
    </row>
    <row r="41" spans="1:25" s="1" customFormat="1" ht="31.8" customHeight="1" x14ac:dyDescent="0.3">
      <c r="A41" s="50"/>
      <c r="B41"/>
      <c r="C41"/>
      <c r="D41"/>
      <c r="E41"/>
      <c r="F41"/>
      <c r="G41"/>
      <c r="H41"/>
      <c r="I41"/>
      <c r="J41"/>
      <c r="K41"/>
      <c r="L41"/>
      <c r="M41"/>
      <c r="N41"/>
      <c r="O41"/>
      <c r="P41"/>
      <c r="Q41" s="26"/>
      <c r="R41" s="26"/>
      <c r="S41" s="26"/>
      <c r="T41" s="46"/>
      <c r="U41" s="46"/>
      <c r="V41" s="46"/>
      <c r="W41" s="46"/>
      <c r="X41" s="46"/>
      <c r="Y41" s="46"/>
    </row>
    <row r="42" spans="1:25" s="1" customFormat="1" ht="32.25" customHeight="1" x14ac:dyDescent="0.3">
      <c r="A42" s="50"/>
      <c r="B42"/>
      <c r="C42"/>
      <c r="D42"/>
      <c r="E42"/>
      <c r="F42"/>
      <c r="G42"/>
      <c r="H42"/>
      <c r="I42"/>
      <c r="J42"/>
      <c r="K42"/>
      <c r="L42"/>
      <c r="M42"/>
      <c r="N42"/>
      <c r="O42"/>
      <c r="P42"/>
      <c r="Q42" s="26"/>
      <c r="R42" s="26"/>
      <c r="S42" s="26"/>
      <c r="T42" s="46"/>
      <c r="U42" s="46"/>
      <c r="V42" s="46"/>
      <c r="W42" s="46"/>
      <c r="X42" s="46"/>
      <c r="Y42" s="46"/>
    </row>
    <row r="43" spans="1:25" x14ac:dyDescent="0.3">
      <c r="A43" s="26"/>
      <c r="Q43" s="26"/>
      <c r="R43" s="26"/>
      <c r="S43" s="26"/>
      <c r="T43" s="26"/>
      <c r="U43" s="26"/>
      <c r="V43" s="26"/>
      <c r="W43" s="26"/>
      <c r="X43" s="26"/>
      <c r="Y43" s="26"/>
    </row>
  </sheetData>
  <mergeCells count="23">
    <mergeCell ref="A6:E6"/>
    <mergeCell ref="F6:P6"/>
    <mergeCell ref="A1:P2"/>
    <mergeCell ref="A3:P3"/>
    <mergeCell ref="A4:P4"/>
    <mergeCell ref="A5:E5"/>
    <mergeCell ref="F5:P5"/>
    <mergeCell ref="AA11:AA12"/>
    <mergeCell ref="A7:E7"/>
    <mergeCell ref="F7:P7"/>
    <mergeCell ref="A8:E8"/>
    <mergeCell ref="F8:P8"/>
    <mergeCell ref="A9:P9"/>
    <mergeCell ref="A11:A12"/>
    <mergeCell ref="B11:B12"/>
    <mergeCell ref="C11:E11"/>
    <mergeCell ref="F11:F12"/>
    <mergeCell ref="G11:G12"/>
    <mergeCell ref="H11:K11"/>
    <mergeCell ref="L11:O11"/>
    <mergeCell ref="P11:P12"/>
    <mergeCell ref="Q11:Y11"/>
    <mergeCell ref="Z11:Z12"/>
  </mergeCells>
  <dataValidations count="2">
    <dataValidation type="list" allowBlank="1" showInputMessage="1" showErrorMessage="1" sqref="P13:P25">
      <formula1>"CO 24, CO 25, CO 24/20402, CO 25/20502"</formula1>
    </dataValidation>
    <dataValidation type="list" allowBlank="1" showInputMessage="1" showErrorMessage="1" sqref="B13:B25">
      <formula1>"Původní, Nově vytvořené"</formula1>
    </dataValidation>
  </dataValidations>
  <pageMargins left="0.7" right="0.7" top="0.78740157499999996" bottom="0.78740157499999996" header="0.3" footer="0.3"/>
  <pageSetup paperSize="8" orientation="landscape" r:id="rId1"/>
  <headerFooter>
    <oddFooter>&amp;C&amp;G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15OPMSMT0001-28-53167</_dlc_DocId>
    <_dlc_DocIdUrl xmlns="0104a4cd-1400-468e-be1b-c7aad71d7d5a">
      <Url>https://op.msmt.cz/_layouts/15/DocIdRedir.aspx?ID=15OPMSMT0001-28-53167</Url>
      <Description>15OPMSMT0001-28-53167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C09AE3-DC6A-45AE-B99A-B108184C2783}">
  <ds:schemaRefs>
    <ds:schemaRef ds:uri="http://purl.org/dc/terms/"/>
    <ds:schemaRef ds:uri="http://schemas.microsoft.com/office/2006/metadata/properties"/>
    <ds:schemaRef ds:uri="0104a4cd-1400-468e-be1b-c7aad71d7d5a"/>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37B7F98E-55E7-4706-AD8B-D50C9A3D323F}">
  <ds:schemaRefs>
    <ds:schemaRef ds:uri="http://schemas.microsoft.com/sharepoint/v3/contenttype/forms"/>
  </ds:schemaRefs>
</ds:datastoreItem>
</file>

<file path=customXml/itemProps3.xml><?xml version="1.0" encoding="utf-8"?>
<ds:datastoreItem xmlns:ds="http://schemas.openxmlformats.org/officeDocument/2006/customXml" ds:itemID="{F077F429-1E65-4033-A5AA-32B137471C04}">
  <ds:schemaRefs>
    <ds:schemaRef ds:uri="http://schemas.microsoft.com/sharepoint/events"/>
  </ds:schemaRefs>
</ds:datastoreItem>
</file>

<file path=customXml/itemProps4.xml><?xml version="1.0" encoding="utf-8"?>
<ds:datastoreItem xmlns:ds="http://schemas.openxmlformats.org/officeDocument/2006/customXml" ds:itemID="{A9DC933C-B14D-48BA-B163-BB7A88F7A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Metodický výklad</vt:lpstr>
      <vt:lpstr>Vykazování CO24 a CO25</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Karpačová Jana</dc:creator>
  <dc:description/>
  <cp:lastModifiedBy>Karpačová Jana</cp:lastModifiedBy>
  <dcterms:created xsi:type="dcterms:W3CDTF">2017-04-13T08:18:46Z</dcterms:created>
  <dcterms:modified xsi:type="dcterms:W3CDTF">2017-10-11T10:47:40Z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45d5addc-7381-4b8e-bf80-eadb984716b4</vt:lpwstr>
  </property>
</Properties>
</file>