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workbookProtection workbookAlgorithmName="SHA-512" workbookHashValue="XgkhRP4VwhiaLDllqvaFN8NcmimR3Bm6G0/5rFRgD/REIxB9VlYrTHqoL0NxehlQuYxiQ3atNZAqPmCC3r1HHQ==" workbookSaltValue="bQ/TCzoF3OlzFLJTLLqErw==" workbookSpinCount="100000" lockStructure="1"/>
  <bookViews>
    <workbookView xWindow="0" yWindow="0" windowWidth="28800" windowHeight="11832" tabRatio="770"/>
  </bookViews>
  <sheets>
    <sheet name="Bilance za projekt" sheetId="1" r:id="rId1"/>
    <sheet name="Příjemce" sheetId="2" r:id="rId2"/>
    <sheet name="Další účastník projektu (1)" sheetId="6" r:id="rId3"/>
    <sheet name="Další účastník projektu (2)" sheetId="7" r:id="rId4"/>
    <sheet name="Další účastník projektu (3)" sheetId="8" r:id="rId5"/>
  </sheets>
  <definedNames>
    <definedName name="_xlnm.Print_Area" localSheetId="0">'Bilance za projekt'!$A$1:$D$49</definedName>
    <definedName name="_xlnm.Print_Area" localSheetId="2">'Další účastník projektu (1)'!$A$1:$G$30</definedName>
    <definedName name="_xlnm.Print_Area" localSheetId="3">'Další účastník projektu (2)'!$A$1:$G$31</definedName>
    <definedName name="_xlnm.Print_Area" localSheetId="4">'Další účastník projektu (3)'!$A$1:$G$31</definedName>
    <definedName name="_xlnm.Print_Area" localSheetId="1">Příjemce!$A$1:$G$32</definedName>
  </definedNames>
  <calcPr calcId="152511"/>
</workbook>
</file>

<file path=xl/calcChain.xml><?xml version="1.0" encoding="utf-8"?>
<calcChain xmlns="http://schemas.openxmlformats.org/spreadsheetml/2006/main">
  <c r="G19" i="8" l="1"/>
  <c r="F19" i="8"/>
  <c r="G19" i="7"/>
  <c r="F19" i="7"/>
  <c r="G19" i="6"/>
  <c r="F19" i="6"/>
  <c r="G19" i="2"/>
  <c r="F19" i="2"/>
  <c r="E14" i="2"/>
  <c r="E13" i="2" s="1"/>
  <c r="D14" i="2"/>
  <c r="D13" i="2" s="1"/>
  <c r="C14" i="2"/>
  <c r="C13" i="2" s="1"/>
  <c r="B24" i="1" l="1"/>
  <c r="F18" i="6" l="1"/>
  <c r="F15" i="7"/>
  <c r="G24" i="8"/>
  <c r="F24" i="8"/>
  <c r="G23" i="8"/>
  <c r="F23" i="8"/>
  <c r="G22" i="8"/>
  <c r="F22" i="8"/>
  <c r="G21" i="8"/>
  <c r="F21" i="8"/>
  <c r="G20" i="8"/>
  <c r="G18" i="8"/>
  <c r="F18" i="8"/>
  <c r="G17" i="8"/>
  <c r="F17" i="8"/>
  <c r="G16" i="8"/>
  <c r="F16" i="8"/>
  <c r="G15" i="8"/>
  <c r="F15" i="8"/>
  <c r="E14" i="8"/>
  <c r="E13" i="8" s="1"/>
  <c r="C14" i="8"/>
  <c r="C13" i="8" s="1"/>
  <c r="G24" i="7"/>
  <c r="F24" i="7"/>
  <c r="G23" i="7"/>
  <c r="F23" i="7"/>
  <c r="G22" i="7"/>
  <c r="F22" i="7"/>
  <c r="G21" i="7"/>
  <c r="F21" i="7"/>
  <c r="G20" i="7"/>
  <c r="F20" i="7"/>
  <c r="G18" i="7"/>
  <c r="F18" i="7"/>
  <c r="G17" i="7"/>
  <c r="F17" i="7"/>
  <c r="G16" i="7"/>
  <c r="F16" i="7"/>
  <c r="G15" i="7"/>
  <c r="E14" i="7"/>
  <c r="E13" i="7" s="1"/>
  <c r="C14" i="7"/>
  <c r="C13" i="7" s="1"/>
  <c r="F24" i="6"/>
  <c r="F22" i="6"/>
  <c r="F23" i="6"/>
  <c r="F21" i="6"/>
  <c r="F20" i="6"/>
  <c r="F16" i="6"/>
  <c r="C24" i="1"/>
  <c r="G15" i="2"/>
  <c r="G16" i="2"/>
  <c r="G17" i="2"/>
  <c r="G18" i="2"/>
  <c r="G20" i="2"/>
  <c r="G21" i="2"/>
  <c r="G22" i="2"/>
  <c r="G23" i="2"/>
  <c r="G24" i="2"/>
  <c r="G15" i="6"/>
  <c r="G16" i="6"/>
  <c r="G17" i="6"/>
  <c r="G18" i="6"/>
  <c r="G20" i="6"/>
  <c r="G21" i="6"/>
  <c r="G22" i="6"/>
  <c r="G23" i="6"/>
  <c r="G24" i="6"/>
  <c r="E14" i="6"/>
  <c r="E13" i="6" s="1"/>
  <c r="C14" i="6"/>
  <c r="C13" i="6" s="1"/>
  <c r="G14" i="7" l="1"/>
  <c r="G14" i="8"/>
  <c r="G14" i="6"/>
  <c r="G14" i="2"/>
  <c r="D24" i="1"/>
  <c r="F20" i="8"/>
  <c r="F16" i="2"/>
  <c r="B14" i="6"/>
  <c r="B13" i="6" s="1"/>
  <c r="F22" i="2"/>
  <c r="F18" i="2"/>
  <c r="F17" i="2"/>
  <c r="D14" i="8"/>
  <c r="D13" i="8" s="1"/>
  <c r="F17" i="6"/>
  <c r="D14" i="7"/>
  <c r="D13" i="7" s="1"/>
  <c r="F15" i="6"/>
  <c r="F15" i="2"/>
  <c r="F20" i="2"/>
  <c r="F21" i="2"/>
  <c r="F23" i="2"/>
  <c r="F24" i="2"/>
  <c r="B14" i="8"/>
  <c r="B13" i="8" s="1"/>
  <c r="B14" i="7"/>
  <c r="B13" i="7" s="1"/>
  <c r="D14" i="6"/>
  <c r="D13" i="6" s="1"/>
  <c r="E25" i="7" l="1"/>
  <c r="C29" i="7" s="1"/>
  <c r="E25" i="8"/>
  <c r="C25" i="6"/>
  <c r="B29" i="6" s="1"/>
  <c r="G13" i="6"/>
  <c r="E25" i="6"/>
  <c r="C29" i="6" s="1"/>
  <c r="G13" i="8"/>
  <c r="C25" i="8"/>
  <c r="B29" i="8" s="1"/>
  <c r="G13" i="7"/>
  <c r="C25" i="7"/>
  <c r="C30" i="7" s="1"/>
  <c r="E25" i="2"/>
  <c r="F14" i="6"/>
  <c r="D25" i="8"/>
  <c r="D25" i="7"/>
  <c r="B14" i="2"/>
  <c r="B13" i="2" s="1"/>
  <c r="C25" i="2"/>
  <c r="G13" i="2"/>
  <c r="F14" i="8"/>
  <c r="F14" i="7"/>
  <c r="D25" i="6"/>
  <c r="B25" i="6"/>
  <c r="C29" i="8" l="1"/>
  <c r="C30" i="8"/>
  <c r="B29" i="7"/>
  <c r="C18" i="1"/>
  <c r="C28" i="2"/>
  <c r="B28" i="2"/>
  <c r="C29" i="2"/>
  <c r="B18" i="1"/>
  <c r="C30" i="6"/>
  <c r="G25" i="7"/>
  <c r="G25" i="8"/>
  <c r="G25" i="2"/>
  <c r="G25" i="6"/>
  <c r="F14" i="2"/>
  <c r="D25" i="2"/>
  <c r="C20" i="1" s="1"/>
  <c r="B25" i="2"/>
  <c r="B25" i="8"/>
  <c r="F25" i="8" s="1"/>
  <c r="F13" i="8"/>
  <c r="B25" i="7"/>
  <c r="F25" i="7" s="1"/>
  <c r="F13" i="7"/>
  <c r="F25" i="6"/>
  <c r="F13" i="6"/>
  <c r="B20" i="1" l="1"/>
  <c r="B27" i="1" s="1"/>
  <c r="D27" i="1"/>
  <c r="C28" i="1"/>
  <c r="C27" i="1"/>
  <c r="C19" i="1"/>
  <c r="D18" i="1"/>
  <c r="F25" i="2"/>
  <c r="F13" i="2"/>
  <c r="B19" i="1" l="1"/>
  <c r="D19" i="1" s="1"/>
  <c r="D28" i="1"/>
  <c r="D20" i="1"/>
</calcChain>
</file>

<file path=xl/comments1.xml><?xml version="1.0" encoding="utf-8"?>
<comments xmlns="http://schemas.openxmlformats.org/spreadsheetml/2006/main">
  <authors>
    <author>Autor</author>
  </authors>
  <commentList>
    <comment ref="A8" authorId="0" shapeId="0">
      <text>
        <r>
          <rPr>
            <b/>
            <sz val="9"/>
            <color indexed="81"/>
            <rFont val="Tahoma"/>
            <family val="2"/>
            <charset val="238"/>
          </rPr>
          <t>PO: The total amount from the Project contract.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9" authorId="0" shapeId="0">
      <text>
        <r>
          <rPr>
            <b/>
            <sz val="9"/>
            <color indexed="81"/>
            <rFont val="Tahoma"/>
            <family val="2"/>
            <charset val="238"/>
          </rPr>
          <t>PO: Total grant approved by the Programme operator for the whole project period.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  <charset val="238"/>
          </rPr>
          <t>PO: All reported items of direct costs include VAT (DPH) where applicable, if VAT not reclaimed from state financial authorities.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  <charset val="238"/>
          </rPr>
          <t>PO: You may comment if necessary.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8" authorId="0" shapeId="0">
      <text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  <charset val="238"/>
          </rPr>
          <t>PO: All reported items of direct costs include VAT (DPH) where applicable, if VAT not reclaimed from state financial authorities.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  <charset val="238"/>
          </rPr>
          <t>PO: You may comment if necessary.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  <charset val="238"/>
          </rPr>
          <t>PO: All reported items of direct costs include VAT (DPH) where applicable, if VAT not reclaimed from state financial authorities.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  <charset val="238"/>
          </rPr>
          <t>PO: You may comment if necessary.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  <charset val="238"/>
          </rPr>
          <t>PO: All reported items of direct costs include VAT (DPH) where applicable, if VAT not reclaimed from state financial authorities.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  <charset val="238"/>
          </rPr>
          <t>PO: You may comment if necessary.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<sst xmlns="http://schemas.openxmlformats.org/spreadsheetml/2006/main" count="165" uniqueCount="88">
  <si>
    <t>dd/mm/yyyy</t>
  </si>
  <si>
    <t>C. TOTAL PROJECT  COSTS/EXPENDITURE in CZK (C=A+B)</t>
  </si>
  <si>
    <t>Financial sources/Year</t>
  </si>
  <si>
    <t xml:space="preserve"> I. PROJECT PARTNER INTERIM FINANCIAL REPORT (in CZK)</t>
  </si>
  <si>
    <t>Note: All reported items of direct costs may include VAT (DPH) where applicable, if VAT is not reclaimed from state financial authorities.</t>
  </si>
  <si>
    <t>F1 Osobní</t>
  </si>
  <si>
    <t>A. Přímé náklady</t>
  </si>
  <si>
    <t>F1.1 Mzdy a platy</t>
  </si>
  <si>
    <t>F1.2 Dohody</t>
  </si>
  <si>
    <t xml:space="preserve">F1.3 Povinné zákonné odvody </t>
  </si>
  <si>
    <t>F2 Pořízení majetku</t>
  </si>
  <si>
    <t>F3 Provoz a údržba</t>
  </si>
  <si>
    <t>F4 Další provozní</t>
  </si>
  <si>
    <t>F5 Služby</t>
  </si>
  <si>
    <t>F6 Výsledky</t>
  </si>
  <si>
    <t>F7 Cestovné</t>
  </si>
  <si>
    <t xml:space="preserve">Příloha k PEZ/ZAZ - finanční vyúčtování projektu </t>
  </si>
  <si>
    <t>PEZ/ZAZ</t>
  </si>
  <si>
    <t>Název Projektu:</t>
  </si>
  <si>
    <t>ID projektu podle CEP</t>
  </si>
  <si>
    <t>Celkové uznané náklady projektu</t>
  </si>
  <si>
    <t>Celková institucionální podpora projektu</t>
  </si>
  <si>
    <t>Datum zahájení řešení projektu</t>
  </si>
  <si>
    <t>Předpokládaný datum ukončení projektu</t>
  </si>
  <si>
    <t>Reportovací období (od… do….)</t>
  </si>
  <si>
    <t>dd/mm/yyyy-dd/mm/yyyy</t>
  </si>
  <si>
    <t>Celkové uznané náklady projektu podle vydaného rozhodnutí</t>
  </si>
  <si>
    <t>Skutečně vynaložené náklady/výdaje</t>
  </si>
  <si>
    <t xml:space="preserve"> (%)</t>
  </si>
  <si>
    <t>ROK: YYYY</t>
  </si>
  <si>
    <t>A. Institucionální podpora MŠMT</t>
  </si>
  <si>
    <t>B. Vlastní/ostatní zdroje</t>
  </si>
  <si>
    <t>C. Celkové uznané náklady projektu CZK (C=A+B)</t>
  </si>
  <si>
    <t>Skutečné výdaje/náklady (kumulativně)</t>
  </si>
  <si>
    <t>Celková bilance institucionální porpory projektu</t>
  </si>
  <si>
    <t>Příjemce institucionální podpory</t>
  </si>
  <si>
    <t>Sídlo příjemce:</t>
  </si>
  <si>
    <t xml:space="preserve">Adresa příjemce: </t>
  </si>
  <si>
    <t>Hlavní řešitel/řešitelka (PI):</t>
  </si>
  <si>
    <t>Email  PI:</t>
  </si>
  <si>
    <t>Telephone  PI:</t>
  </si>
  <si>
    <t>Za příjemce</t>
  </si>
  <si>
    <t>Jméno osoby/osob ve funkci statutárního orgánu příjemce</t>
  </si>
  <si>
    <t>Podpis osoby/osob ve funkci statuátrní orgánu příjemce</t>
  </si>
  <si>
    <t>Funkce</t>
  </si>
  <si>
    <t>Datum</t>
  </si>
  <si>
    <t>Příjemce</t>
  </si>
  <si>
    <t>(v tis Kč)</t>
  </si>
  <si>
    <t>Položka rozpočtu</t>
  </si>
  <si>
    <t>F1.1. Mzdy a platy</t>
  </si>
  <si>
    <t>F1.2. Dohody</t>
  </si>
  <si>
    <t>F1.3. Povinné zákonné odvody</t>
  </si>
  <si>
    <t>A. Přímé výdaje/náklady</t>
  </si>
  <si>
    <t>B.  - F8 - Nepřímé výdaje/náklady</t>
  </si>
  <si>
    <t>Uznané náklady projektu (v tis Kč)</t>
  </si>
  <si>
    <t>Z toho institucionální podpora z programu</t>
  </si>
  <si>
    <t xml:space="preserve">  Podíl položky 3 v položce 1 (v %)</t>
  </si>
  <si>
    <t>Podíl položky  4 iv položce 2 (v %)</t>
  </si>
  <si>
    <t>Další účastník projektu:</t>
  </si>
  <si>
    <t>Uznané náklady projektu (tis. Kč)</t>
  </si>
  <si>
    <t>F 1.1. Mzdy a platy</t>
  </si>
  <si>
    <t>F 1.2. Dohody</t>
  </si>
  <si>
    <t>F 1.3. Povinné zákonné odvody</t>
  </si>
  <si>
    <t>B. - F8 Nepřímé výdaje/náklady</t>
  </si>
  <si>
    <t>Poznámka: V případech, kdy je DPH způsobilý výdaj, je v relevantních řádcích započtena do výdajů/nákladů</t>
  </si>
  <si>
    <t>Podíl režií z přímých nákladů</t>
  </si>
  <si>
    <t xml:space="preserve">Podíl režií z přímých nákladů </t>
  </si>
  <si>
    <t xml:space="preserve">  Podíl položky 3 v položce  1 (v %)</t>
  </si>
  <si>
    <t>Podíl položky 4 v položce 2 (v %)</t>
  </si>
  <si>
    <t>Uznané náklady projektu (v tis. Kč)</t>
  </si>
  <si>
    <t>Z toho institucionální podpory z programu</t>
  </si>
  <si>
    <t>Podíl položky 3 v položce 1 (v %)</t>
  </si>
  <si>
    <t>C. Celkové  náklady/výdaje projektu v Kč (C=A+B)</t>
  </si>
  <si>
    <t>C. Celkové náklady/výdaje projektu (C=A+B)</t>
  </si>
  <si>
    <t>Fianční zdroje z předchozí platby</t>
  </si>
  <si>
    <t>Bilance za projekt (v Kč)</t>
  </si>
  <si>
    <t>Prostředky podpory nevyčerpané v roce poskytnutí podpory (tis. Kč)</t>
  </si>
  <si>
    <t>Finanční zpráva - příloha k průběžné zprávě projektu</t>
  </si>
  <si>
    <t>pro rok 2017 se nevyplňuje</t>
  </si>
  <si>
    <t>Schválené prostředky  pro rok 2017</t>
  </si>
  <si>
    <t>Vyčerpané prostředky pro rok 2017</t>
  </si>
  <si>
    <t xml:space="preserve"> I. Finanční zpráva za rok 2017 (tis Kč)</t>
  </si>
  <si>
    <t xml:space="preserve"> I.Finanční zpráva za rok 2017 (další účastník projektu) (v Kč)</t>
  </si>
  <si>
    <t>Vyčerpané prostředky v roce 2017</t>
  </si>
  <si>
    <t xml:space="preserve"> I. Finanční zpráva za rok 2017 (tis. Kč)</t>
  </si>
  <si>
    <t>Schválené prostředky pro rok 2017</t>
  </si>
  <si>
    <t>INTER-EUREKA</t>
  </si>
  <si>
    <t>LTE……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</si>
</sst>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_ ;\-#,##0\ "/>
  </numFmts>
  <fonts count="30" x14ac:knownFonts="1"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</font>
    <font>
      <i/>
      <sz val="14"/>
      <name val="Calibri"/>
      <family val="2"/>
      <charset val="238"/>
    </font>
    <font>
      <b/>
      <sz val="16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6"/>
      <color rgb="FF002060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b/>
      <sz val="14"/>
      <color rgb="FF002060"/>
      <name val="Calibri"/>
      <family val="2"/>
      <charset val="238"/>
      <scheme val="minor"/>
    </font>
    <font>
      <sz val="14"/>
      <color theme="1"/>
      <name val="Calibri"/>
      <family val="2"/>
      <charset val="238"/>
    </font>
    <font>
      <sz val="14"/>
      <color theme="3" tint="-0.249977111117893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</font>
    <font>
      <sz val="12"/>
      <name val="Calibri"/>
      <family val="2"/>
      <charset val="238"/>
      <scheme val="minor"/>
    </font>
    <font>
      <i/>
      <sz val="14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6"/>
      <color theme="0"/>
      <name val="Calibri"/>
      <family val="2"/>
      <charset val="238"/>
    </font>
    <font>
      <b/>
      <sz val="16"/>
      <color theme="1"/>
      <name val="Calibri"/>
      <family val="2"/>
      <charset val="238"/>
    </font>
    <font>
      <b/>
      <sz val="16"/>
      <color theme="0"/>
      <name val="Calibri"/>
      <family val="2"/>
      <charset val="238"/>
      <scheme val="minor"/>
    </font>
    <font>
      <b/>
      <sz val="14"/>
      <color theme="2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</font>
    <font>
      <b/>
      <sz val="2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5" tint="0.39997558519241921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86">
    <xf numFmtId="0" fontId="0" fillId="0" borderId="0" xfId="0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left"/>
    </xf>
    <xf numFmtId="0" fontId="10" fillId="0" borderId="0" xfId="0" applyFont="1" applyFill="1" applyBorder="1" applyAlignment="1">
      <alignment horizontal="left" wrapText="1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10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0" fontId="14" fillId="0" borderId="0" xfId="0" applyFont="1" applyFill="1" applyBorder="1" applyAlignment="1">
      <alignment wrapText="1"/>
    </xf>
    <xf numFmtId="0" fontId="9" fillId="0" borderId="0" xfId="0" applyFont="1"/>
    <xf numFmtId="0" fontId="15" fillId="0" borderId="1" xfId="0" applyFont="1" applyBorder="1" applyAlignment="1">
      <alignment horizontal="right"/>
    </xf>
    <xf numFmtId="0" fontId="1" fillId="0" borderId="1" xfId="0" applyFont="1" applyFill="1" applyBorder="1" applyAlignment="1">
      <alignment horizontal="right" wrapText="1"/>
    </xf>
    <xf numFmtId="0" fontId="1" fillId="0" borderId="3" xfId="0" applyFont="1" applyFill="1" applyBorder="1" applyAlignment="1">
      <alignment horizontal="right" wrapText="1"/>
    </xf>
    <xf numFmtId="0" fontId="1" fillId="0" borderId="2" xfId="0" applyFont="1" applyFill="1" applyBorder="1" applyAlignment="1">
      <alignment horizontal="right" wrapText="1"/>
    </xf>
    <xf numFmtId="3" fontId="16" fillId="2" borderId="5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>
      <alignment horizontal="left" wrapText="1"/>
    </xf>
    <xf numFmtId="0" fontId="15" fillId="0" borderId="6" xfId="0" applyFont="1" applyBorder="1" applyAlignment="1">
      <alignment horizontal="right"/>
    </xf>
    <xf numFmtId="0" fontId="15" fillId="0" borderId="7" xfId="0" applyFont="1" applyBorder="1" applyAlignment="1">
      <alignment horizontal="right"/>
    </xf>
    <xf numFmtId="0" fontId="14" fillId="2" borderId="3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right" wrapText="1"/>
    </xf>
    <xf numFmtId="4" fontId="16" fillId="2" borderId="5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horizontal="left"/>
    </xf>
    <xf numFmtId="0" fontId="7" fillId="0" borderId="0" xfId="0" applyFont="1" applyAlignment="1">
      <alignment horizontal="right" wrapText="1"/>
    </xf>
    <xf numFmtId="0" fontId="14" fillId="2" borderId="6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left" vertical="center" wrapText="1"/>
    </xf>
    <xf numFmtId="3" fontId="16" fillId="5" borderId="11" xfId="0" applyNumberFormat="1" applyFont="1" applyFill="1" applyBorder="1" applyAlignment="1">
      <alignment horizontal="center" vertical="center" wrapText="1"/>
    </xf>
    <xf numFmtId="3" fontId="16" fillId="5" borderId="12" xfId="0" applyNumberFormat="1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center"/>
    </xf>
    <xf numFmtId="0" fontId="9" fillId="0" borderId="0" xfId="0" applyFont="1" applyFill="1" applyBorder="1" applyAlignment="1" applyProtection="1">
      <protection locked="0"/>
    </xf>
    <xf numFmtId="0" fontId="0" fillId="0" borderId="0" xfId="0" applyBorder="1"/>
    <xf numFmtId="16" fontId="14" fillId="2" borderId="10" xfId="0" applyNumberFormat="1" applyFont="1" applyFill="1" applyBorder="1" applyAlignment="1">
      <alignment horizontal="left" vertical="center" wrapText="1"/>
    </xf>
    <xf numFmtId="0" fontId="14" fillId="5" borderId="16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/>
    </xf>
    <xf numFmtId="4" fontId="9" fillId="6" borderId="17" xfId="0" applyNumberFormat="1" applyFont="1" applyFill="1" applyBorder="1" applyAlignment="1" applyProtection="1">
      <alignment horizontal="center" vertical="center"/>
      <protection hidden="1"/>
    </xf>
    <xf numFmtId="0" fontId="9" fillId="3" borderId="19" xfId="0" applyFont="1" applyFill="1" applyBorder="1" applyAlignment="1" applyProtection="1">
      <alignment horizontal="center"/>
      <protection locked="0"/>
    </xf>
    <xf numFmtId="4" fontId="17" fillId="6" borderId="1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3" fontId="16" fillId="0" borderId="0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Fill="1" applyBorder="1" applyAlignment="1">
      <alignment horizontal="center" vertical="center"/>
    </xf>
    <xf numFmtId="4" fontId="16" fillId="5" borderId="11" xfId="0" applyNumberFormat="1" applyFont="1" applyFill="1" applyBorder="1" applyAlignment="1">
      <alignment horizontal="center" vertical="center" wrapText="1"/>
    </xf>
    <xf numFmtId="4" fontId="16" fillId="5" borderId="12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 applyProtection="1">
      <alignment horizontal="center" wrapText="1"/>
    </xf>
    <xf numFmtId="4" fontId="9" fillId="6" borderId="21" xfId="0" applyNumberFormat="1" applyFont="1" applyFill="1" applyBorder="1" applyAlignment="1" applyProtection="1">
      <alignment horizontal="center" vertical="center"/>
      <protection hidden="1"/>
    </xf>
    <xf numFmtId="4" fontId="16" fillId="0" borderId="0" xfId="0" applyNumberFormat="1" applyFont="1" applyFill="1" applyBorder="1" applyAlignment="1">
      <alignment horizontal="center" vertical="center" wrapText="1"/>
    </xf>
    <xf numFmtId="4" fontId="17" fillId="0" borderId="0" xfId="0" applyNumberFormat="1" applyFont="1" applyFill="1" applyBorder="1" applyAlignment="1">
      <alignment horizontal="center"/>
    </xf>
    <xf numFmtId="4" fontId="9" fillId="0" borderId="0" xfId="0" applyNumberFormat="1" applyFont="1" applyFill="1" applyBorder="1" applyAlignment="1">
      <alignment horizontal="center"/>
    </xf>
    <xf numFmtId="4" fontId="17" fillId="6" borderId="22" xfId="0" applyNumberFormat="1" applyFont="1" applyFill="1" applyBorder="1" applyAlignment="1">
      <alignment horizontal="center" vertical="center"/>
    </xf>
    <xf numFmtId="4" fontId="17" fillId="6" borderId="12" xfId="0" applyNumberFormat="1" applyFont="1" applyFill="1" applyBorder="1" applyAlignment="1">
      <alignment horizontal="center" vertical="center"/>
    </xf>
    <xf numFmtId="4" fontId="17" fillId="6" borderId="4" xfId="0" applyNumberFormat="1" applyFont="1" applyFill="1" applyBorder="1" applyAlignment="1">
      <alignment horizontal="center" vertical="center"/>
    </xf>
    <xf numFmtId="4" fontId="17" fillId="7" borderId="23" xfId="0" applyNumberFormat="1" applyFont="1" applyFill="1" applyBorder="1" applyAlignment="1">
      <alignment horizontal="center" vertical="center"/>
    </xf>
    <xf numFmtId="4" fontId="17" fillId="7" borderId="17" xfId="0" applyNumberFormat="1" applyFont="1" applyFill="1" applyBorder="1" applyAlignment="1">
      <alignment horizontal="center" vertical="center"/>
    </xf>
    <xf numFmtId="4" fontId="17" fillId="7" borderId="24" xfId="0" applyNumberFormat="1" applyFont="1" applyFill="1" applyBorder="1" applyAlignment="1">
      <alignment horizontal="center" vertical="center"/>
    </xf>
    <xf numFmtId="4" fontId="17" fillId="7" borderId="25" xfId="0" applyNumberFormat="1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left" vertical="center" wrapText="1"/>
    </xf>
    <xf numFmtId="4" fontId="16" fillId="2" borderId="4" xfId="0" applyNumberFormat="1" applyFont="1" applyFill="1" applyBorder="1" applyAlignment="1" applyProtection="1">
      <alignment horizontal="center" vertical="center" wrapText="1"/>
    </xf>
    <xf numFmtId="0" fontId="20" fillId="0" borderId="0" xfId="0" applyFont="1" applyAlignment="1"/>
    <xf numFmtId="0" fontId="21" fillId="0" borderId="0" xfId="0" applyFont="1" applyFill="1" applyBorder="1" applyAlignment="1">
      <alignment horizontal="left" vertical="center" wrapText="1"/>
    </xf>
    <xf numFmtId="0" fontId="14" fillId="5" borderId="26" xfId="0" applyFont="1" applyFill="1" applyBorder="1" applyAlignment="1">
      <alignment horizontal="left" vertical="center" wrapText="1"/>
    </xf>
    <xf numFmtId="3" fontId="16" fillId="5" borderId="20" xfId="0" applyNumberFormat="1" applyFont="1" applyFill="1" applyBorder="1" applyAlignment="1">
      <alignment horizontal="center" vertical="center" wrapText="1"/>
    </xf>
    <xf numFmtId="4" fontId="16" fillId="5" borderId="20" xfId="0" applyNumberFormat="1" applyFont="1" applyFill="1" applyBorder="1" applyAlignment="1">
      <alignment horizontal="center" vertical="center" wrapText="1"/>
    </xf>
    <xf numFmtId="10" fontId="16" fillId="6" borderId="23" xfId="1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10" fontId="16" fillId="0" borderId="0" xfId="1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/>
    </xf>
    <xf numFmtId="4" fontId="14" fillId="0" borderId="0" xfId="0" applyNumberFormat="1" applyFont="1" applyFill="1" applyBorder="1" applyAlignment="1" applyProtection="1">
      <alignment horizontal="center" vertical="center" wrapText="1"/>
    </xf>
    <xf numFmtId="4" fontId="22" fillId="0" borderId="0" xfId="0" applyNumberFormat="1" applyFont="1" applyFill="1" applyBorder="1" applyAlignment="1" applyProtection="1">
      <alignment horizontal="center" vertical="center" wrapText="1"/>
    </xf>
    <xf numFmtId="10" fontId="11" fillId="0" borderId="0" xfId="1" applyNumberFormat="1" applyFont="1" applyFill="1" applyBorder="1" applyAlignment="1" applyProtection="1">
      <alignment horizontal="center" vertical="center"/>
      <protection hidden="1"/>
    </xf>
    <xf numFmtId="2" fontId="9" fillId="6" borderId="21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wrapText="1"/>
    </xf>
    <xf numFmtId="3" fontId="16" fillId="0" borderId="13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13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20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20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11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11" xfId="0" applyNumberFormat="1" applyFont="1" applyFill="1" applyBorder="1" applyAlignment="1" applyProtection="1">
      <alignment horizontal="center" vertical="center" wrapText="1"/>
      <protection locked="0"/>
    </xf>
    <xf numFmtId="4" fontId="17" fillId="6" borderId="20" xfId="0" applyNumberFormat="1" applyFont="1" applyFill="1" applyBorder="1" applyAlignment="1">
      <alignment horizontal="center" vertical="center"/>
    </xf>
    <xf numFmtId="4" fontId="17" fillId="7" borderId="37" xfId="0" applyNumberFormat="1" applyFont="1" applyFill="1" applyBorder="1" applyAlignment="1">
      <alignment horizontal="center" vertical="center"/>
    </xf>
    <xf numFmtId="0" fontId="9" fillId="8" borderId="14" xfId="0" applyFont="1" applyFill="1" applyBorder="1" applyAlignment="1" applyProtection="1">
      <alignment horizontal="center"/>
      <protection locked="0"/>
    </xf>
    <xf numFmtId="0" fontId="9" fillId="8" borderId="13" xfId="0" applyFont="1" applyFill="1" applyBorder="1" applyAlignment="1" applyProtection="1">
      <alignment horizontal="center"/>
      <protection locked="0"/>
    </xf>
    <xf numFmtId="0" fontId="9" fillId="8" borderId="18" xfId="0" applyFont="1" applyFill="1" applyBorder="1" applyAlignment="1" applyProtection="1">
      <alignment horizontal="center"/>
      <protection locked="0"/>
    </xf>
    <xf numFmtId="0" fontId="14" fillId="5" borderId="10" xfId="0" applyFont="1" applyFill="1" applyBorder="1" applyAlignment="1">
      <alignment horizontal="left" vertical="center" wrapText="1"/>
    </xf>
    <xf numFmtId="3" fontId="16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6" fillId="9" borderId="4" xfId="0" applyNumberFormat="1" applyFont="1" applyFill="1" applyBorder="1" applyAlignment="1">
      <alignment horizontal="center" vertical="center" wrapText="1"/>
    </xf>
    <xf numFmtId="9" fontId="9" fillId="6" borderId="17" xfId="1" applyFont="1" applyFill="1" applyBorder="1" applyAlignment="1" applyProtection="1">
      <alignment horizontal="center" vertical="center"/>
      <protection hidden="1"/>
    </xf>
    <xf numFmtId="0" fontId="18" fillId="2" borderId="10" xfId="0" applyFont="1" applyFill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/>
      <protection locked="0"/>
    </xf>
    <xf numFmtId="0" fontId="26" fillId="9" borderId="3" xfId="0" applyNumberFormat="1" applyFont="1" applyFill="1" applyBorder="1" applyAlignment="1">
      <alignment horizontal="center" vertical="center" wrapText="1"/>
    </xf>
    <xf numFmtId="0" fontId="26" fillId="9" borderId="17" xfId="0" applyNumberFormat="1" applyFont="1" applyFill="1" applyBorder="1" applyAlignment="1">
      <alignment horizontal="center" vertical="center" wrapText="1"/>
    </xf>
    <xf numFmtId="3" fontId="16" fillId="2" borderId="4" xfId="0" applyNumberFormat="1" applyFont="1" applyFill="1" applyBorder="1" applyAlignment="1" applyProtection="1">
      <alignment horizontal="center" vertical="center" wrapText="1"/>
    </xf>
    <xf numFmtId="0" fontId="14" fillId="2" borderId="29" xfId="0" applyFont="1" applyFill="1" applyBorder="1" applyAlignment="1">
      <alignment horizontal="left" vertical="center" wrapText="1"/>
    </xf>
    <xf numFmtId="0" fontId="27" fillId="0" borderId="0" xfId="0" applyFont="1" applyAlignment="1">
      <alignment horizontal="right"/>
    </xf>
    <xf numFmtId="0" fontId="14" fillId="2" borderId="28" xfId="0" applyFont="1" applyFill="1" applyBorder="1" applyAlignment="1">
      <alignment horizontal="left" vertical="center" wrapText="1"/>
    </xf>
    <xf numFmtId="10" fontId="16" fillId="6" borderId="28" xfId="1" applyNumberFormat="1" applyFont="1" applyFill="1" applyBorder="1" applyAlignment="1" applyProtection="1">
      <alignment horizontal="center" vertical="center" wrapText="1"/>
    </xf>
    <xf numFmtId="0" fontId="18" fillId="0" borderId="0" xfId="0" applyFont="1"/>
    <xf numFmtId="0" fontId="28" fillId="6" borderId="21" xfId="0" applyFont="1" applyFill="1" applyBorder="1" applyAlignment="1" applyProtection="1">
      <alignment horizontal="center" wrapText="1"/>
      <protection hidden="1"/>
    </xf>
    <xf numFmtId="3" fontId="16" fillId="8" borderId="13" xfId="0" applyNumberFormat="1" applyFont="1" applyFill="1" applyBorder="1" applyAlignment="1" applyProtection="1">
      <alignment horizontal="center" vertical="center" wrapText="1"/>
      <protection locked="0"/>
    </xf>
    <xf numFmtId="4" fontId="16" fillId="8" borderId="13" xfId="0" applyNumberFormat="1" applyFont="1" applyFill="1" applyBorder="1" applyAlignment="1" applyProtection="1">
      <alignment horizontal="center" vertical="center" wrapText="1"/>
      <protection locked="0"/>
    </xf>
    <xf numFmtId="3" fontId="16" fillId="8" borderId="20" xfId="0" applyNumberFormat="1" applyFont="1" applyFill="1" applyBorder="1" applyAlignment="1" applyProtection="1">
      <alignment horizontal="center" vertical="center" wrapText="1"/>
      <protection locked="0"/>
    </xf>
    <xf numFmtId="4" fontId="16" fillId="8" borderId="20" xfId="0" applyNumberFormat="1" applyFont="1" applyFill="1" applyBorder="1" applyAlignment="1" applyProtection="1">
      <alignment horizontal="center" vertical="center" wrapText="1"/>
      <protection locked="0"/>
    </xf>
    <xf numFmtId="3" fontId="16" fillId="2" borderId="9" xfId="0" applyNumberFormat="1" applyFont="1" applyFill="1" applyBorder="1" applyAlignment="1" applyProtection="1">
      <alignment horizontal="center" vertical="center" wrapText="1"/>
    </xf>
    <xf numFmtId="3" fontId="16" fillId="2" borderId="12" xfId="0" applyNumberFormat="1" applyFont="1" applyFill="1" applyBorder="1" applyAlignment="1" applyProtection="1">
      <alignment horizontal="center" vertical="center" wrapText="1"/>
    </xf>
    <xf numFmtId="164" fontId="9" fillId="8" borderId="13" xfId="2" applyNumberFormat="1" applyFont="1" applyFill="1" applyBorder="1" applyAlignment="1" applyProtection="1">
      <alignment horizontal="center" vertical="center"/>
      <protection locked="0"/>
    </xf>
    <xf numFmtId="0" fontId="23" fillId="4" borderId="1" xfId="0" applyFont="1" applyFill="1" applyBorder="1" applyAlignment="1">
      <alignment horizontal="center" wrapText="1"/>
    </xf>
    <xf numFmtId="0" fontId="23" fillId="4" borderId="14" xfId="0" applyFont="1" applyFill="1" applyBorder="1" applyAlignment="1">
      <alignment horizontal="center" wrapText="1"/>
    </xf>
    <xf numFmtId="0" fontId="23" fillId="4" borderId="15" xfId="0" applyFont="1" applyFill="1" applyBorder="1" applyAlignment="1">
      <alignment horizontal="center" wrapText="1"/>
    </xf>
    <xf numFmtId="0" fontId="12" fillId="0" borderId="0" xfId="0" applyFont="1" applyAlignment="1">
      <alignment horizontal="left"/>
    </xf>
    <xf numFmtId="0" fontId="9" fillId="3" borderId="29" xfId="0" applyFont="1" applyFill="1" applyBorder="1" applyAlignment="1" applyProtection="1">
      <alignment horizontal="center"/>
      <protection locked="0"/>
    </xf>
    <xf numFmtId="0" fontId="9" fillId="3" borderId="28" xfId="0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>
      <alignment horizontal="left" wrapText="1"/>
    </xf>
    <xf numFmtId="0" fontId="2" fillId="0" borderId="4" xfId="0" applyFont="1" applyFill="1" applyBorder="1" applyAlignment="1" applyProtection="1">
      <alignment horizontal="left" wrapText="1"/>
      <protection locked="0"/>
    </xf>
    <xf numFmtId="0" fontId="2" fillId="0" borderId="17" xfId="0" applyFont="1" applyFill="1" applyBorder="1" applyAlignment="1" applyProtection="1">
      <alignment horizontal="left" wrapText="1"/>
      <protection locked="0"/>
    </xf>
    <xf numFmtId="0" fontId="9" fillId="3" borderId="29" xfId="0" applyFont="1" applyFill="1" applyBorder="1" applyAlignment="1" applyProtection="1">
      <alignment horizontal="left"/>
      <protection locked="0"/>
    </xf>
    <xf numFmtId="0" fontId="9" fillId="3" borderId="28" xfId="0" applyFont="1" applyFill="1" applyBorder="1" applyAlignment="1" applyProtection="1">
      <alignment horizontal="left"/>
      <protection locked="0"/>
    </xf>
    <xf numFmtId="0" fontId="2" fillId="0" borderId="14" xfId="0" applyFont="1" applyFill="1" applyBorder="1" applyAlignment="1" applyProtection="1">
      <alignment horizontal="left" wrapText="1"/>
      <protection locked="0"/>
    </xf>
    <xf numFmtId="0" fontId="2" fillId="0" borderId="15" xfId="0" applyFont="1" applyFill="1" applyBorder="1" applyAlignment="1" applyProtection="1">
      <alignment horizontal="left" wrapText="1"/>
      <protection locked="0"/>
    </xf>
    <xf numFmtId="0" fontId="3" fillId="0" borderId="0" xfId="0" applyFont="1" applyFill="1" applyBorder="1" applyAlignment="1">
      <alignment horizontal="left" wrapText="1"/>
    </xf>
    <xf numFmtId="0" fontId="2" fillId="0" borderId="5" xfId="0" applyFont="1" applyFill="1" applyBorder="1" applyAlignment="1" applyProtection="1">
      <alignment horizontal="left" wrapText="1"/>
      <protection locked="0"/>
    </xf>
    <xf numFmtId="0" fontId="2" fillId="0" borderId="21" xfId="0" applyFont="1" applyFill="1" applyBorder="1" applyAlignment="1" applyProtection="1">
      <alignment horizontal="left" wrapText="1"/>
      <protection locked="0"/>
    </xf>
    <xf numFmtId="0" fontId="2" fillId="0" borderId="38" xfId="0" applyFont="1" applyFill="1" applyBorder="1" applyAlignment="1" applyProtection="1">
      <alignment horizontal="left" wrapText="1"/>
      <protection locked="0"/>
    </xf>
    <xf numFmtId="0" fontId="2" fillId="0" borderId="39" xfId="0" applyFont="1" applyFill="1" applyBorder="1" applyAlignment="1" applyProtection="1">
      <alignment horizontal="left" wrapText="1"/>
      <protection locked="0"/>
    </xf>
    <xf numFmtId="0" fontId="2" fillId="0" borderId="40" xfId="0" applyFont="1" applyFill="1" applyBorder="1" applyAlignment="1" applyProtection="1">
      <alignment horizontal="left" wrapText="1"/>
      <protection locked="0"/>
    </xf>
    <xf numFmtId="0" fontId="14" fillId="2" borderId="29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right" wrapText="1"/>
    </xf>
    <xf numFmtId="0" fontId="18" fillId="2" borderId="0" xfId="0" applyFont="1" applyFill="1" applyBorder="1" applyAlignment="1" applyProtection="1">
      <alignment horizontal="left" vertical="center"/>
      <protection locked="0"/>
    </xf>
    <xf numFmtId="0" fontId="9" fillId="3" borderId="0" xfId="0" applyFont="1" applyFill="1" applyBorder="1" applyAlignment="1" applyProtection="1">
      <alignment horizontal="center"/>
      <protection locked="0"/>
    </xf>
    <xf numFmtId="0" fontId="18" fillId="2" borderId="0" xfId="0" applyFont="1" applyFill="1" applyBorder="1" applyAlignment="1">
      <alignment horizontal="left" vertical="center"/>
    </xf>
    <xf numFmtId="10" fontId="14" fillId="2" borderId="28" xfId="0" applyNumberFormat="1" applyFont="1" applyFill="1" applyBorder="1" applyAlignment="1">
      <alignment horizontal="left" vertical="center" wrapText="1"/>
    </xf>
    <xf numFmtId="10" fontId="14" fillId="2" borderId="10" xfId="0" applyNumberFormat="1" applyFont="1" applyFill="1" applyBorder="1" applyAlignment="1">
      <alignment horizontal="left" vertical="center" wrapText="1"/>
    </xf>
    <xf numFmtId="4" fontId="14" fillId="2" borderId="5" xfId="0" applyNumberFormat="1" applyFont="1" applyFill="1" applyBorder="1" applyAlignment="1">
      <alignment horizontal="center" vertical="center" wrapText="1"/>
    </xf>
    <xf numFmtId="0" fontId="14" fillId="2" borderId="46" xfId="0" applyFont="1" applyFill="1" applyBorder="1" applyAlignment="1">
      <alignment horizontal="left" vertical="center" wrapText="1"/>
    </xf>
    <xf numFmtId="3" fontId="16" fillId="8" borderId="22" xfId="0" applyNumberFormat="1" applyFont="1" applyFill="1" applyBorder="1" applyAlignment="1" applyProtection="1">
      <alignment horizontal="center" vertical="center" wrapText="1"/>
      <protection locked="0"/>
    </xf>
    <xf numFmtId="4" fontId="16" fillId="8" borderId="22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4" xfId="0" applyFont="1" applyFill="1" applyBorder="1" applyAlignment="1">
      <alignment horizontal="left" vertical="center" wrapText="1"/>
    </xf>
    <xf numFmtId="3" fontId="16" fillId="8" borderId="4" xfId="0" applyNumberFormat="1" applyFont="1" applyFill="1" applyBorder="1" applyAlignment="1" applyProtection="1">
      <alignment horizontal="center" vertical="center" wrapText="1"/>
      <protection locked="0"/>
    </xf>
    <xf numFmtId="4" fontId="16" fillId="8" borderId="4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22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16" fillId="10" borderId="23" xfId="1" applyNumberFormat="1" applyFont="1" applyFill="1" applyBorder="1" applyAlignment="1" applyProtection="1">
      <alignment horizontal="center" vertical="center" wrapText="1"/>
      <protection locked="0"/>
    </xf>
    <xf numFmtId="2" fontId="16" fillId="10" borderId="23" xfId="1" applyNumberFormat="1" applyFont="1" applyFill="1" applyBorder="1" applyAlignment="1" applyProtection="1">
      <alignment horizontal="center" vertical="center" wrapText="1"/>
      <protection locked="0"/>
    </xf>
    <xf numFmtId="0" fontId="11" fillId="2" borderId="13" xfId="0" applyFont="1" applyFill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29" fillId="0" borderId="0" xfId="0" applyFont="1"/>
    <xf numFmtId="0" fontId="10" fillId="0" borderId="0" xfId="0" applyFont="1" applyFill="1" applyBorder="1" applyAlignment="1">
      <alignment horizontal="left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9" fillId="0" borderId="30" xfId="0" applyFont="1" applyFill="1" applyBorder="1" applyAlignment="1">
      <alignment horizontal="center"/>
    </xf>
    <xf numFmtId="0" fontId="9" fillId="0" borderId="31" xfId="0" applyFont="1" applyFill="1" applyBorder="1" applyAlignment="1">
      <alignment horizontal="center"/>
    </xf>
    <xf numFmtId="0" fontId="9" fillId="0" borderId="32" xfId="0" applyFont="1" applyFill="1" applyBorder="1" applyAlignment="1">
      <alignment horizontal="center"/>
    </xf>
    <xf numFmtId="0" fontId="9" fillId="0" borderId="33" xfId="0" applyFont="1" applyFill="1" applyBorder="1" applyAlignment="1">
      <alignment horizontal="center"/>
    </xf>
    <xf numFmtId="0" fontId="9" fillId="0" borderId="34" xfId="0" applyFont="1" applyFill="1" applyBorder="1" applyAlignment="1">
      <alignment horizontal="center"/>
    </xf>
    <xf numFmtId="0" fontId="9" fillId="0" borderId="35" xfId="0" applyFont="1" applyFill="1" applyBorder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 applyProtection="1">
      <alignment horizontal="right"/>
      <protection locked="0"/>
    </xf>
    <xf numFmtId="0" fontId="14" fillId="2" borderId="4" xfId="0" applyFont="1" applyFill="1" applyBorder="1" applyAlignment="1">
      <alignment horizontal="center" vertical="center" wrapText="1"/>
    </xf>
    <xf numFmtId="0" fontId="21" fillId="0" borderId="29" xfId="0" applyFont="1" applyFill="1" applyBorder="1" applyAlignment="1" applyProtection="1">
      <alignment horizontal="left" vertical="center" wrapText="1"/>
      <protection locked="0"/>
    </xf>
    <xf numFmtId="0" fontId="0" fillId="0" borderId="27" xfId="0" applyBorder="1" applyAlignment="1" applyProtection="1">
      <alignment horizontal="left" vertical="center" wrapText="1"/>
      <protection locked="0"/>
    </xf>
    <xf numFmtId="0" fontId="0" fillId="0" borderId="28" xfId="0" applyBorder="1" applyAlignment="1" applyProtection="1">
      <alignment horizontal="left" vertical="center" wrapText="1"/>
      <protection locked="0"/>
    </xf>
    <xf numFmtId="0" fontId="21" fillId="0" borderId="44" xfId="0" applyFont="1" applyFill="1" applyBorder="1" applyAlignment="1">
      <alignment horizontal="left" vertical="center" wrapText="1"/>
    </xf>
    <xf numFmtId="0" fontId="29" fillId="0" borderId="0" xfId="0" applyFont="1" applyAlignment="1">
      <alignment horizontal="left" wrapText="1"/>
    </xf>
    <xf numFmtId="0" fontId="25" fillId="4" borderId="41" xfId="0" applyFont="1" applyFill="1" applyBorder="1" applyAlignment="1">
      <alignment horizontal="center" vertical="center" wrapText="1"/>
    </xf>
    <xf numFmtId="0" fontId="25" fillId="4" borderId="42" xfId="0" applyFont="1" applyFill="1" applyBorder="1" applyAlignment="1">
      <alignment horizontal="center" vertical="center" wrapText="1"/>
    </xf>
    <xf numFmtId="0" fontId="25" fillId="4" borderId="43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/>
    </xf>
    <xf numFmtId="0" fontId="9" fillId="3" borderId="11" xfId="0" applyFont="1" applyFill="1" applyBorder="1" applyAlignment="1" applyProtection="1">
      <alignment horizontal="center"/>
      <protection locked="0"/>
    </xf>
    <xf numFmtId="0" fontId="9" fillId="3" borderId="23" xfId="0" applyFont="1" applyFill="1" applyBorder="1" applyAlignment="1" applyProtection="1">
      <alignment horizontal="center"/>
      <protection locked="0"/>
    </xf>
    <xf numFmtId="0" fontId="29" fillId="0" borderId="0" xfId="0" applyFont="1" applyAlignment="1">
      <alignment horizontal="left"/>
    </xf>
    <xf numFmtId="0" fontId="14" fillId="5" borderId="4" xfId="0" applyFont="1" applyFill="1" applyBorder="1" applyAlignment="1">
      <alignment horizontal="center" vertical="center" wrapText="1"/>
    </xf>
    <xf numFmtId="0" fontId="11" fillId="7" borderId="17" xfId="0" applyFont="1" applyFill="1" applyBorder="1" applyAlignment="1">
      <alignment horizontal="center" vertical="center" wrapText="1"/>
    </xf>
    <xf numFmtId="0" fontId="11" fillId="7" borderId="36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8" fillId="0" borderId="0" xfId="0" applyFont="1" applyAlignment="1">
      <alignment horizontal="left" wrapText="1"/>
    </xf>
    <xf numFmtId="0" fontId="14" fillId="2" borderId="29" xfId="0" applyFont="1" applyFill="1" applyBorder="1" applyAlignment="1">
      <alignment horizontal="left" vertical="center" wrapText="1"/>
    </xf>
    <xf numFmtId="0" fontId="14" fillId="2" borderId="45" xfId="0" applyFont="1" applyFill="1" applyBorder="1" applyAlignment="1">
      <alignment horizontal="left" vertical="center" wrapText="1"/>
    </xf>
  </cellXfs>
  <cellStyles count="3">
    <cellStyle name="Čárka" xfId="2" builtinId="3"/>
    <cellStyle name="Normální" xfId="0" builtinId="0"/>
    <cellStyle name="Procenta" xfId="1" builtinId="5"/>
  </cellStyles>
  <dxfs count="3">
    <dxf>
      <fill>
        <patternFill patternType="solid">
          <fgColor auto="1"/>
          <bgColor rgb="FFFF3300"/>
        </patternFill>
      </fill>
    </dxf>
    <dxf>
      <fill>
        <patternFill>
          <bgColor rgb="FF92D050"/>
        </patternFill>
      </fill>
    </dxf>
    <dxf>
      <font>
        <b/>
        <i val="0"/>
        <strike val="0"/>
        <color auto="1"/>
      </font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8</xdr:row>
      <xdr:rowOff>47625</xdr:rowOff>
    </xdr:from>
    <xdr:to>
      <xdr:col>2</xdr:col>
      <xdr:colOff>1962150</xdr:colOff>
      <xdr:row>11</xdr:row>
      <xdr:rowOff>76200</xdr:rowOff>
    </xdr:to>
    <xdr:pic>
      <xdr:nvPicPr>
        <xdr:cNvPr id="1490" name="obrázek 3" descr="MSMT_logotyp_text_CMYK_e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2419350"/>
          <a:ext cx="18478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619125</xdr:colOff>
      <xdr:row>1</xdr:row>
      <xdr:rowOff>104775</xdr:rowOff>
    </xdr:from>
    <xdr:to>
      <xdr:col>5</xdr:col>
      <xdr:colOff>704850</xdr:colOff>
      <xdr:row>4</xdr:row>
      <xdr:rowOff>85725</xdr:rowOff>
    </xdr:to>
    <xdr:pic>
      <xdr:nvPicPr>
        <xdr:cNvPr id="2643" name="obrázek 3" descr="MSMT_logotyp_text_CMYK_e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8725" y="419100"/>
          <a:ext cx="18002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571500</xdr:colOff>
      <xdr:row>1</xdr:row>
      <xdr:rowOff>66675</xdr:rowOff>
    </xdr:from>
    <xdr:to>
      <xdr:col>5</xdr:col>
      <xdr:colOff>657225</xdr:colOff>
      <xdr:row>4</xdr:row>
      <xdr:rowOff>47625</xdr:rowOff>
    </xdr:to>
    <xdr:pic>
      <xdr:nvPicPr>
        <xdr:cNvPr id="14241" name="obrázek 3" descr="MSMT_logotyp_text_CMYK_e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24900" y="381000"/>
          <a:ext cx="18002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571500</xdr:colOff>
      <xdr:row>1</xdr:row>
      <xdr:rowOff>66675</xdr:rowOff>
    </xdr:from>
    <xdr:to>
      <xdr:col>5</xdr:col>
      <xdr:colOff>657225</xdr:colOff>
      <xdr:row>4</xdr:row>
      <xdr:rowOff>47625</xdr:rowOff>
    </xdr:to>
    <xdr:pic>
      <xdr:nvPicPr>
        <xdr:cNvPr id="14362" name="obrázek 3" descr="MSMT_logotyp_text_CMYK_e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24900" y="381000"/>
          <a:ext cx="18002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571500</xdr:colOff>
      <xdr:row>1</xdr:row>
      <xdr:rowOff>66675</xdr:rowOff>
    </xdr:from>
    <xdr:to>
      <xdr:col>5</xdr:col>
      <xdr:colOff>657225</xdr:colOff>
      <xdr:row>4</xdr:row>
      <xdr:rowOff>47625</xdr:rowOff>
    </xdr:to>
    <xdr:pic>
      <xdr:nvPicPr>
        <xdr:cNvPr id="15386" name="obrázek 3" descr="MSMT_logotyp_text_CMYK_e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24900" y="381000"/>
          <a:ext cx="18002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1"/>
  <dimension ref="A1:E48"/>
  <sheetViews>
    <sheetView tabSelected="1" topLeftCell="A7" zoomScaleNormal="100" zoomScaleSheetLayoutView="100" workbookViewId="0">
      <selection activeCell="B12" sqref="B12"/>
    </sheetView>
  </sheetViews>
  <sheetFormatPr defaultRowHeight="14.4" x14ac:dyDescent="0.3"/>
  <cols>
    <col min="1" max="1" width="47.44140625" customWidth="1"/>
    <col min="2" max="2" width="31.88671875" customWidth="1"/>
    <col min="3" max="3" width="35.44140625" customWidth="1"/>
    <col min="4" max="4" width="25.5546875" customWidth="1"/>
    <col min="5" max="5" width="9.109375" customWidth="1"/>
  </cols>
  <sheetData>
    <row r="1" spans="1:5" ht="18" x14ac:dyDescent="0.35">
      <c r="D1" s="95"/>
      <c r="E1" s="60"/>
    </row>
    <row r="2" spans="1:5" ht="21" x14ac:dyDescent="0.4">
      <c r="A2" s="152" t="s">
        <v>77</v>
      </c>
      <c r="B2" s="152"/>
      <c r="C2" s="152"/>
      <c r="D2" s="152"/>
    </row>
    <row r="3" spans="1:5" ht="21" x14ac:dyDescent="0.4">
      <c r="A3" s="152" t="s">
        <v>86</v>
      </c>
      <c r="B3" s="152"/>
      <c r="C3" s="152"/>
      <c r="D3" s="152"/>
    </row>
    <row r="4" spans="1:5" ht="21" x14ac:dyDescent="0.4">
      <c r="A4" s="110" t="s">
        <v>18</v>
      </c>
      <c r="B4" s="146"/>
      <c r="C4" s="40"/>
      <c r="D4" s="40"/>
    </row>
    <row r="5" spans="1:5" ht="21" x14ac:dyDescent="0.4">
      <c r="A5" s="159"/>
      <c r="B5" s="159"/>
      <c r="C5" s="160" t="s">
        <v>29</v>
      </c>
      <c r="D5" s="160"/>
    </row>
    <row r="6" spans="1:5" ht="15" customHeight="1" thickBot="1" x14ac:dyDescent="0.45">
      <c r="C6" s="7"/>
      <c r="D6" s="7"/>
    </row>
    <row r="7" spans="1:5" ht="24" customHeight="1" x14ac:dyDescent="0.35">
      <c r="A7" s="12" t="s">
        <v>19</v>
      </c>
      <c r="B7" s="82" t="s">
        <v>87</v>
      </c>
      <c r="C7" s="153"/>
      <c r="D7" s="154"/>
    </row>
    <row r="8" spans="1:5" ht="24" customHeight="1" x14ac:dyDescent="0.35">
      <c r="A8" s="18" t="s">
        <v>20</v>
      </c>
      <c r="B8" s="106">
        <v>0</v>
      </c>
      <c r="C8" s="155"/>
      <c r="D8" s="156"/>
    </row>
    <row r="9" spans="1:5" ht="24" customHeight="1" thickBot="1" x14ac:dyDescent="0.4">
      <c r="A9" s="19" t="s">
        <v>21</v>
      </c>
      <c r="B9" s="106">
        <v>0</v>
      </c>
      <c r="C9" s="155"/>
      <c r="D9" s="156"/>
    </row>
    <row r="10" spans="1:5" ht="24" customHeight="1" thickTop="1" x14ac:dyDescent="0.35">
      <c r="A10" s="18" t="s">
        <v>22</v>
      </c>
      <c r="B10" s="83" t="s">
        <v>0</v>
      </c>
      <c r="C10" s="155"/>
      <c r="D10" s="156"/>
    </row>
    <row r="11" spans="1:5" ht="24" customHeight="1" thickBot="1" x14ac:dyDescent="0.4">
      <c r="A11" s="19" t="s">
        <v>23</v>
      </c>
      <c r="B11" s="84" t="s">
        <v>0</v>
      </c>
      <c r="C11" s="155"/>
      <c r="D11" s="156"/>
    </row>
    <row r="12" spans="1:5" ht="24" customHeight="1" thickTop="1" x14ac:dyDescent="0.35">
      <c r="A12" s="18" t="s">
        <v>24</v>
      </c>
      <c r="B12" s="145" t="s">
        <v>25</v>
      </c>
      <c r="C12" s="155"/>
      <c r="D12" s="156"/>
    </row>
    <row r="13" spans="1:5" ht="21.75" customHeight="1" thickBot="1" x14ac:dyDescent="0.4">
      <c r="A13" s="5"/>
      <c r="B13" s="3"/>
      <c r="C13" s="157"/>
      <c r="D13" s="158"/>
    </row>
    <row r="14" spans="1:5" ht="20.100000000000001" customHeight="1" x14ac:dyDescent="0.4">
      <c r="A14" s="107" t="s">
        <v>47</v>
      </c>
      <c r="B14" s="108"/>
      <c r="C14" s="108"/>
      <c r="D14" s="109"/>
    </row>
    <row r="15" spans="1:5" ht="24.75" customHeight="1" x14ac:dyDescent="0.3">
      <c r="A15" s="149"/>
      <c r="B15" s="161" t="s">
        <v>26</v>
      </c>
      <c r="C15" s="161" t="s">
        <v>27</v>
      </c>
      <c r="D15" s="151" t="s">
        <v>28</v>
      </c>
    </row>
    <row r="16" spans="1:5" ht="34.5" customHeight="1" x14ac:dyDescent="0.3">
      <c r="A16" s="150"/>
      <c r="B16" s="161"/>
      <c r="C16" s="161"/>
      <c r="D16" s="151"/>
    </row>
    <row r="17" spans="1:4" ht="24.75" customHeight="1" x14ac:dyDescent="0.3">
      <c r="A17" s="91" t="s">
        <v>2</v>
      </c>
      <c r="B17" s="87">
        <v>2017</v>
      </c>
      <c r="C17" s="87">
        <v>2017</v>
      </c>
      <c r="D17" s="92"/>
    </row>
    <row r="18" spans="1:4" ht="18" x14ac:dyDescent="0.3">
      <c r="A18" s="20" t="s">
        <v>30</v>
      </c>
      <c r="B18" s="104">
        <f>Příjemce!C25+'Další účastník projektu (1)'!C25+'Další účastník projektu (2)'!C25+'Další účastník projektu (3)'!C25</f>
        <v>0</v>
      </c>
      <c r="C18" s="59">
        <f>Příjemce!E25+'Další účastník projektu (1)'!E25+'Další účastník projektu (2)'!E25+'Další účastník projektu (3)'!E25</f>
        <v>0</v>
      </c>
      <c r="D18" s="37">
        <f>IF(B18=0,0,C18/B18*100)</f>
        <v>0</v>
      </c>
    </row>
    <row r="19" spans="1:4" ht="37.5" customHeight="1" x14ac:dyDescent="0.3">
      <c r="A19" s="20" t="s">
        <v>31</v>
      </c>
      <c r="B19" s="93">
        <f>B20-B18</f>
        <v>0</v>
      </c>
      <c r="C19" s="59">
        <f>C20-C18</f>
        <v>0</v>
      </c>
      <c r="D19" s="37">
        <f>IF(B19=0,0,C19/B19*100)</f>
        <v>0</v>
      </c>
    </row>
    <row r="20" spans="1:4" ht="37.5" customHeight="1" thickBot="1" x14ac:dyDescent="0.35">
      <c r="A20" s="58" t="s">
        <v>32</v>
      </c>
      <c r="B20" s="105">
        <f>Příjemce!B25+'Další účastník projektu (1)'!B25+'Další účastník projektu (2)'!B25+'Další účastník projektu (3)'!B25</f>
        <v>0</v>
      </c>
      <c r="C20" s="22">
        <f>Příjemce!D25+'Další účastník projektu (1)'!D25+'Další účastník projektu (2)'!D25+'Další účastník projektu (3)'!D25</f>
        <v>0</v>
      </c>
      <c r="D20" s="46">
        <f>IF(B20=0,0,C20/B20*100)</f>
        <v>0</v>
      </c>
    </row>
    <row r="21" spans="1:4" ht="18" x14ac:dyDescent="0.3">
      <c r="A21" s="91" t="s">
        <v>74</v>
      </c>
      <c r="B21" s="87"/>
      <c r="C21" s="87"/>
      <c r="D21" s="92"/>
    </row>
    <row r="22" spans="1:4" ht="18" x14ac:dyDescent="0.3">
      <c r="A22" s="20" t="s">
        <v>30</v>
      </c>
      <c r="B22" s="86" t="s">
        <v>78</v>
      </c>
      <c r="C22" s="86" t="s">
        <v>78</v>
      </c>
      <c r="D22" s="37"/>
    </row>
    <row r="23" spans="1:4" ht="37.5" customHeight="1" x14ac:dyDescent="0.3">
      <c r="A23" s="20" t="s">
        <v>31</v>
      </c>
      <c r="B23" s="86" t="s">
        <v>78</v>
      </c>
      <c r="C23" s="86" t="s">
        <v>78</v>
      </c>
      <c r="D23" s="37"/>
    </row>
    <row r="24" spans="1:4" ht="37.5" customHeight="1" thickBot="1" x14ac:dyDescent="0.35">
      <c r="A24" s="58" t="s">
        <v>32</v>
      </c>
      <c r="B24" s="16">
        <f>SUM(B22:B23)</f>
        <v>0</v>
      </c>
      <c r="C24" s="22">
        <f>SUM(C22:C23)</f>
        <v>0</v>
      </c>
      <c r="D24" s="46">
        <f>IF(B24=0,0,C24/B24*100)</f>
        <v>0</v>
      </c>
    </row>
    <row r="25" spans="1:4" ht="16.2" thickBot="1" x14ac:dyDescent="0.35">
      <c r="A25" s="73"/>
      <c r="B25" s="73"/>
      <c r="C25" s="73"/>
      <c r="D25" s="73"/>
    </row>
    <row r="26" spans="1:4" ht="24" customHeight="1" x14ac:dyDescent="0.4">
      <c r="A26" s="107" t="s">
        <v>75</v>
      </c>
      <c r="B26" s="108"/>
      <c r="C26" s="108"/>
      <c r="D26" s="109"/>
    </row>
    <row r="27" spans="1:4" ht="24" customHeight="1" x14ac:dyDescent="0.3">
      <c r="A27" s="20" t="s">
        <v>33</v>
      </c>
      <c r="B27" s="93">
        <f>B20</f>
        <v>0</v>
      </c>
      <c r="C27" s="59">
        <f>C20</f>
        <v>0</v>
      </c>
      <c r="D27" s="88" t="e">
        <f>C18/B18</f>
        <v>#DIV/0!</v>
      </c>
    </row>
    <row r="28" spans="1:4" ht="39.75" customHeight="1" thickBot="1" x14ac:dyDescent="0.45">
      <c r="A28" s="58" t="s">
        <v>34</v>
      </c>
      <c r="B28" s="16"/>
      <c r="C28" s="133">
        <f>C18-B18</f>
        <v>0</v>
      </c>
      <c r="D28" s="99" t="e">
        <f>IF(D27&lt;0.7,"NE","ANO")</f>
        <v>#DIV/0!</v>
      </c>
    </row>
    <row r="29" spans="1:4" ht="24" customHeight="1" x14ac:dyDescent="0.3">
      <c r="A29" s="73"/>
      <c r="B29" s="73"/>
      <c r="C29" s="73"/>
      <c r="D29" s="73"/>
    </row>
    <row r="30" spans="1:4" ht="24" customHeight="1" x14ac:dyDescent="0.3">
      <c r="A30" s="4"/>
      <c r="B30" s="45"/>
    </row>
    <row r="31" spans="1:4" ht="19.5" customHeight="1" thickBot="1" x14ac:dyDescent="0.45">
      <c r="A31" s="120" t="s">
        <v>35</v>
      </c>
      <c r="B31" s="120"/>
      <c r="C31" s="120"/>
      <c r="D31" s="120"/>
    </row>
    <row r="32" spans="1:4" ht="24.9" customHeight="1" x14ac:dyDescent="0.35">
      <c r="A32" s="13" t="s">
        <v>36</v>
      </c>
      <c r="B32" s="118"/>
      <c r="C32" s="118"/>
      <c r="D32" s="119"/>
    </row>
    <row r="33" spans="1:5" ht="24.9" customHeight="1" x14ac:dyDescent="0.35">
      <c r="A33" s="14" t="s">
        <v>37</v>
      </c>
      <c r="B33" s="114"/>
      <c r="C33" s="114"/>
      <c r="D33" s="115"/>
    </row>
    <row r="34" spans="1:5" ht="24.9" customHeight="1" x14ac:dyDescent="0.35">
      <c r="A34" s="14" t="s">
        <v>38</v>
      </c>
      <c r="B34" s="114"/>
      <c r="C34" s="114"/>
      <c r="D34" s="115"/>
    </row>
    <row r="35" spans="1:5" ht="24.9" customHeight="1" x14ac:dyDescent="0.35">
      <c r="A35" s="21" t="s">
        <v>39</v>
      </c>
      <c r="B35" s="123"/>
      <c r="C35" s="124"/>
      <c r="D35" s="125"/>
    </row>
    <row r="36" spans="1:5" ht="24.9" customHeight="1" thickBot="1" x14ac:dyDescent="0.4">
      <c r="A36" s="15" t="s">
        <v>40</v>
      </c>
      <c r="B36" s="121"/>
      <c r="C36" s="121"/>
      <c r="D36" s="122"/>
    </row>
    <row r="37" spans="1:5" ht="24.9" customHeight="1" x14ac:dyDescent="0.3">
      <c r="A37" s="8"/>
      <c r="B37" s="8"/>
      <c r="E37" s="8"/>
    </row>
    <row r="38" spans="1:5" ht="15.75" customHeight="1" x14ac:dyDescent="0.3">
      <c r="A38" s="113"/>
      <c r="B38" s="113"/>
      <c r="C38" s="113"/>
      <c r="D38" s="113"/>
    </row>
    <row r="39" spans="1:5" ht="15.75" customHeight="1" x14ac:dyDescent="0.3">
      <c r="A39" s="113"/>
      <c r="B39" s="113"/>
      <c r="C39" s="113"/>
      <c r="D39" s="113"/>
    </row>
    <row r="40" spans="1:5" ht="33" customHeight="1" x14ac:dyDescent="0.3">
      <c r="A40" s="113"/>
      <c r="B40" s="113"/>
      <c r="C40" s="113"/>
      <c r="D40" s="113"/>
    </row>
    <row r="41" spans="1:5" ht="37.5" customHeight="1" x14ac:dyDescent="0.3">
      <c r="A41" s="148"/>
      <c r="B41" s="148"/>
    </row>
    <row r="42" spans="1:5" ht="21" customHeight="1" thickBot="1" x14ac:dyDescent="0.4">
      <c r="A42" s="10" t="s">
        <v>41</v>
      </c>
      <c r="B42" s="9"/>
    </row>
    <row r="43" spans="1:5" ht="52.5" customHeight="1" thickBot="1" x14ac:dyDescent="0.4">
      <c r="A43" s="127" t="s">
        <v>42</v>
      </c>
      <c r="B43" s="111"/>
      <c r="C43" s="112"/>
    </row>
    <row r="44" spans="1:5" ht="52.5" customHeight="1" thickBot="1" x14ac:dyDescent="0.4">
      <c r="A44" s="127" t="s">
        <v>43</v>
      </c>
      <c r="B44" s="116"/>
      <c r="C44" s="117"/>
    </row>
    <row r="45" spans="1:5" ht="46.5" customHeight="1" thickBot="1" x14ac:dyDescent="0.4">
      <c r="A45" s="6" t="s">
        <v>44</v>
      </c>
      <c r="B45" s="111"/>
      <c r="C45" s="112"/>
    </row>
    <row r="46" spans="1:5" ht="24.9" customHeight="1" thickBot="1" x14ac:dyDescent="0.4">
      <c r="A46" s="6"/>
      <c r="B46" s="11"/>
      <c r="C46" s="11"/>
    </row>
    <row r="47" spans="1:5" ht="21.75" customHeight="1" thickBot="1" x14ac:dyDescent="0.4">
      <c r="A47" s="6" t="s">
        <v>45</v>
      </c>
      <c r="B47" s="38" t="s">
        <v>0</v>
      </c>
      <c r="C47" s="11"/>
    </row>
    <row r="48" spans="1:5" ht="24.9" customHeight="1" x14ac:dyDescent="0.3"/>
  </sheetData>
  <sheetProtection algorithmName="SHA-512" hashValue="Gm7SdPnO1G1BW41vntrEv3XCdD9pyZyMwmuRrnN1RTYnnYcfp2dkT55XnO4lUsLfdDbIavLLRg1P3yu6BxjpAA==" saltValue="WRC7/btPloA+noCnbI84+w==" spinCount="100000" sheet="1" objects="1" scenarios="1" selectLockedCells="1"/>
  <mergeCells count="10">
    <mergeCell ref="A41:B41"/>
    <mergeCell ref="A15:A16"/>
    <mergeCell ref="D15:D16"/>
    <mergeCell ref="A2:D2"/>
    <mergeCell ref="C7:D13"/>
    <mergeCell ref="A3:D3"/>
    <mergeCell ref="A5:B5"/>
    <mergeCell ref="C5:D5"/>
    <mergeCell ref="B15:B16"/>
    <mergeCell ref="C15:C16"/>
  </mergeCells>
  <conditionalFormatting sqref="D27">
    <cfRule type="cellIs" dxfId="2" priority="3" stopIfTrue="1" operator="greaterThanOrEqual">
      <formula>0.7</formula>
    </cfRule>
  </conditionalFormatting>
  <conditionalFormatting sqref="D28">
    <cfRule type="containsText" dxfId="1" priority="2" stopIfTrue="1" operator="containsText" text="yes">
      <formula>NOT(ISERROR(SEARCH("yes",D28)))</formula>
    </cfRule>
  </conditionalFormatting>
  <conditionalFormatting sqref="B28">
    <cfRule type="cellIs" dxfId="0" priority="1" operator="lessThan">
      <formula>0</formula>
    </cfRule>
  </conditionalFormatting>
  <pageMargins left="1.1023622047244095" right="1.1023622047244095" top="0.35433070866141736" bottom="0" header="0.31496062992125984" footer="0.31496062992125984"/>
  <pageSetup paperSize="9" scale="54" orientation="portrait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/>
  <dimension ref="A1:G33"/>
  <sheetViews>
    <sheetView zoomScale="70" zoomScaleNormal="70" zoomScaleSheetLayoutView="100" workbookViewId="0">
      <selection activeCell="B15" sqref="B15"/>
    </sheetView>
  </sheetViews>
  <sheetFormatPr defaultRowHeight="14.4" x14ac:dyDescent="0.3"/>
  <cols>
    <col min="1" max="1" width="51.109375" customWidth="1"/>
    <col min="2" max="5" width="25.6640625" customWidth="1"/>
    <col min="6" max="7" width="20.6640625" customWidth="1"/>
  </cols>
  <sheetData>
    <row r="1" spans="1:7" ht="24.9" customHeight="1" x14ac:dyDescent="0.5">
      <c r="A1" s="166" t="s">
        <v>17</v>
      </c>
      <c r="B1" s="166"/>
      <c r="C1" s="147"/>
      <c r="D1" s="147"/>
      <c r="E1" s="147"/>
      <c r="F1" s="181" t="s">
        <v>17</v>
      </c>
      <c r="G1" s="181"/>
    </row>
    <row r="2" spans="1:7" ht="24.9" customHeight="1" x14ac:dyDescent="0.5">
      <c r="A2" s="177" t="s">
        <v>86</v>
      </c>
      <c r="B2" s="177"/>
      <c r="C2" s="177"/>
      <c r="D2" s="177"/>
      <c r="E2" s="177"/>
    </row>
    <row r="3" spans="1:7" ht="24.9" customHeight="1" x14ac:dyDescent="0.4">
      <c r="A3" s="174"/>
      <c r="B3" s="174"/>
      <c r="C3" s="174"/>
      <c r="D3" s="174"/>
      <c r="E3" s="174"/>
    </row>
    <row r="4" spans="1:7" ht="24.9" customHeight="1" x14ac:dyDescent="0.3"/>
    <row r="6" spans="1:7" ht="13.5" customHeight="1" thickBot="1" x14ac:dyDescent="0.35"/>
    <row r="7" spans="1:7" ht="35.1" customHeight="1" thickBot="1" x14ac:dyDescent="0.4">
      <c r="A7" s="57" t="s">
        <v>46</v>
      </c>
      <c r="B7" s="175"/>
      <c r="C7" s="175"/>
      <c r="D7" s="175"/>
      <c r="E7" s="176"/>
      <c r="F7" s="33"/>
      <c r="G7" s="24"/>
    </row>
    <row r="8" spans="1:7" ht="15" thickBot="1" x14ac:dyDescent="0.35"/>
    <row r="9" spans="1:7" ht="27.75" customHeight="1" x14ac:dyDescent="0.3">
      <c r="A9" s="167" t="s">
        <v>81</v>
      </c>
      <c r="B9" s="168"/>
      <c r="C9" s="168"/>
      <c r="D9" s="168"/>
      <c r="E9" s="168"/>
      <c r="F9" s="168"/>
      <c r="G9" s="169"/>
    </row>
    <row r="10" spans="1:7" ht="20.25" customHeight="1" x14ac:dyDescent="0.3">
      <c r="A10" s="172" t="s">
        <v>48</v>
      </c>
      <c r="B10" s="178" t="s">
        <v>79</v>
      </c>
      <c r="C10" s="178"/>
      <c r="D10" s="178" t="s">
        <v>80</v>
      </c>
      <c r="E10" s="178"/>
      <c r="F10" s="170" t="s">
        <v>56</v>
      </c>
      <c r="G10" s="179" t="s">
        <v>57</v>
      </c>
    </row>
    <row r="11" spans="1:7" ht="27" customHeight="1" x14ac:dyDescent="0.3">
      <c r="A11" s="172"/>
      <c r="B11" s="178"/>
      <c r="C11" s="178"/>
      <c r="D11" s="178"/>
      <c r="E11" s="178"/>
      <c r="F11" s="170"/>
      <c r="G11" s="179"/>
    </row>
    <row r="12" spans="1:7" ht="75.75" customHeight="1" thickBot="1" x14ac:dyDescent="0.35">
      <c r="A12" s="173"/>
      <c r="B12" s="26" t="s">
        <v>54</v>
      </c>
      <c r="C12" s="26" t="s">
        <v>55</v>
      </c>
      <c r="D12" s="26" t="s">
        <v>54</v>
      </c>
      <c r="E12" s="26" t="s">
        <v>55</v>
      </c>
      <c r="F12" s="171"/>
      <c r="G12" s="180"/>
    </row>
    <row r="13" spans="1:7" ht="37.5" customHeight="1" thickBot="1" x14ac:dyDescent="0.35">
      <c r="A13" s="27" t="s">
        <v>52</v>
      </c>
      <c r="B13" s="28">
        <f>B14+B18+B19+B20+B21+B22+B23</f>
        <v>0</v>
      </c>
      <c r="C13" s="28">
        <f>C14+C18+C19+C20+C21+C22+C23</f>
        <v>0</v>
      </c>
      <c r="D13" s="28">
        <f>D14+D18+D19+D20+D21+D22+D23</f>
        <v>0</v>
      </c>
      <c r="E13" s="28">
        <f>E14+E18+E19+E20+E21+E22+E23</f>
        <v>0</v>
      </c>
      <c r="F13" s="39">
        <f>IF(B13=0,0,D13/B13*100)</f>
        <v>0</v>
      </c>
      <c r="G13" s="53">
        <f>IF(C13=0,0,E13/C13*100)</f>
        <v>0</v>
      </c>
    </row>
    <row r="14" spans="1:7" ht="37.5" customHeight="1" thickBot="1" x14ac:dyDescent="0.35">
      <c r="A14" s="27" t="s">
        <v>5</v>
      </c>
      <c r="B14" s="28">
        <f>B15+B16+B17</f>
        <v>0</v>
      </c>
      <c r="C14" s="28">
        <f>C15+C16+C17</f>
        <v>0</v>
      </c>
      <c r="D14" s="28">
        <f>D15+D16+D17</f>
        <v>0</v>
      </c>
      <c r="E14" s="28">
        <f>E15+E16+E17</f>
        <v>0</v>
      </c>
      <c r="F14" s="39">
        <f t="shared" ref="F14:F25" si="0">IF(B14=0,0,D14/B14*100)</f>
        <v>0</v>
      </c>
      <c r="G14" s="53">
        <f t="shared" ref="G14:G25" si="1">IF(C14=0,0,E14/C14*100)</f>
        <v>0</v>
      </c>
    </row>
    <row r="15" spans="1:7" ht="37.5" customHeight="1" x14ac:dyDescent="0.3">
      <c r="A15" s="25" t="s">
        <v>49</v>
      </c>
      <c r="B15" s="100"/>
      <c r="C15" s="100"/>
      <c r="D15" s="101"/>
      <c r="E15" s="101"/>
      <c r="F15" s="50">
        <f t="shared" si="0"/>
        <v>0</v>
      </c>
      <c r="G15" s="56">
        <f t="shared" si="1"/>
        <v>0</v>
      </c>
    </row>
    <row r="16" spans="1:7" ht="37.5" customHeight="1" x14ac:dyDescent="0.3">
      <c r="A16" s="20" t="s">
        <v>50</v>
      </c>
      <c r="B16" s="100"/>
      <c r="C16" s="100"/>
      <c r="D16" s="101"/>
      <c r="E16" s="101"/>
      <c r="F16" s="52">
        <f t="shared" si="0"/>
        <v>0</v>
      </c>
      <c r="G16" s="54">
        <f t="shared" si="1"/>
        <v>0</v>
      </c>
    </row>
    <row r="17" spans="1:7" ht="37.5" customHeight="1" thickBot="1" x14ac:dyDescent="0.35">
      <c r="A17" s="30" t="s">
        <v>51</v>
      </c>
      <c r="B17" s="102"/>
      <c r="C17" s="102"/>
      <c r="D17" s="103"/>
      <c r="E17" s="103"/>
      <c r="F17" s="80">
        <f t="shared" si="0"/>
        <v>0</v>
      </c>
      <c r="G17" s="81">
        <f t="shared" si="1"/>
        <v>0</v>
      </c>
    </row>
    <row r="18" spans="1:7" ht="37.5" customHeight="1" thickBot="1" x14ac:dyDescent="0.35">
      <c r="A18" s="134" t="s">
        <v>10</v>
      </c>
      <c r="B18" s="135"/>
      <c r="C18" s="135"/>
      <c r="D18" s="136"/>
      <c r="E18" s="136"/>
      <c r="F18" s="39">
        <f t="shared" si="0"/>
        <v>0</v>
      </c>
      <c r="G18" s="53">
        <f t="shared" si="1"/>
        <v>0</v>
      </c>
    </row>
    <row r="19" spans="1:7" ht="37.5" customHeight="1" thickBot="1" x14ac:dyDescent="0.35">
      <c r="A19" s="137" t="s">
        <v>11</v>
      </c>
      <c r="B19" s="138"/>
      <c r="C19" s="138"/>
      <c r="D19" s="139"/>
      <c r="E19" s="139"/>
      <c r="F19" s="39">
        <f t="shared" si="0"/>
        <v>0</v>
      </c>
      <c r="G19" s="53">
        <f t="shared" si="1"/>
        <v>0</v>
      </c>
    </row>
    <row r="20" spans="1:7" ht="37.5" customHeight="1" x14ac:dyDescent="0.3">
      <c r="A20" s="137" t="s">
        <v>12</v>
      </c>
      <c r="B20" s="86"/>
      <c r="C20" s="86"/>
      <c r="D20" s="140"/>
      <c r="E20" s="140"/>
      <c r="F20" s="50">
        <f t="shared" si="0"/>
        <v>0</v>
      </c>
      <c r="G20" s="56">
        <f t="shared" si="1"/>
        <v>0</v>
      </c>
    </row>
    <row r="21" spans="1:7" ht="37.5" customHeight="1" x14ac:dyDescent="0.3">
      <c r="A21" s="20" t="s">
        <v>13</v>
      </c>
      <c r="B21" s="74"/>
      <c r="C21" s="74"/>
      <c r="D21" s="75"/>
      <c r="E21" s="75"/>
      <c r="F21" s="52">
        <f t="shared" si="0"/>
        <v>0</v>
      </c>
      <c r="G21" s="54">
        <f t="shared" si="1"/>
        <v>0</v>
      </c>
    </row>
    <row r="22" spans="1:7" ht="37.5" customHeight="1" x14ac:dyDescent="0.3">
      <c r="A22" s="20" t="s">
        <v>14</v>
      </c>
      <c r="B22" s="74"/>
      <c r="C22" s="74"/>
      <c r="D22" s="75"/>
      <c r="E22" s="75"/>
      <c r="F22" s="52">
        <f t="shared" si="0"/>
        <v>0</v>
      </c>
      <c r="G22" s="54">
        <f t="shared" si="1"/>
        <v>0</v>
      </c>
    </row>
    <row r="23" spans="1:7" ht="37.5" customHeight="1" thickBot="1" x14ac:dyDescent="0.35">
      <c r="A23" s="30" t="s">
        <v>15</v>
      </c>
      <c r="B23" s="76"/>
      <c r="C23" s="76"/>
      <c r="D23" s="77"/>
      <c r="E23" s="77"/>
      <c r="F23" s="80">
        <f t="shared" si="0"/>
        <v>0</v>
      </c>
      <c r="G23" s="81">
        <f t="shared" si="1"/>
        <v>0</v>
      </c>
    </row>
    <row r="24" spans="1:7" ht="37.5" customHeight="1" thickBot="1" x14ac:dyDescent="0.35">
      <c r="A24" s="34" t="s">
        <v>53</v>
      </c>
      <c r="B24" s="78"/>
      <c r="C24" s="78"/>
      <c r="D24" s="79"/>
      <c r="E24" s="79"/>
      <c r="F24" s="39">
        <f t="shared" si="0"/>
        <v>0</v>
      </c>
      <c r="G24" s="53">
        <f t="shared" si="1"/>
        <v>0</v>
      </c>
    </row>
    <row r="25" spans="1:7" ht="41.25" customHeight="1" thickBot="1" x14ac:dyDescent="0.35">
      <c r="A25" s="62" t="s">
        <v>72</v>
      </c>
      <c r="B25" s="63">
        <f>B13+B24</f>
        <v>0</v>
      </c>
      <c r="C25" s="63">
        <f>C13+C24</f>
        <v>0</v>
      </c>
      <c r="D25" s="64">
        <f>D13+D24</f>
        <v>0</v>
      </c>
      <c r="E25" s="64">
        <f>E13+E24</f>
        <v>0</v>
      </c>
      <c r="F25" s="80">
        <f t="shared" si="0"/>
        <v>0</v>
      </c>
      <c r="G25" s="81">
        <f t="shared" si="1"/>
        <v>0</v>
      </c>
    </row>
    <row r="26" spans="1:7" ht="25.5" customHeight="1" thickBot="1" x14ac:dyDescent="0.35">
      <c r="A26" s="165" t="s">
        <v>64</v>
      </c>
      <c r="B26" s="165"/>
      <c r="C26" s="165"/>
      <c r="D26" s="165"/>
      <c r="E26" s="165"/>
      <c r="F26" s="165"/>
      <c r="G26" s="165"/>
    </row>
    <row r="27" spans="1:7" ht="25.5" customHeight="1" thickBot="1" x14ac:dyDescent="0.35">
      <c r="A27" s="162"/>
      <c r="B27" s="163"/>
      <c r="C27" s="163"/>
      <c r="D27" s="163"/>
      <c r="E27" s="163"/>
      <c r="F27" s="163"/>
      <c r="G27" s="164"/>
    </row>
    <row r="28" spans="1:7" ht="28.5" customHeight="1" thickBot="1" x14ac:dyDescent="0.4">
      <c r="A28" s="27" t="s">
        <v>66</v>
      </c>
      <c r="B28" s="132" t="e">
        <f>C24/C25</f>
        <v>#DIV/0!</v>
      </c>
      <c r="C28" s="65" t="e">
        <f>E24/E25</f>
        <v>#DIV/0!</v>
      </c>
      <c r="D28" s="47"/>
      <c r="E28" s="47"/>
      <c r="F28" s="48"/>
      <c r="G28" s="49"/>
    </row>
    <row r="29" spans="1:7" ht="39" customHeight="1" thickBot="1" x14ac:dyDescent="0.35">
      <c r="A29" s="36" t="s">
        <v>76</v>
      </c>
      <c r="B29" s="96"/>
      <c r="C29" s="72">
        <f>E25-C25</f>
        <v>0</v>
      </c>
      <c r="D29" s="66"/>
      <c r="E29" s="67"/>
      <c r="F29" s="61"/>
      <c r="G29" s="61"/>
    </row>
    <row r="30" spans="1:7" ht="16.5" customHeight="1" x14ac:dyDescent="0.35">
      <c r="C30" s="41"/>
      <c r="D30" s="47"/>
      <c r="E30" s="47"/>
      <c r="F30" s="48"/>
      <c r="G30" s="49"/>
    </row>
    <row r="31" spans="1:7" ht="21.75" customHeight="1" x14ac:dyDescent="0.35">
      <c r="A31" s="68"/>
      <c r="B31" s="69"/>
      <c r="C31" s="70"/>
      <c r="D31" s="71"/>
      <c r="E31" s="47"/>
      <c r="F31" s="48"/>
      <c r="G31" s="49"/>
    </row>
    <row r="32" spans="1:7" ht="18" customHeight="1" x14ac:dyDescent="0.3">
      <c r="A32" s="17"/>
      <c r="B32" s="2"/>
      <c r="C32" s="2"/>
      <c r="D32" s="2"/>
      <c r="E32" s="2"/>
      <c r="F32" s="1"/>
    </row>
    <row r="33" ht="30" customHeight="1" x14ac:dyDescent="0.3"/>
  </sheetData>
  <sheetProtection algorithmName="SHA-512" hashValue="HxQRN9VAVIG9Q8Pj+JcxHF4PD1RbUlYdawP8CTCSj0GZNBrebO02n9cT7/1Ko0hc3cYscwjbMH/FV4fBDsuuFQ==" saltValue="OJgRJYta6r2u4Ivj67w3zg==" spinCount="100000" sheet="1" objects="1" scenarios="1" selectLockedCells="1"/>
  <mergeCells count="13">
    <mergeCell ref="A27:G27"/>
    <mergeCell ref="A26:G26"/>
    <mergeCell ref="A1:B1"/>
    <mergeCell ref="A9:G9"/>
    <mergeCell ref="F10:F12"/>
    <mergeCell ref="A10:A12"/>
    <mergeCell ref="A3:E3"/>
    <mergeCell ref="B7:E7"/>
    <mergeCell ref="A2:E2"/>
    <mergeCell ref="B10:C11"/>
    <mergeCell ref="D10:E11"/>
    <mergeCell ref="G10:G12"/>
    <mergeCell ref="F1:G1"/>
  </mergeCells>
  <pageMargins left="0.23622047244094491" right="0.23622047244094491" top="0.74803149606299213" bottom="0.74803149606299213" header="0.31496062992125984" footer="0.31496062992125984"/>
  <pageSetup paperSize="9" scale="49" orientation="portrait" horizontalDpi="300" verticalDpi="3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6"/>
  <dimension ref="A1:G31"/>
  <sheetViews>
    <sheetView zoomScale="85" zoomScaleNormal="85" zoomScaleSheetLayoutView="100" workbookViewId="0">
      <selection activeCell="A8" sqref="A8"/>
    </sheetView>
  </sheetViews>
  <sheetFormatPr defaultRowHeight="14.4" x14ac:dyDescent="0.3"/>
  <cols>
    <col min="1" max="1" width="51.44140625" customWidth="1"/>
    <col min="2" max="2" width="25.6640625" customWidth="1"/>
    <col min="3" max="3" width="24.5546875" customWidth="1"/>
    <col min="4" max="5" width="25.6640625" customWidth="1"/>
    <col min="6" max="6" width="20" customWidth="1"/>
    <col min="7" max="7" width="19.6640625" customWidth="1"/>
  </cols>
  <sheetData>
    <row r="1" spans="1:7" ht="24.9" customHeight="1" x14ac:dyDescent="0.4">
      <c r="A1" s="183" t="s">
        <v>17</v>
      </c>
      <c r="B1" s="183"/>
      <c r="C1" s="98"/>
      <c r="D1" s="98"/>
      <c r="E1" s="98"/>
      <c r="F1" s="182" t="s">
        <v>17</v>
      </c>
      <c r="G1" s="182"/>
    </row>
    <row r="2" spans="1:7" ht="24.9" customHeight="1" x14ac:dyDescent="0.4">
      <c r="A2" s="174" t="s">
        <v>86</v>
      </c>
      <c r="B2" s="174"/>
      <c r="C2" s="174"/>
      <c r="D2" s="174"/>
      <c r="E2" s="174"/>
    </row>
    <row r="3" spans="1:7" ht="24.9" customHeight="1" x14ac:dyDescent="0.4">
      <c r="A3" s="174"/>
      <c r="B3" s="174"/>
      <c r="C3" s="174"/>
      <c r="D3" s="174"/>
      <c r="E3" s="174"/>
    </row>
    <row r="4" spans="1:7" ht="24.9" customHeight="1" x14ac:dyDescent="0.3"/>
    <row r="5" spans="1:7" ht="15" thickBot="1" x14ac:dyDescent="0.35"/>
    <row r="6" spans="1:7" ht="35.1" customHeight="1" thickBot="1" x14ac:dyDescent="0.4">
      <c r="A6" s="89" t="s">
        <v>58</v>
      </c>
      <c r="B6" s="175"/>
      <c r="C6" s="175"/>
      <c r="D6" s="175"/>
      <c r="E6" s="176"/>
      <c r="F6" s="33"/>
      <c r="G6" s="24"/>
    </row>
    <row r="7" spans="1:7" ht="35.1" customHeight="1" x14ac:dyDescent="0.35">
      <c r="A7" s="128"/>
      <c r="B7" s="129"/>
      <c r="C7" s="129"/>
      <c r="D7" s="129"/>
      <c r="E7" s="129"/>
      <c r="F7" s="33"/>
      <c r="G7" s="24"/>
    </row>
    <row r="8" spans="1:7" ht="18.75" customHeight="1" thickBot="1" x14ac:dyDescent="0.4">
      <c r="A8" s="90"/>
      <c r="B8" s="31"/>
      <c r="C8" s="32"/>
      <c r="D8" s="32"/>
      <c r="E8" s="32"/>
      <c r="F8" s="32"/>
      <c r="G8" s="24"/>
    </row>
    <row r="9" spans="1:7" ht="27.75" customHeight="1" x14ac:dyDescent="0.3">
      <c r="A9" s="167" t="s">
        <v>82</v>
      </c>
      <c r="B9" s="168"/>
      <c r="C9" s="168"/>
      <c r="D9" s="168"/>
      <c r="E9" s="168"/>
      <c r="F9" s="168"/>
      <c r="G9" s="169"/>
    </row>
    <row r="10" spans="1:7" ht="20.25" customHeight="1" x14ac:dyDescent="0.3">
      <c r="A10" s="172" t="s">
        <v>48</v>
      </c>
      <c r="B10" s="178" t="s">
        <v>79</v>
      </c>
      <c r="C10" s="178"/>
      <c r="D10" s="178" t="s">
        <v>83</v>
      </c>
      <c r="E10" s="178"/>
      <c r="F10" s="170" t="s">
        <v>67</v>
      </c>
      <c r="G10" s="179" t="s">
        <v>68</v>
      </c>
    </row>
    <row r="11" spans="1:7" ht="27" customHeight="1" x14ac:dyDescent="0.3">
      <c r="A11" s="172"/>
      <c r="B11" s="178"/>
      <c r="C11" s="178"/>
      <c r="D11" s="178"/>
      <c r="E11" s="178"/>
      <c r="F11" s="170"/>
      <c r="G11" s="179"/>
    </row>
    <row r="12" spans="1:7" ht="75.75" customHeight="1" thickBot="1" x14ac:dyDescent="0.35">
      <c r="A12" s="173"/>
      <c r="B12" s="26" t="s">
        <v>59</v>
      </c>
      <c r="C12" s="26" t="s">
        <v>55</v>
      </c>
      <c r="D12" s="26" t="s">
        <v>59</v>
      </c>
      <c r="E12" s="26" t="s">
        <v>55</v>
      </c>
      <c r="F12" s="171"/>
      <c r="G12" s="180"/>
    </row>
    <row r="13" spans="1:7" ht="37.5" customHeight="1" thickBot="1" x14ac:dyDescent="0.35">
      <c r="A13" s="27" t="s">
        <v>52</v>
      </c>
      <c r="B13" s="28">
        <f>B14+B18+B19+B20+B21+B22+B23</f>
        <v>0</v>
      </c>
      <c r="C13" s="28">
        <f>C14+C18+C19+C20+C21+C22+C23</f>
        <v>0</v>
      </c>
      <c r="D13" s="28">
        <f>D14+D18+D19+D20+D21+D22+D23</f>
        <v>0</v>
      </c>
      <c r="E13" s="28">
        <f>E14+E18+E19+E20+E21+E22+E23</f>
        <v>0</v>
      </c>
      <c r="F13" s="39">
        <f>IF(B13=0,0,D13/B13*100)</f>
        <v>0</v>
      </c>
      <c r="G13" s="53">
        <f>IF(C13=0,0,E13/C13*100)</f>
        <v>0</v>
      </c>
    </row>
    <row r="14" spans="1:7" ht="37.5" customHeight="1" thickBot="1" x14ac:dyDescent="0.35">
      <c r="A14" s="27" t="s">
        <v>5</v>
      </c>
      <c r="B14" s="28">
        <f>B15+B16+B17</f>
        <v>0</v>
      </c>
      <c r="C14" s="28">
        <f>C15+C16+C17</f>
        <v>0</v>
      </c>
      <c r="D14" s="43">
        <f>D15+D16+D17</f>
        <v>0</v>
      </c>
      <c r="E14" s="43">
        <f>E15+E16+E17</f>
        <v>0</v>
      </c>
      <c r="F14" s="39">
        <f t="shared" ref="F14:F25" si="0">IF(B14=0,0,D14/B14*100)</f>
        <v>0</v>
      </c>
      <c r="G14" s="53">
        <f t="shared" ref="G14:G25" si="1">IF(C14=0,0,E14/C14*100)</f>
        <v>0</v>
      </c>
    </row>
    <row r="15" spans="1:7" ht="37.5" customHeight="1" x14ac:dyDescent="0.3">
      <c r="A15" s="25" t="s">
        <v>60</v>
      </c>
      <c r="B15" s="74"/>
      <c r="C15" s="74"/>
      <c r="D15" s="75"/>
      <c r="E15" s="75"/>
      <c r="F15" s="50">
        <f t="shared" si="0"/>
        <v>0</v>
      </c>
      <c r="G15" s="56">
        <f t="shared" si="1"/>
        <v>0</v>
      </c>
    </row>
    <row r="16" spans="1:7" ht="37.5" customHeight="1" x14ac:dyDescent="0.3">
      <c r="A16" s="20" t="s">
        <v>61</v>
      </c>
      <c r="B16" s="74"/>
      <c r="C16" s="74"/>
      <c r="D16" s="75"/>
      <c r="E16" s="75"/>
      <c r="F16" s="52">
        <f t="shared" si="0"/>
        <v>0</v>
      </c>
      <c r="G16" s="54">
        <f t="shared" si="1"/>
        <v>0</v>
      </c>
    </row>
    <row r="17" spans="1:7" ht="37.5" customHeight="1" thickBot="1" x14ac:dyDescent="0.35">
      <c r="A17" s="30" t="s">
        <v>62</v>
      </c>
      <c r="B17" s="76"/>
      <c r="C17" s="76"/>
      <c r="D17" s="77"/>
      <c r="E17" s="77"/>
      <c r="F17" s="80">
        <f t="shared" si="0"/>
        <v>0</v>
      </c>
      <c r="G17" s="81">
        <f t="shared" si="1"/>
        <v>0</v>
      </c>
    </row>
    <row r="18" spans="1:7" ht="37.5" customHeight="1" thickBot="1" x14ac:dyDescent="0.35">
      <c r="A18" s="134" t="s">
        <v>10</v>
      </c>
      <c r="B18" s="141"/>
      <c r="C18" s="141"/>
      <c r="D18" s="142"/>
      <c r="E18" s="142"/>
      <c r="F18" s="39">
        <f t="shared" si="0"/>
        <v>0</v>
      </c>
      <c r="G18" s="53">
        <f t="shared" si="1"/>
        <v>0</v>
      </c>
    </row>
    <row r="19" spans="1:7" ht="37.5" customHeight="1" thickBot="1" x14ac:dyDescent="0.35">
      <c r="A19" s="137" t="s">
        <v>11</v>
      </c>
      <c r="B19" s="86"/>
      <c r="C19" s="86"/>
      <c r="D19" s="140"/>
      <c r="E19" s="140"/>
      <c r="F19" s="39">
        <f t="shared" si="0"/>
        <v>0</v>
      </c>
      <c r="G19" s="53">
        <f t="shared" si="1"/>
        <v>0</v>
      </c>
    </row>
    <row r="20" spans="1:7" ht="37.5" customHeight="1" x14ac:dyDescent="0.3">
      <c r="A20" s="137" t="s">
        <v>12</v>
      </c>
      <c r="B20" s="86"/>
      <c r="C20" s="86"/>
      <c r="D20" s="140"/>
      <c r="E20" s="140"/>
      <c r="F20" s="50">
        <f t="shared" si="0"/>
        <v>0</v>
      </c>
      <c r="G20" s="56">
        <f t="shared" si="1"/>
        <v>0</v>
      </c>
    </row>
    <row r="21" spans="1:7" ht="37.5" customHeight="1" x14ac:dyDescent="0.3">
      <c r="A21" s="20" t="s">
        <v>13</v>
      </c>
      <c r="B21" s="74"/>
      <c r="C21" s="74"/>
      <c r="D21" s="75"/>
      <c r="E21" s="75"/>
      <c r="F21" s="52">
        <f t="shared" si="0"/>
        <v>0</v>
      </c>
      <c r="G21" s="54">
        <f t="shared" si="1"/>
        <v>0</v>
      </c>
    </row>
    <row r="22" spans="1:7" ht="37.5" customHeight="1" x14ac:dyDescent="0.3">
      <c r="A22" s="20" t="s">
        <v>14</v>
      </c>
      <c r="B22" s="74"/>
      <c r="C22" s="74"/>
      <c r="D22" s="75"/>
      <c r="E22" s="75"/>
      <c r="F22" s="52">
        <f t="shared" si="0"/>
        <v>0</v>
      </c>
      <c r="G22" s="54">
        <f t="shared" si="1"/>
        <v>0</v>
      </c>
    </row>
    <row r="23" spans="1:7" ht="37.5" customHeight="1" thickBot="1" x14ac:dyDescent="0.35">
      <c r="A23" s="30" t="s">
        <v>15</v>
      </c>
      <c r="B23" s="76"/>
      <c r="C23" s="76"/>
      <c r="D23" s="77"/>
      <c r="E23" s="77"/>
      <c r="F23" s="80">
        <f t="shared" si="0"/>
        <v>0</v>
      </c>
      <c r="G23" s="81">
        <f t="shared" si="1"/>
        <v>0</v>
      </c>
    </row>
    <row r="24" spans="1:7" ht="37.5" customHeight="1" thickBot="1" x14ac:dyDescent="0.35">
      <c r="A24" s="34" t="s">
        <v>63</v>
      </c>
      <c r="B24" s="78"/>
      <c r="C24" s="78"/>
      <c r="D24" s="79"/>
      <c r="E24" s="79"/>
      <c r="F24" s="39">
        <f t="shared" si="0"/>
        <v>0</v>
      </c>
      <c r="G24" s="53">
        <f t="shared" si="1"/>
        <v>0</v>
      </c>
    </row>
    <row r="25" spans="1:7" ht="41.25" customHeight="1" thickBot="1" x14ac:dyDescent="0.35">
      <c r="A25" s="85" t="s">
        <v>73</v>
      </c>
      <c r="B25" s="28">
        <f>B13+B24</f>
        <v>0</v>
      </c>
      <c r="C25" s="28">
        <f>C13+C24</f>
        <v>0</v>
      </c>
      <c r="D25" s="43">
        <f>D13+D24</f>
        <v>0</v>
      </c>
      <c r="E25" s="43">
        <f>E13+E24</f>
        <v>0</v>
      </c>
      <c r="F25" s="39">
        <f t="shared" si="0"/>
        <v>0</v>
      </c>
      <c r="G25" s="53">
        <f t="shared" si="1"/>
        <v>0</v>
      </c>
    </row>
    <row r="26" spans="1:7" ht="24.75" customHeight="1" thickBot="1" x14ac:dyDescent="0.35">
      <c r="A26" s="165" t="s">
        <v>64</v>
      </c>
      <c r="B26" s="165"/>
      <c r="C26" s="165"/>
      <c r="D26" s="165"/>
      <c r="E26" s="165"/>
      <c r="F26" s="165"/>
      <c r="G26" s="165"/>
    </row>
    <row r="27" spans="1:7" ht="25.5" customHeight="1" thickBot="1" x14ac:dyDescent="0.35">
      <c r="A27" s="162"/>
      <c r="B27" s="163"/>
      <c r="C27" s="163"/>
      <c r="D27" s="163"/>
      <c r="E27" s="163"/>
      <c r="F27" s="163"/>
      <c r="G27" s="164"/>
    </row>
    <row r="28" spans="1:7" ht="21.75" customHeight="1" thickBot="1" x14ac:dyDescent="0.35">
      <c r="A28" s="61"/>
      <c r="B28" s="61"/>
      <c r="C28" s="61"/>
      <c r="G28" s="61"/>
    </row>
    <row r="29" spans="1:7" ht="29.25" customHeight="1" thickBot="1" x14ac:dyDescent="0.35">
      <c r="A29" s="94" t="s">
        <v>65</v>
      </c>
      <c r="B29" s="131" t="e">
        <f>C24/C25</f>
        <v>#DIV/0!</v>
      </c>
      <c r="C29" s="97" t="e">
        <f>E24/E25</f>
        <v>#DIV/0!</v>
      </c>
      <c r="G29" s="61"/>
    </row>
    <row r="30" spans="1:7" ht="37.5" customHeight="1" thickBot="1" x14ac:dyDescent="0.35">
      <c r="A30" s="36" t="s">
        <v>76</v>
      </c>
      <c r="B30" s="96"/>
      <c r="C30" s="72">
        <f>C25-E25</f>
        <v>0</v>
      </c>
    </row>
    <row r="31" spans="1:7" ht="22.5" customHeight="1" x14ac:dyDescent="0.3"/>
  </sheetData>
  <sheetProtection algorithmName="SHA-512" hashValue="JfOdX/HvB9bKj63U+AGbIDtgNbCR46f10T9ufw0iFxsyCkYfcqzNMi22NZpcFWI4CJpIEF6nv5sSUV9cVJFQ6w==" saltValue="sZehh5aJqMxA7ml/wTRyGQ==" spinCount="100000" sheet="1" objects="1" scenarios="1" selectLockedCells="1"/>
  <mergeCells count="13">
    <mergeCell ref="A27:G27"/>
    <mergeCell ref="F1:G1"/>
    <mergeCell ref="A26:G26"/>
    <mergeCell ref="A1:B1"/>
    <mergeCell ref="A2:E2"/>
    <mergeCell ref="A3:E3"/>
    <mergeCell ref="B6:E6"/>
    <mergeCell ref="A9:G9"/>
    <mergeCell ref="A10:A12"/>
    <mergeCell ref="B10:C11"/>
    <mergeCell ref="D10:E11"/>
    <mergeCell ref="F10:F12"/>
    <mergeCell ref="G10:G12"/>
  </mergeCells>
  <pageMargins left="0.23622047244094491" right="0.23622047244094491" top="0.74803149606299213" bottom="0.74803149606299213" header="0.31496062992125984" footer="0.31496062992125984"/>
  <pageSetup paperSize="9" scale="42" orientation="portrait" r:id="rId1"/>
  <rowBreaks count="1" manualBreakCount="1">
    <brk id="30" max="6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G32"/>
  <sheetViews>
    <sheetView zoomScale="85" zoomScaleNormal="85" zoomScaleSheetLayoutView="100" workbookViewId="0">
      <selection activeCell="B6" sqref="B6:E6"/>
    </sheetView>
  </sheetViews>
  <sheetFormatPr defaultRowHeight="14.4" x14ac:dyDescent="0.3"/>
  <cols>
    <col min="1" max="1" width="51.33203125" customWidth="1"/>
    <col min="2" max="2" width="25.6640625" customWidth="1"/>
    <col min="3" max="3" width="24.5546875" customWidth="1"/>
    <col min="4" max="5" width="25.6640625" customWidth="1"/>
    <col min="6" max="6" width="20" customWidth="1"/>
    <col min="7" max="7" width="19.6640625" customWidth="1"/>
  </cols>
  <sheetData>
    <row r="1" spans="1:7" ht="24.9" customHeight="1" x14ac:dyDescent="0.4">
      <c r="A1" s="183" t="s">
        <v>17</v>
      </c>
      <c r="B1" s="183"/>
      <c r="C1" s="98"/>
      <c r="D1" s="98"/>
      <c r="E1" s="98"/>
      <c r="F1" s="182" t="s">
        <v>17</v>
      </c>
      <c r="G1" s="182"/>
    </row>
    <row r="2" spans="1:7" ht="24.9" customHeight="1" x14ac:dyDescent="0.4">
      <c r="A2" s="174" t="s">
        <v>86</v>
      </c>
      <c r="B2" s="174"/>
      <c r="C2" s="174"/>
      <c r="D2" s="174"/>
      <c r="E2" s="174"/>
    </row>
    <row r="3" spans="1:7" ht="24.9" customHeight="1" x14ac:dyDescent="0.4">
      <c r="A3" s="174"/>
      <c r="B3" s="174"/>
      <c r="C3" s="174"/>
      <c r="D3" s="174"/>
      <c r="E3" s="174"/>
    </row>
    <row r="4" spans="1:7" ht="24.9" customHeight="1" x14ac:dyDescent="0.3"/>
    <row r="5" spans="1:7" ht="15" thickBot="1" x14ac:dyDescent="0.35"/>
    <row r="6" spans="1:7" ht="35.1" customHeight="1" thickBot="1" x14ac:dyDescent="0.4">
      <c r="A6" s="57" t="s">
        <v>58</v>
      </c>
      <c r="B6" s="175"/>
      <c r="C6" s="175"/>
      <c r="D6" s="175"/>
      <c r="E6" s="176"/>
      <c r="F6" s="33"/>
      <c r="G6" s="24"/>
    </row>
    <row r="7" spans="1:7" ht="35.1" customHeight="1" x14ac:dyDescent="0.35">
      <c r="A7" s="130"/>
      <c r="B7" s="129"/>
      <c r="C7" s="129"/>
      <c r="D7" s="129"/>
      <c r="E7" s="129"/>
      <c r="F7" s="33"/>
      <c r="G7" s="24"/>
    </row>
    <row r="8" spans="1:7" ht="18.75" customHeight="1" thickBot="1" x14ac:dyDescent="0.4">
      <c r="A8" s="23"/>
      <c r="B8" s="31"/>
      <c r="C8" s="32"/>
      <c r="D8" s="32"/>
      <c r="E8" s="32"/>
      <c r="F8" s="32"/>
      <c r="G8" s="24"/>
    </row>
    <row r="9" spans="1:7" ht="27.75" customHeight="1" x14ac:dyDescent="0.3">
      <c r="A9" s="167" t="s">
        <v>84</v>
      </c>
      <c r="B9" s="168"/>
      <c r="C9" s="168"/>
      <c r="D9" s="168"/>
      <c r="E9" s="168"/>
      <c r="F9" s="168"/>
      <c r="G9" s="169"/>
    </row>
    <row r="10" spans="1:7" ht="20.25" customHeight="1" x14ac:dyDescent="0.3">
      <c r="A10" s="172" t="s">
        <v>48</v>
      </c>
      <c r="B10" s="178" t="s">
        <v>85</v>
      </c>
      <c r="C10" s="178"/>
      <c r="D10" s="178" t="s">
        <v>83</v>
      </c>
      <c r="E10" s="178"/>
      <c r="F10" s="170" t="s">
        <v>71</v>
      </c>
      <c r="G10" s="170" t="s">
        <v>68</v>
      </c>
    </row>
    <row r="11" spans="1:7" ht="27" customHeight="1" x14ac:dyDescent="0.3">
      <c r="A11" s="172"/>
      <c r="B11" s="178"/>
      <c r="C11" s="178"/>
      <c r="D11" s="178"/>
      <c r="E11" s="178"/>
      <c r="F11" s="170"/>
      <c r="G11" s="170"/>
    </row>
    <row r="12" spans="1:7" ht="75.75" customHeight="1" thickBot="1" x14ac:dyDescent="0.35">
      <c r="A12" s="173"/>
      <c r="B12" s="26" t="s">
        <v>69</v>
      </c>
      <c r="C12" s="26" t="s">
        <v>70</v>
      </c>
      <c r="D12" s="26" t="s">
        <v>69</v>
      </c>
      <c r="E12" s="26" t="s">
        <v>70</v>
      </c>
      <c r="F12" s="171"/>
      <c r="G12" s="171"/>
    </row>
    <row r="13" spans="1:7" ht="37.5" customHeight="1" thickBot="1" x14ac:dyDescent="0.35">
      <c r="A13" s="27" t="s">
        <v>52</v>
      </c>
      <c r="B13" s="28">
        <f>B14+B18+B19+B20+B21+B22+B23</f>
        <v>0</v>
      </c>
      <c r="C13" s="28">
        <f>C14+C18+C19+C20+C21+C22+C23</f>
        <v>0</v>
      </c>
      <c r="D13" s="28">
        <f>D14+D18+D19+D20+D21+D22+D23</f>
        <v>0</v>
      </c>
      <c r="E13" s="28">
        <f>E14+E18+E19+E20+E21+E22+E23</f>
        <v>0</v>
      </c>
      <c r="F13" s="39">
        <f>IF(B13=0,0,D13/B13*100)</f>
        <v>0</v>
      </c>
      <c r="G13" s="53">
        <f>IF(C13=0,0,E13/C13*100)</f>
        <v>0</v>
      </c>
    </row>
    <row r="14" spans="1:7" ht="37.5" customHeight="1" thickBot="1" x14ac:dyDescent="0.35">
      <c r="A14" s="27" t="s">
        <v>5</v>
      </c>
      <c r="B14" s="28">
        <f>B15+B16+B17</f>
        <v>0</v>
      </c>
      <c r="C14" s="28">
        <f>C15+C16+C17</f>
        <v>0</v>
      </c>
      <c r="D14" s="43">
        <f>D15+D16+D17</f>
        <v>0</v>
      </c>
      <c r="E14" s="43">
        <f>E15+E16+E17</f>
        <v>0</v>
      </c>
      <c r="F14" s="39">
        <f t="shared" ref="F14:G25" si="0">IF(B14=0,0,D14/B14*100)</f>
        <v>0</v>
      </c>
      <c r="G14" s="53">
        <f t="shared" si="0"/>
        <v>0</v>
      </c>
    </row>
    <row r="15" spans="1:7" ht="37.5" customHeight="1" x14ac:dyDescent="0.3">
      <c r="A15" s="25" t="s">
        <v>60</v>
      </c>
      <c r="B15" s="74"/>
      <c r="C15" s="74"/>
      <c r="D15" s="75"/>
      <c r="E15" s="75"/>
      <c r="F15" s="50">
        <f t="shared" si="0"/>
        <v>0</v>
      </c>
      <c r="G15" s="56">
        <f t="shared" si="0"/>
        <v>0</v>
      </c>
    </row>
    <row r="16" spans="1:7" ht="37.5" customHeight="1" x14ac:dyDescent="0.3">
      <c r="A16" s="20" t="s">
        <v>61</v>
      </c>
      <c r="B16" s="74"/>
      <c r="C16" s="74"/>
      <c r="D16" s="75"/>
      <c r="E16" s="75"/>
      <c r="F16" s="52">
        <f t="shared" si="0"/>
        <v>0</v>
      </c>
      <c r="G16" s="54">
        <f t="shared" si="0"/>
        <v>0</v>
      </c>
    </row>
    <row r="17" spans="1:7" ht="37.5" customHeight="1" thickBot="1" x14ac:dyDescent="0.35">
      <c r="A17" s="30" t="s">
        <v>62</v>
      </c>
      <c r="B17" s="76"/>
      <c r="C17" s="76"/>
      <c r="D17" s="77"/>
      <c r="E17" s="77"/>
      <c r="F17" s="80">
        <f t="shared" si="0"/>
        <v>0</v>
      </c>
      <c r="G17" s="81">
        <f t="shared" si="0"/>
        <v>0</v>
      </c>
    </row>
    <row r="18" spans="1:7" ht="37.5" customHeight="1" thickBot="1" x14ac:dyDescent="0.35">
      <c r="A18" s="134" t="s">
        <v>10</v>
      </c>
      <c r="B18" s="141"/>
      <c r="C18" s="141"/>
      <c r="D18" s="142"/>
      <c r="E18" s="142"/>
      <c r="F18" s="39">
        <f t="shared" si="0"/>
        <v>0</v>
      </c>
      <c r="G18" s="53">
        <f t="shared" si="0"/>
        <v>0</v>
      </c>
    </row>
    <row r="19" spans="1:7" ht="37.5" customHeight="1" thickBot="1" x14ac:dyDescent="0.35">
      <c r="A19" s="137" t="s">
        <v>11</v>
      </c>
      <c r="B19" s="86"/>
      <c r="C19" s="86"/>
      <c r="D19" s="140"/>
      <c r="E19" s="140"/>
      <c r="F19" s="39">
        <f t="shared" si="0"/>
        <v>0</v>
      </c>
      <c r="G19" s="53">
        <f t="shared" si="0"/>
        <v>0</v>
      </c>
    </row>
    <row r="20" spans="1:7" ht="37.5" customHeight="1" x14ac:dyDescent="0.3">
      <c r="A20" s="137" t="s">
        <v>12</v>
      </c>
      <c r="B20" s="86"/>
      <c r="C20" s="86"/>
      <c r="D20" s="140"/>
      <c r="E20" s="140"/>
      <c r="F20" s="50">
        <f t="shared" si="0"/>
        <v>0</v>
      </c>
      <c r="G20" s="56">
        <f t="shared" si="0"/>
        <v>0</v>
      </c>
    </row>
    <row r="21" spans="1:7" ht="37.5" customHeight="1" x14ac:dyDescent="0.3">
      <c r="A21" s="20" t="s">
        <v>13</v>
      </c>
      <c r="B21" s="74"/>
      <c r="C21" s="74"/>
      <c r="D21" s="75"/>
      <c r="E21" s="75"/>
      <c r="F21" s="52">
        <f t="shared" si="0"/>
        <v>0</v>
      </c>
      <c r="G21" s="54">
        <f t="shared" si="0"/>
        <v>0</v>
      </c>
    </row>
    <row r="22" spans="1:7" ht="37.5" customHeight="1" x14ac:dyDescent="0.3">
      <c r="A22" s="20" t="s">
        <v>14</v>
      </c>
      <c r="B22" s="74"/>
      <c r="C22" s="74"/>
      <c r="D22" s="75"/>
      <c r="E22" s="75"/>
      <c r="F22" s="52">
        <f t="shared" si="0"/>
        <v>0</v>
      </c>
      <c r="G22" s="54">
        <f t="shared" si="0"/>
        <v>0</v>
      </c>
    </row>
    <row r="23" spans="1:7" ht="37.5" customHeight="1" thickBot="1" x14ac:dyDescent="0.35">
      <c r="A23" s="30" t="s">
        <v>15</v>
      </c>
      <c r="B23" s="76"/>
      <c r="C23" s="76"/>
      <c r="D23" s="77"/>
      <c r="E23" s="77"/>
      <c r="F23" s="80">
        <f t="shared" si="0"/>
        <v>0</v>
      </c>
      <c r="G23" s="81">
        <f t="shared" si="0"/>
        <v>0</v>
      </c>
    </row>
    <row r="24" spans="1:7" ht="37.5" customHeight="1" thickBot="1" x14ac:dyDescent="0.35">
      <c r="A24" s="34" t="s">
        <v>63</v>
      </c>
      <c r="B24" s="78"/>
      <c r="C24" s="78"/>
      <c r="D24" s="79"/>
      <c r="E24" s="79"/>
      <c r="F24" s="39">
        <f t="shared" si="0"/>
        <v>0</v>
      </c>
      <c r="G24" s="53">
        <f t="shared" si="0"/>
        <v>0</v>
      </c>
    </row>
    <row r="25" spans="1:7" ht="41.25" customHeight="1" thickBot="1" x14ac:dyDescent="0.35">
      <c r="A25" s="35" t="s">
        <v>73</v>
      </c>
      <c r="B25" s="29">
        <f>B13+B24</f>
        <v>0</v>
      </c>
      <c r="C25" s="29">
        <f>C13+C24</f>
        <v>0</v>
      </c>
      <c r="D25" s="44">
        <f>D13+D24</f>
        <v>0</v>
      </c>
      <c r="E25" s="44">
        <f>E13+E24</f>
        <v>0</v>
      </c>
      <c r="F25" s="51">
        <f t="shared" si="0"/>
        <v>0</v>
      </c>
      <c r="G25" s="55">
        <f t="shared" si="0"/>
        <v>0</v>
      </c>
    </row>
    <row r="26" spans="1:7" ht="24.75" customHeight="1" thickBot="1" x14ac:dyDescent="0.35">
      <c r="A26" s="165" t="s">
        <v>64</v>
      </c>
      <c r="B26" s="165"/>
      <c r="C26" s="165"/>
      <c r="D26" s="165"/>
      <c r="E26" s="165"/>
      <c r="F26" s="165"/>
      <c r="G26" s="165"/>
    </row>
    <row r="27" spans="1:7" ht="25.5" customHeight="1" thickBot="1" x14ac:dyDescent="0.35">
      <c r="A27" s="162"/>
      <c r="B27" s="163"/>
      <c r="C27" s="163"/>
      <c r="D27" s="163"/>
      <c r="E27" s="163"/>
      <c r="F27" s="163"/>
      <c r="G27" s="164"/>
    </row>
    <row r="28" spans="1:7" ht="15" customHeight="1" thickBot="1" x14ac:dyDescent="0.35">
      <c r="A28" s="61"/>
      <c r="B28" s="61"/>
      <c r="C28" s="61"/>
      <c r="D28" s="61"/>
      <c r="E28" s="61"/>
      <c r="F28" s="61"/>
      <c r="G28" s="61"/>
    </row>
    <row r="29" spans="1:7" ht="29.25" customHeight="1" thickBot="1" x14ac:dyDescent="0.35">
      <c r="A29" s="126" t="s">
        <v>65</v>
      </c>
      <c r="B29" s="131" t="e">
        <f>C24/C25</f>
        <v>#DIV/0!</v>
      </c>
      <c r="C29" s="97" t="e">
        <f>E24/E25</f>
        <v>#DIV/0!</v>
      </c>
      <c r="G29" s="61"/>
    </row>
    <row r="30" spans="1:7" ht="30" customHeight="1" thickBot="1" x14ac:dyDescent="0.35">
      <c r="A30" s="184" t="s">
        <v>76</v>
      </c>
      <c r="B30" s="185"/>
      <c r="C30" s="144">
        <f>C25-E25</f>
        <v>0</v>
      </c>
      <c r="G30" s="42"/>
    </row>
    <row r="31" spans="1:7" ht="18" customHeight="1" x14ac:dyDescent="0.3">
      <c r="A31" s="61"/>
      <c r="B31" s="61"/>
      <c r="C31" s="61"/>
      <c r="D31" s="61"/>
      <c r="E31" s="61"/>
      <c r="F31" s="61"/>
      <c r="G31" s="61"/>
    </row>
    <row r="32" spans="1:7" ht="22.5" customHeight="1" x14ac:dyDescent="0.3"/>
  </sheetData>
  <sheetProtection algorithmName="SHA-512" hashValue="FsOQeR3hDXLWOgONZHysmAElWLoUQtTxkEBkRjwEd0mN0nDempcWVhmD3PqLydrbJkrva6O5+xcekJo7dTTJyA==" saltValue="uTac1wJim5ThFwfSvEQ0fw==" spinCount="100000" sheet="1" objects="1" scenarios="1" selectLockedCells="1"/>
  <mergeCells count="14">
    <mergeCell ref="A10:A12"/>
    <mergeCell ref="B10:C11"/>
    <mergeCell ref="D10:E11"/>
    <mergeCell ref="A30:B30"/>
    <mergeCell ref="A27:G27"/>
    <mergeCell ref="F10:F12"/>
    <mergeCell ref="G10:G12"/>
    <mergeCell ref="A26:G26"/>
    <mergeCell ref="A9:G9"/>
    <mergeCell ref="A1:B1"/>
    <mergeCell ref="F1:G1"/>
    <mergeCell ref="A2:E2"/>
    <mergeCell ref="A3:E3"/>
    <mergeCell ref="B6:E6"/>
  </mergeCells>
  <pageMargins left="0.23622047244094491" right="0.23622047244094491" top="0.74803149606299213" bottom="0.74803149606299213" header="0.31496062992125984" footer="0.31496062992125984"/>
  <pageSetup paperSize="9" scale="43" orientation="portrait" r:id="rId1"/>
  <rowBreaks count="1" manualBreakCount="1">
    <brk id="31" max="6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4"/>
  <dimension ref="A1:G32"/>
  <sheetViews>
    <sheetView zoomScale="85" zoomScaleNormal="85" zoomScaleSheetLayoutView="100" workbookViewId="0">
      <selection activeCell="A2" sqref="A2:E2"/>
    </sheetView>
  </sheetViews>
  <sheetFormatPr defaultRowHeight="14.4" x14ac:dyDescent="0.3"/>
  <cols>
    <col min="1" max="1" width="51.44140625" customWidth="1"/>
    <col min="2" max="2" width="25.6640625" customWidth="1"/>
    <col min="3" max="3" width="24.5546875" customWidth="1"/>
    <col min="4" max="5" width="25.6640625" customWidth="1"/>
    <col min="6" max="6" width="20" customWidth="1"/>
    <col min="7" max="7" width="19.6640625" customWidth="1"/>
  </cols>
  <sheetData>
    <row r="1" spans="1:7" ht="24.9" customHeight="1" x14ac:dyDescent="0.4">
      <c r="A1" s="183" t="s">
        <v>16</v>
      </c>
      <c r="B1" s="183"/>
      <c r="C1" s="98"/>
      <c r="D1" s="98"/>
      <c r="E1" s="98"/>
      <c r="F1" s="182" t="s">
        <v>17</v>
      </c>
      <c r="G1" s="182"/>
    </row>
    <row r="2" spans="1:7" ht="24.9" customHeight="1" x14ac:dyDescent="0.4">
      <c r="A2" s="174" t="s">
        <v>86</v>
      </c>
      <c r="B2" s="174"/>
      <c r="C2" s="174"/>
      <c r="D2" s="174"/>
      <c r="E2" s="174"/>
    </row>
    <row r="3" spans="1:7" ht="24.9" customHeight="1" x14ac:dyDescent="0.4">
      <c r="A3" s="174"/>
      <c r="B3" s="174"/>
      <c r="C3" s="174"/>
      <c r="D3" s="174"/>
      <c r="E3" s="174"/>
    </row>
    <row r="4" spans="1:7" ht="24.9" customHeight="1" x14ac:dyDescent="0.3"/>
    <row r="5" spans="1:7" ht="15" thickBot="1" x14ac:dyDescent="0.35"/>
    <row r="6" spans="1:7" ht="35.1" customHeight="1" thickBot="1" x14ac:dyDescent="0.4">
      <c r="A6" s="57" t="s">
        <v>58</v>
      </c>
      <c r="B6" s="175"/>
      <c r="C6" s="175"/>
      <c r="D6" s="175"/>
      <c r="E6" s="176"/>
      <c r="F6" s="33"/>
      <c r="G6" s="24"/>
    </row>
    <row r="7" spans="1:7" ht="35.1" customHeight="1" x14ac:dyDescent="0.35">
      <c r="A7" s="130"/>
      <c r="B7" s="129"/>
      <c r="C7" s="129"/>
      <c r="D7" s="129"/>
      <c r="E7" s="129"/>
      <c r="F7" s="33"/>
      <c r="G7" s="24"/>
    </row>
    <row r="8" spans="1:7" ht="18.75" customHeight="1" thickBot="1" x14ac:dyDescent="0.4">
      <c r="A8" s="23"/>
      <c r="B8" s="31"/>
      <c r="C8" s="32"/>
      <c r="D8" s="32"/>
      <c r="E8" s="32"/>
      <c r="F8" s="32"/>
      <c r="G8" s="24"/>
    </row>
    <row r="9" spans="1:7" ht="27.75" customHeight="1" x14ac:dyDescent="0.3">
      <c r="A9" s="167" t="s">
        <v>3</v>
      </c>
      <c r="B9" s="168"/>
      <c r="C9" s="168"/>
      <c r="D9" s="168"/>
      <c r="E9" s="168"/>
      <c r="F9" s="168"/>
      <c r="G9" s="169"/>
    </row>
    <row r="10" spans="1:7" ht="20.25" customHeight="1" x14ac:dyDescent="0.3">
      <c r="A10" s="172" t="s">
        <v>48</v>
      </c>
      <c r="B10" s="178" t="s">
        <v>85</v>
      </c>
      <c r="C10" s="178"/>
      <c r="D10" s="178" t="s">
        <v>83</v>
      </c>
      <c r="E10" s="178"/>
      <c r="F10" s="170" t="s">
        <v>71</v>
      </c>
      <c r="G10" s="170" t="s">
        <v>68</v>
      </c>
    </row>
    <row r="11" spans="1:7" ht="27" customHeight="1" x14ac:dyDescent="0.3">
      <c r="A11" s="172"/>
      <c r="B11" s="178"/>
      <c r="C11" s="178"/>
      <c r="D11" s="178"/>
      <c r="E11" s="178"/>
      <c r="F11" s="170"/>
      <c r="G11" s="170"/>
    </row>
    <row r="12" spans="1:7" ht="75.75" customHeight="1" thickBot="1" x14ac:dyDescent="0.35">
      <c r="A12" s="173"/>
      <c r="B12" s="26" t="s">
        <v>69</v>
      </c>
      <c r="C12" s="26" t="s">
        <v>70</v>
      </c>
      <c r="D12" s="26" t="s">
        <v>69</v>
      </c>
      <c r="E12" s="26" t="s">
        <v>70</v>
      </c>
      <c r="F12" s="171"/>
      <c r="G12" s="171"/>
    </row>
    <row r="13" spans="1:7" ht="37.5" customHeight="1" thickBot="1" x14ac:dyDescent="0.35">
      <c r="A13" s="27" t="s">
        <v>6</v>
      </c>
      <c r="B13" s="28">
        <f>B14+B18+B19+B20+B21+B22+B23</f>
        <v>0</v>
      </c>
      <c r="C13" s="28">
        <f>C14+C18+C19+C20+C21+C22+C23</f>
        <v>0</v>
      </c>
      <c r="D13" s="28">
        <f>D14+D18+D19+D20+D21+D22+D23</f>
        <v>0</v>
      </c>
      <c r="E13" s="28">
        <f>E14+E18+E19+E20+E21+E22+E23</f>
        <v>0</v>
      </c>
      <c r="F13" s="39">
        <f>IF(B13=0,0,D13/B13*100)</f>
        <v>0</v>
      </c>
      <c r="G13" s="53">
        <f>IF(C13=0,0,E13/C13*100)</f>
        <v>0</v>
      </c>
    </row>
    <row r="14" spans="1:7" ht="37.5" customHeight="1" thickBot="1" x14ac:dyDescent="0.35">
      <c r="A14" s="27" t="s">
        <v>5</v>
      </c>
      <c r="B14" s="28">
        <f>B15+B16+B17</f>
        <v>0</v>
      </c>
      <c r="C14" s="28">
        <f>C15+C16+C17</f>
        <v>0</v>
      </c>
      <c r="D14" s="43">
        <f>D15+D16+D17</f>
        <v>0</v>
      </c>
      <c r="E14" s="43">
        <f>E15+E16+E17</f>
        <v>0</v>
      </c>
      <c r="F14" s="39">
        <f t="shared" ref="F14:G25" si="0">IF(B14=0,0,D14/B14*100)</f>
        <v>0</v>
      </c>
      <c r="G14" s="53">
        <f t="shared" si="0"/>
        <v>0</v>
      </c>
    </row>
    <row r="15" spans="1:7" ht="37.5" customHeight="1" x14ac:dyDescent="0.3">
      <c r="A15" s="25" t="s">
        <v>7</v>
      </c>
      <c r="B15" s="74"/>
      <c r="C15" s="74"/>
      <c r="D15" s="75"/>
      <c r="E15" s="75"/>
      <c r="F15" s="50">
        <f t="shared" si="0"/>
        <v>0</v>
      </c>
      <c r="G15" s="56">
        <f t="shared" si="0"/>
        <v>0</v>
      </c>
    </row>
    <row r="16" spans="1:7" ht="37.5" customHeight="1" x14ac:dyDescent="0.3">
      <c r="A16" s="20" t="s">
        <v>8</v>
      </c>
      <c r="B16" s="74"/>
      <c r="C16" s="74"/>
      <c r="D16" s="75"/>
      <c r="E16" s="75"/>
      <c r="F16" s="52">
        <f t="shared" si="0"/>
        <v>0</v>
      </c>
      <c r="G16" s="54">
        <f t="shared" si="0"/>
        <v>0</v>
      </c>
    </row>
    <row r="17" spans="1:7" ht="37.5" customHeight="1" thickBot="1" x14ac:dyDescent="0.35">
      <c r="A17" s="30" t="s">
        <v>9</v>
      </c>
      <c r="B17" s="76"/>
      <c r="C17" s="76"/>
      <c r="D17" s="77"/>
      <c r="E17" s="77"/>
      <c r="F17" s="80">
        <f t="shared" si="0"/>
        <v>0</v>
      </c>
      <c r="G17" s="81">
        <f t="shared" si="0"/>
        <v>0</v>
      </c>
    </row>
    <row r="18" spans="1:7" ht="37.5" customHeight="1" thickBot="1" x14ac:dyDescent="0.35">
      <c r="A18" s="134" t="s">
        <v>10</v>
      </c>
      <c r="B18" s="141"/>
      <c r="C18" s="141"/>
      <c r="D18" s="142"/>
      <c r="E18" s="142"/>
      <c r="F18" s="39">
        <f t="shared" si="0"/>
        <v>0</v>
      </c>
      <c r="G18" s="53">
        <f t="shared" si="0"/>
        <v>0</v>
      </c>
    </row>
    <row r="19" spans="1:7" ht="37.5" customHeight="1" thickBot="1" x14ac:dyDescent="0.35">
      <c r="A19" s="137" t="s">
        <v>11</v>
      </c>
      <c r="B19" s="86"/>
      <c r="C19" s="86"/>
      <c r="D19" s="140"/>
      <c r="E19" s="140"/>
      <c r="F19" s="39">
        <f t="shared" si="0"/>
        <v>0</v>
      </c>
      <c r="G19" s="53">
        <f t="shared" si="0"/>
        <v>0</v>
      </c>
    </row>
    <row r="20" spans="1:7" ht="37.5" customHeight="1" x14ac:dyDescent="0.3">
      <c r="A20" s="137" t="s">
        <v>12</v>
      </c>
      <c r="B20" s="86"/>
      <c r="C20" s="86"/>
      <c r="D20" s="140"/>
      <c r="E20" s="140"/>
      <c r="F20" s="50">
        <f t="shared" si="0"/>
        <v>0</v>
      </c>
      <c r="G20" s="56">
        <f t="shared" si="0"/>
        <v>0</v>
      </c>
    </row>
    <row r="21" spans="1:7" ht="37.5" customHeight="1" x14ac:dyDescent="0.3">
      <c r="A21" s="20" t="s">
        <v>13</v>
      </c>
      <c r="B21" s="74"/>
      <c r="C21" s="74"/>
      <c r="D21" s="75"/>
      <c r="E21" s="75"/>
      <c r="F21" s="52">
        <f t="shared" si="0"/>
        <v>0</v>
      </c>
      <c r="G21" s="54">
        <f t="shared" si="0"/>
        <v>0</v>
      </c>
    </row>
    <row r="22" spans="1:7" ht="37.5" customHeight="1" x14ac:dyDescent="0.3">
      <c r="A22" s="20" t="s">
        <v>14</v>
      </c>
      <c r="B22" s="74"/>
      <c r="C22" s="74"/>
      <c r="D22" s="75"/>
      <c r="E22" s="75"/>
      <c r="F22" s="52">
        <f t="shared" si="0"/>
        <v>0</v>
      </c>
      <c r="G22" s="54">
        <f t="shared" si="0"/>
        <v>0</v>
      </c>
    </row>
    <row r="23" spans="1:7" ht="37.5" customHeight="1" thickBot="1" x14ac:dyDescent="0.35">
      <c r="A23" s="30" t="s">
        <v>15</v>
      </c>
      <c r="B23" s="76"/>
      <c r="C23" s="76"/>
      <c r="D23" s="77"/>
      <c r="E23" s="77"/>
      <c r="F23" s="80">
        <f t="shared" si="0"/>
        <v>0</v>
      </c>
      <c r="G23" s="81">
        <f t="shared" si="0"/>
        <v>0</v>
      </c>
    </row>
    <row r="24" spans="1:7" ht="37.5" customHeight="1" thickBot="1" x14ac:dyDescent="0.35">
      <c r="A24" s="34" t="s">
        <v>63</v>
      </c>
      <c r="B24" s="78"/>
      <c r="C24" s="78"/>
      <c r="D24" s="79"/>
      <c r="E24" s="79"/>
      <c r="F24" s="39">
        <f t="shared" si="0"/>
        <v>0</v>
      </c>
      <c r="G24" s="53">
        <f t="shared" si="0"/>
        <v>0</v>
      </c>
    </row>
    <row r="25" spans="1:7" ht="41.25" customHeight="1" thickBot="1" x14ac:dyDescent="0.35">
      <c r="A25" s="35" t="s">
        <v>1</v>
      </c>
      <c r="B25" s="29">
        <f>B13+B24</f>
        <v>0</v>
      </c>
      <c r="C25" s="29">
        <f>C13+C24</f>
        <v>0</v>
      </c>
      <c r="D25" s="44">
        <f>D13+D24</f>
        <v>0</v>
      </c>
      <c r="E25" s="44">
        <f>E13+E24</f>
        <v>0</v>
      </c>
      <c r="F25" s="51">
        <f t="shared" si="0"/>
        <v>0</v>
      </c>
      <c r="G25" s="55">
        <f t="shared" si="0"/>
        <v>0</v>
      </c>
    </row>
    <row r="26" spans="1:7" ht="24.75" customHeight="1" thickBot="1" x14ac:dyDescent="0.35">
      <c r="A26" s="165" t="s">
        <v>4</v>
      </c>
      <c r="B26" s="165"/>
      <c r="C26" s="165"/>
      <c r="D26" s="165"/>
      <c r="E26" s="165"/>
      <c r="F26" s="165"/>
      <c r="G26" s="165"/>
    </row>
    <row r="27" spans="1:7" ht="25.5" customHeight="1" thickBot="1" x14ac:dyDescent="0.35">
      <c r="A27" s="162"/>
      <c r="B27" s="163"/>
      <c r="C27" s="163"/>
      <c r="D27" s="163"/>
      <c r="E27" s="163"/>
      <c r="F27" s="163"/>
      <c r="G27" s="164"/>
    </row>
    <row r="28" spans="1:7" ht="15" customHeight="1" thickBot="1" x14ac:dyDescent="0.35">
      <c r="A28" s="61"/>
      <c r="B28" s="61"/>
      <c r="C28" s="61"/>
      <c r="D28" s="61"/>
      <c r="E28" s="61"/>
      <c r="F28" s="61"/>
      <c r="G28" s="61"/>
    </row>
    <row r="29" spans="1:7" ht="29.25" customHeight="1" thickBot="1" x14ac:dyDescent="0.35">
      <c r="A29" s="126" t="s">
        <v>65</v>
      </c>
      <c r="B29" s="131" t="e">
        <f>C24/C25</f>
        <v>#DIV/0!</v>
      </c>
      <c r="C29" s="97" t="e">
        <f>E24/E25</f>
        <v>#DIV/0!</v>
      </c>
      <c r="G29" s="61"/>
    </row>
    <row r="30" spans="1:7" ht="38.25" customHeight="1" thickBot="1" x14ac:dyDescent="0.35">
      <c r="A30" s="184" t="s">
        <v>76</v>
      </c>
      <c r="B30" s="185"/>
      <c r="C30" s="143">
        <f>E25-C25</f>
        <v>0</v>
      </c>
      <c r="G30" s="42"/>
    </row>
    <row r="31" spans="1:7" ht="18" customHeight="1" x14ac:dyDescent="0.3">
      <c r="A31" s="61"/>
      <c r="B31" s="61"/>
      <c r="C31" s="61"/>
      <c r="D31" s="61"/>
      <c r="E31" s="61"/>
      <c r="F31" s="61"/>
      <c r="G31" s="61"/>
    </row>
    <row r="32" spans="1:7" ht="22.5" customHeight="1" x14ac:dyDescent="0.3"/>
  </sheetData>
  <sheetProtection selectLockedCells="1"/>
  <mergeCells count="14">
    <mergeCell ref="A10:A12"/>
    <mergeCell ref="B10:C11"/>
    <mergeCell ref="D10:E11"/>
    <mergeCell ref="A30:B30"/>
    <mergeCell ref="A27:G27"/>
    <mergeCell ref="F10:F12"/>
    <mergeCell ref="G10:G12"/>
    <mergeCell ref="A26:G26"/>
    <mergeCell ref="A9:G9"/>
    <mergeCell ref="A1:B1"/>
    <mergeCell ref="F1:G1"/>
    <mergeCell ref="A2:E2"/>
    <mergeCell ref="A3:E3"/>
    <mergeCell ref="B6:E6"/>
  </mergeCells>
  <pageMargins left="0.23622047244094491" right="0.23622047244094491" top="0.74803149606299213" bottom="0.74803149606299213" header="0.31496062992125984" footer="0.31496062992125984"/>
  <pageSetup paperSize="9" scale="43" orientation="portrait" r:id="rId1"/>
  <rowBreaks count="1" manualBreakCount="1">
    <brk id="31" max="6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</vt:i4>
      </vt:variant>
    </vt:vector>
  </HeadingPairs>
  <TitlesOfParts>
    <vt:vector size="10" baseType="lpstr">
      <vt:lpstr>Bilance za projekt</vt:lpstr>
      <vt:lpstr>Příjemce</vt:lpstr>
      <vt:lpstr>Další účastník projektu (1)</vt:lpstr>
      <vt:lpstr>Další účastník projektu (2)</vt:lpstr>
      <vt:lpstr>Další účastník projektu (3)</vt:lpstr>
      <vt:lpstr>'Bilance za projekt'!Oblast_tisku</vt:lpstr>
      <vt:lpstr>'Další účastník projektu (1)'!Oblast_tisku</vt:lpstr>
      <vt:lpstr>'Další účastník projektu (2)'!Oblast_tisku</vt:lpstr>
      <vt:lpstr>'Další účastník projektu (3)'!Oblast_tisku</vt:lpstr>
      <vt:lpstr>Příjemce!Oblast_tisku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2017-10-03T06:11:00Z</dcterms:modified>
</cp:coreProperties>
</file>