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0" yWindow="0" windowWidth="28800" windowHeight="11832" tabRatio="770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52511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<sst xmlns="http://schemas.openxmlformats.org/spreadsheetml/2006/main" count="165" uniqueCount="88">
  <si>
    <t>dd/mm/yyyy</t>
  </si>
  <si>
    <t>C. TOTAL PROJECT  COSTS/EXPENDITURE in CZK (C=A+B)</t>
  </si>
  <si>
    <t>Financial sources/Year</t>
  </si>
  <si>
    <t xml:space="preserve"> I. PROJECT PARTNER INTERIM FINANCIAL REPORT (in CZK)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</si>
  <si>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</si>
  <si>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</si>
  <si>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</si>
  <si>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</si>
  <si>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</si>
  <si>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</si>
  <si>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</si>
  <si>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</si>
  <si>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</si>
  <si>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</si>
  <si>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</si>
  <si>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</si>
  <si>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 xml:space="preserve">Příloha k PEZ/ZAZ - finanční vyúčtování projektu </t>
  </si>
  <si>
    <t>PEZ/ZAZ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</si>
  <si>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</si>
  <si>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</si>
  <si>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</si>
  <si>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</si>
  <si>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</si>
  <si>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</si>
  <si>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</si>
  <si>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</si>
  <si>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</si>
  <si>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</si>
  <si>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</si>
  <si>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ROK: YYYY</t>
  </si>
  <si>
    <t>A. Institucionální podpora MŠMT</t>
  </si>
  <si>
    <t>B. Vlastní/ostatní zdroje</t>
  </si>
  <si>
    <t>C. Celkové uznané náklady projektu CZK (C=A+B)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</si>
  <si>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</si>
  <si>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</si>
  <si>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</si>
  <si>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</si>
  <si>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</si>
  <si>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</si>
  <si>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</si>
  <si>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</si>
  <si>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</si>
  <si>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</si>
  <si>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</si>
  <si>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</si>
  <si>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</si>
  <si>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</si>
  <si>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</si>
  <si>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</si>
  <si>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</si>
  <si>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</si>
  <si>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</si>
  <si>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</si>
  <si>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</si>
  <si>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</si>
  <si>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</si>
  <si>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</si>
  <si>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</si>
  <si>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Další účastník projektu: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</si>
  <si>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</si>
  <si>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</si>
  <si>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</si>
  <si>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</si>
  <si>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</si>
  <si>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</si>
  <si>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</si>
  <si>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</si>
  <si>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</si>
  <si>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</si>
  <si>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</si>
  <si>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</si>
  <si>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</si>
  <si>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C. Celkové  náklady/výdaje projektu v Kč (C=A+B)</t>
  </si>
  <si>
    <t>C. Celkové náklady/výdaje projektu (C=A+B)</t>
  </si>
  <si>
    <t>Fianční zdroje z předchozí platby</t>
  </si>
  <si>
    <t>Bilance za projekt (v Kč)</t>
  </si>
  <si>
    <t>Prostředky podpory nevyčerpané v roce poskytnutí podpory (tis. Kč)</t>
  </si>
  <si>
    <t>Finanční zpráva - příloha k průběžné zprávě projektu</t>
  </si>
  <si>
    <t>pro rok 2017 se nevyplňuje</t>
  </si>
  <si>
    <t>Schválené prostředky  pro rok 2017</t>
  </si>
  <si>
    <t>Vyčerpané prostředky pro rok 2017</t>
  </si>
  <si>
    <t xml:space="preserve"> I. Finanční zpráva za rok 2017 (tis Kč)</t>
  </si>
  <si>
    <t xml:space="preserve"> I.Finanční zpráva za rok 2017 (další účastník projektu) (v Kč)</t>
  </si>
  <si>
    <t>Vyčerpané prostředky v roce 2017</t>
  </si>
  <si>
    <t xml:space="preserve"> I. Finanční zpráva za rok 2017 (tis. Kč)</t>
  </si>
  <si>
    <t>Schválené prostředky pro rok 2017</t>
  </si>
  <si>
    <t>INTER-EUREKA</t>
  </si>
  <si>
    <t>LTE……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</si>
</sst>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6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9" fillId="0" borderId="0" xfId="0" applyFont="1"/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8</xdr:row>
      <xdr:rowOff>47625</xdr:rowOff>
    </xdr:from>
    <xdr:to>
      <xdr:col>2</xdr:col>
      <xdr:colOff>1962150</xdr:colOff>
      <xdr:row>11</xdr:row>
      <xdr:rowOff>76200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419350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tabSelected="1" topLeftCell="A7" zoomScaleNormal="100" zoomScaleSheetLayoutView="100" workbookViewId="0">
      <selection activeCell="B12" sqref="B12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5"/>
      <c r="E1" s="60"/>
    </row>
    <row r="2" spans="1:5" ht="21" x14ac:dyDescent="0.4">
      <c r="A2" s="152" t="s">
        <v>77</v>
      </c>
      <c r="B2" s="152"/>
      <c r="C2" s="152"/>
      <c r="D2" s="152"/>
    </row>
    <row r="3" spans="1:5" ht="21" x14ac:dyDescent="0.4">
      <c r="A3" s="152" t="s">
        <v>86</v>
      </c>
      <c r="B3" s="152"/>
      <c r="C3" s="152"/>
      <c r="D3" s="152"/>
    </row>
    <row r="4" spans="1:5" ht="21" x14ac:dyDescent="0.4">
      <c r="A4" s="110" t="s">
        <v>18</v>
      </c>
      <c r="B4" s="146"/>
      <c r="C4" s="40"/>
      <c r="D4" s="40"/>
    </row>
    <row r="5" spans="1:5" ht="21" x14ac:dyDescent="0.4">
      <c r="A5" s="159"/>
      <c r="B5" s="159"/>
      <c r="C5" s="160" t="s">
        <v>29</v>
      </c>
      <c r="D5" s="160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19</v>
      </c>
      <c r="B7" s="82" t="s">
        <v>87</v>
      </c>
      <c r="C7" s="153"/>
      <c r="D7" s="154"/>
    </row>
    <row r="8" spans="1:5" ht="24" customHeight="1" x14ac:dyDescent="0.35">
      <c r="A8" s="18" t="s">
        <v>20</v>
      </c>
      <c r="B8" s="106">
        <v>0</v>
      </c>
      <c r="C8" s="155"/>
      <c r="D8" s="156"/>
    </row>
    <row r="9" spans="1:5" ht="24" customHeight="1" thickBot="1" x14ac:dyDescent="0.4">
      <c r="A9" s="19" t="s">
        <v>21</v>
      </c>
      <c r="B9" s="106">
        <v>0</v>
      </c>
      <c r="C9" s="155"/>
      <c r="D9" s="156"/>
    </row>
    <row r="10" spans="1:5" ht="24" customHeight="1" thickTop="1" x14ac:dyDescent="0.35">
      <c r="A10" s="18" t="s">
        <v>22</v>
      </c>
      <c r="B10" s="83" t="s">
        <v>0</v>
      </c>
      <c r="C10" s="155"/>
      <c r="D10" s="156"/>
    </row>
    <row r="11" spans="1:5" ht="24" customHeight="1" thickBot="1" x14ac:dyDescent="0.4">
      <c r="A11" s="19" t="s">
        <v>23</v>
      </c>
      <c r="B11" s="84" t="s">
        <v>0</v>
      </c>
      <c r="C11" s="155"/>
      <c r="D11" s="156"/>
    </row>
    <row r="12" spans="1:5" ht="24" customHeight="1" thickTop="1" x14ac:dyDescent="0.35">
      <c r="A12" s="18" t="s">
        <v>24</v>
      </c>
      <c r="B12" s="145" t="s">
        <v>25</v>
      </c>
      <c r="C12" s="155"/>
      <c r="D12" s="156"/>
    </row>
    <row r="13" spans="1:5" ht="21.75" customHeight="1" thickBot="1" x14ac:dyDescent="0.4">
      <c r="A13" s="5"/>
      <c r="B13" s="3"/>
      <c r="C13" s="157"/>
      <c r="D13" s="158"/>
    </row>
    <row r="14" spans="1:5" ht="20.100000000000001" customHeight="1" x14ac:dyDescent="0.4">
      <c r="A14" s="107" t="s">
        <v>47</v>
      </c>
      <c r="B14" s="108"/>
      <c r="C14" s="108"/>
      <c r="D14" s="109"/>
    </row>
    <row r="15" spans="1:5" ht="24.75" customHeight="1" x14ac:dyDescent="0.3">
      <c r="A15" s="149"/>
      <c r="B15" s="161" t="s">
        <v>26</v>
      </c>
      <c r="C15" s="161" t="s">
        <v>27</v>
      </c>
      <c r="D15" s="151" t="s">
        <v>28</v>
      </c>
    </row>
    <row r="16" spans="1:5" ht="34.5" customHeight="1" x14ac:dyDescent="0.3">
      <c r="A16" s="150"/>
      <c r="B16" s="161"/>
      <c r="C16" s="161"/>
      <c r="D16" s="151"/>
    </row>
    <row r="17" spans="1:4" ht="24.75" customHeight="1" x14ac:dyDescent="0.3">
      <c r="A17" s="91" t="s">
        <v>2</v>
      </c>
      <c r="B17" s="87">
        <v>2017</v>
      </c>
      <c r="C17" s="87">
        <v>2017</v>
      </c>
      <c r="D17" s="92"/>
    </row>
    <row r="18" spans="1:4" ht="18" x14ac:dyDescent="0.3">
      <c r="A18" s="20" t="s">
        <v>30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3">
      <c r="A19" s="20" t="s">
        <v>31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5">
      <c r="A20" s="58" t="s">
        <v>32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" x14ac:dyDescent="0.3">
      <c r="A21" s="91" t="s">
        <v>74</v>
      </c>
      <c r="B21" s="87"/>
      <c r="C21" s="87"/>
      <c r="D21" s="92"/>
    </row>
    <row r="22" spans="1:4" ht="18" x14ac:dyDescent="0.3">
      <c r="A22" s="20" t="s">
        <v>30</v>
      </c>
      <c r="B22" s="86" t="s">
        <v>78</v>
      </c>
      <c r="C22" s="86" t="s">
        <v>78</v>
      </c>
      <c r="D22" s="37"/>
    </row>
    <row r="23" spans="1:4" ht="37.5" customHeight="1" x14ac:dyDescent="0.3">
      <c r="A23" s="20" t="s">
        <v>31</v>
      </c>
      <c r="B23" s="86" t="s">
        <v>78</v>
      </c>
      <c r="C23" s="86" t="s">
        <v>78</v>
      </c>
      <c r="D23" s="37"/>
    </row>
    <row r="24" spans="1:4" ht="37.5" customHeight="1" thickBot="1" x14ac:dyDescent="0.35">
      <c r="A24" s="58" t="s">
        <v>32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2" thickBot="1" x14ac:dyDescent="0.35">
      <c r="A25" s="73"/>
      <c r="B25" s="73"/>
      <c r="C25" s="73"/>
      <c r="D25" s="73"/>
    </row>
    <row r="26" spans="1:4" ht="24" customHeight="1" x14ac:dyDescent="0.4">
      <c r="A26" s="107" t="s">
        <v>75</v>
      </c>
      <c r="B26" s="108"/>
      <c r="C26" s="108"/>
      <c r="D26" s="109"/>
    </row>
    <row r="27" spans="1:4" ht="24" customHeight="1" x14ac:dyDescent="0.3">
      <c r="A27" s="20" t="s">
        <v>33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5">
      <c r="A28" s="58" t="s">
        <v>34</v>
      </c>
      <c r="B28" s="16"/>
      <c r="C28" s="133">
        <f>C18-B18</f>
        <v>0</v>
      </c>
      <c r="D28" s="99" t="e">
        <f>IF(D27&lt;0.7,"NE","ANO")</f>
        <v>#DIV/0!</v>
      </c>
    </row>
    <row r="29" spans="1:4" ht="24" customHeight="1" x14ac:dyDescent="0.3">
      <c r="A29" s="73"/>
      <c r="B29" s="73"/>
      <c r="C29" s="73"/>
      <c r="D29" s="73"/>
    </row>
    <row r="30" spans="1:4" ht="24" customHeight="1" x14ac:dyDescent="0.3">
      <c r="A30" s="4"/>
      <c r="B30" s="45"/>
    </row>
    <row r="31" spans="1:4" ht="19.5" customHeight="1" thickBot="1" x14ac:dyDescent="0.45">
      <c r="A31" s="120" t="s">
        <v>35</v>
      </c>
      <c r="B31" s="120"/>
      <c r="C31" s="120"/>
      <c r="D31" s="120"/>
    </row>
    <row r="32" spans="1:4" ht="24.9" customHeight="1" x14ac:dyDescent="0.35">
      <c r="A32" s="13" t="s">
        <v>36</v>
      </c>
      <c r="B32" s="118"/>
      <c r="C32" s="118"/>
      <c r="D32" s="119"/>
    </row>
    <row r="33" spans="1:5" ht="24.9" customHeight="1" x14ac:dyDescent="0.35">
      <c r="A33" s="14" t="s">
        <v>37</v>
      </c>
      <c r="B33" s="114"/>
      <c r="C33" s="114"/>
      <c r="D33" s="115"/>
    </row>
    <row r="34" spans="1:5" ht="24.9" customHeight="1" x14ac:dyDescent="0.35">
      <c r="A34" s="14" t="s">
        <v>38</v>
      </c>
      <c r="B34" s="114"/>
      <c r="C34" s="114"/>
      <c r="D34" s="115"/>
    </row>
    <row r="35" spans="1:5" ht="24.9" customHeight="1" x14ac:dyDescent="0.35">
      <c r="A35" s="21" t="s">
        <v>39</v>
      </c>
      <c r="B35" s="123"/>
      <c r="C35" s="124"/>
      <c r="D35" s="125"/>
    </row>
    <row r="36" spans="1:5" ht="24.9" customHeight="1" thickBot="1" x14ac:dyDescent="0.4">
      <c r="A36" s="15" t="s">
        <v>40</v>
      </c>
      <c r="B36" s="121"/>
      <c r="C36" s="121"/>
      <c r="D36" s="122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3"/>
      <c r="B38" s="113"/>
      <c r="C38" s="113"/>
      <c r="D38" s="113"/>
    </row>
    <row r="39" spans="1:5" ht="15.75" customHeight="1" x14ac:dyDescent="0.3">
      <c r="A39" s="113"/>
      <c r="B39" s="113"/>
      <c r="C39" s="113"/>
      <c r="D39" s="113"/>
    </row>
    <row r="40" spans="1:5" ht="33" customHeight="1" x14ac:dyDescent="0.3">
      <c r="A40" s="113"/>
      <c r="B40" s="113"/>
      <c r="C40" s="113"/>
      <c r="D40" s="113"/>
    </row>
    <row r="41" spans="1:5" ht="37.5" customHeight="1" x14ac:dyDescent="0.3">
      <c r="A41" s="148"/>
      <c r="B41" s="148"/>
    </row>
    <row r="42" spans="1:5" ht="21" customHeight="1" thickBot="1" x14ac:dyDescent="0.4">
      <c r="A42" s="10" t="s">
        <v>41</v>
      </c>
      <c r="B42" s="9"/>
    </row>
    <row r="43" spans="1:5" ht="52.5" customHeight="1" thickBot="1" x14ac:dyDescent="0.4">
      <c r="A43" s="127" t="s">
        <v>42</v>
      </c>
      <c r="B43" s="111"/>
      <c r="C43" s="112"/>
    </row>
    <row r="44" spans="1:5" ht="52.5" customHeight="1" thickBot="1" x14ac:dyDescent="0.4">
      <c r="A44" s="127" t="s">
        <v>43</v>
      </c>
      <c r="B44" s="116"/>
      <c r="C44" s="117"/>
    </row>
    <row r="45" spans="1:5" ht="46.5" customHeight="1" thickBot="1" x14ac:dyDescent="0.4">
      <c r="A45" s="6" t="s">
        <v>44</v>
      </c>
      <c r="B45" s="111"/>
      <c r="C45" s="112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45</v>
      </c>
      <c r="B47" s="38" t="s">
        <v>0</v>
      </c>
      <c r="C47" s="11"/>
    </row>
    <row r="48" spans="1:5" ht="24.9" customHeight="1" x14ac:dyDescent="0.3"/>
  </sheetData>
  <sheetProtection algorithmName="SHA-512" hashValue="Gm7SdPnO1G1BW41vntrEv3XCdD9pyZyMwmuRrnN1RTYnnYcfp2dkT55XnO4lUsLfdDbIavLLRg1P3yu6BxjpAA==" saltValue="WRC7/btPloA+noCnbI84+w==" spinCount="100000" sheet="1" objects="1" scenarios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3"/>
  <sheetViews>
    <sheetView zoomScale="70" zoomScaleNormal="70" zoomScaleSheetLayoutView="100" workbookViewId="0">
      <selection activeCell="B15" sqref="B15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5">
      <c r="A1" s="166" t="s">
        <v>17</v>
      </c>
      <c r="B1" s="166"/>
      <c r="C1" s="147"/>
      <c r="D1" s="147"/>
      <c r="E1" s="147"/>
      <c r="F1" s="181" t="s">
        <v>17</v>
      </c>
      <c r="G1" s="181"/>
    </row>
    <row r="2" spans="1:7" ht="24.9" customHeight="1" x14ac:dyDescent="0.5">
      <c r="A2" s="177" t="s">
        <v>86</v>
      </c>
      <c r="B2" s="177"/>
      <c r="C2" s="177"/>
      <c r="D2" s="177"/>
      <c r="E2" s="177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6" spans="1:7" ht="13.5" customHeight="1" thickBot="1" x14ac:dyDescent="0.35"/>
    <row r="7" spans="1:7" ht="35.1" customHeight="1" thickBot="1" x14ac:dyDescent="0.4">
      <c r="A7" s="57" t="s">
        <v>46</v>
      </c>
      <c r="B7" s="175"/>
      <c r="C7" s="175"/>
      <c r="D7" s="175"/>
      <c r="E7" s="176"/>
      <c r="F7" s="33"/>
      <c r="G7" s="24"/>
    </row>
    <row r="8" spans="1:7" ht="15" thickBot="1" x14ac:dyDescent="0.35"/>
    <row r="9" spans="1:7" ht="27.75" customHeight="1" x14ac:dyDescent="0.3">
      <c r="A9" s="167" t="s">
        <v>81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48</v>
      </c>
      <c r="B10" s="178" t="s">
        <v>79</v>
      </c>
      <c r="C10" s="178"/>
      <c r="D10" s="178" t="s">
        <v>80</v>
      </c>
      <c r="E10" s="178"/>
      <c r="F10" s="170" t="s">
        <v>56</v>
      </c>
      <c r="G10" s="179" t="s">
        <v>57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5">
      <c r="A12" s="173"/>
      <c r="B12" s="26" t="s">
        <v>54</v>
      </c>
      <c r="C12" s="26" t="s">
        <v>55</v>
      </c>
      <c r="D12" s="26" t="s">
        <v>54</v>
      </c>
      <c r="E12" s="26" t="s">
        <v>55</v>
      </c>
      <c r="F12" s="171"/>
      <c r="G12" s="180"/>
    </row>
    <row r="13" spans="1:7" ht="37.5" customHeight="1" thickBot="1" x14ac:dyDescent="0.35">
      <c r="A13" s="27" t="s">
        <v>52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49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50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51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10</v>
      </c>
      <c r="B18" s="135"/>
      <c r="C18" s="135"/>
      <c r="D18" s="136"/>
      <c r="E18" s="136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11</v>
      </c>
      <c r="B19" s="138"/>
      <c r="C19" s="138"/>
      <c r="D19" s="139"/>
      <c r="E19" s="139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53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62" t="s">
        <v>72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5">
      <c r="A26" s="165" t="s">
        <v>64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28.5" customHeight="1" thickBot="1" x14ac:dyDescent="0.4">
      <c r="A28" s="27" t="s">
        <v>66</v>
      </c>
      <c r="B28" s="132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5">
      <c r="A29" s="36" t="s">
        <v>76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5">
      <c r="C30" s="41"/>
      <c r="D30" s="47"/>
      <c r="E30" s="47"/>
      <c r="F30" s="48"/>
      <c r="G30" s="49"/>
    </row>
    <row r="31" spans="1:7" ht="21.75" customHeight="1" x14ac:dyDescent="0.35">
      <c r="A31" s="68"/>
      <c r="B31" s="69"/>
      <c r="C31" s="70"/>
      <c r="D31" s="71"/>
      <c r="E31" s="47"/>
      <c r="F31" s="48"/>
      <c r="G31" s="49"/>
    </row>
    <row r="32" spans="1:7" ht="18" customHeight="1" x14ac:dyDescent="0.3">
      <c r="A32" s="17"/>
      <c r="B32" s="2"/>
      <c r="C32" s="2"/>
      <c r="D32" s="2"/>
      <c r="E32" s="2"/>
      <c r="F32" s="1"/>
    </row>
    <row r="33" ht="30" customHeight="1" x14ac:dyDescent="0.3"/>
  </sheetData>
  <sheetProtection algorithmName="SHA-512" hashValue="HxQRN9VAVIG9Q8Pj+JcxHF4PD1RbUlYdawP8CTCSj0GZNBrebO02n9cT7/1Ko0hc3cYscwjbMH/FV4fBDsuuFQ==" saltValue="OJgRJYta6r2u4Ivj67w3zg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31"/>
  <sheetViews>
    <sheetView zoomScale="85" zoomScaleNormal="85" zoomScaleSheetLayoutView="100" workbookViewId="0">
      <selection activeCell="A8" sqref="A8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17</v>
      </c>
      <c r="B1" s="183"/>
      <c r="C1" s="98"/>
      <c r="D1" s="98"/>
      <c r="E1" s="98"/>
      <c r="F1" s="182" t="s">
        <v>17</v>
      </c>
      <c r="G1" s="182"/>
    </row>
    <row r="2" spans="1:7" ht="24.9" customHeight="1" x14ac:dyDescent="0.4">
      <c r="A2" s="174" t="s">
        <v>86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89" t="s">
        <v>58</v>
      </c>
      <c r="B6" s="175"/>
      <c r="C6" s="175"/>
      <c r="D6" s="175"/>
      <c r="E6" s="176"/>
      <c r="F6" s="33"/>
      <c r="G6" s="24"/>
    </row>
    <row r="7" spans="1:7" ht="35.1" customHeight="1" x14ac:dyDescent="0.35">
      <c r="A7" s="128"/>
      <c r="B7" s="129"/>
      <c r="C7" s="129"/>
      <c r="D7" s="129"/>
      <c r="E7" s="129"/>
      <c r="F7" s="33"/>
      <c r="G7" s="24"/>
    </row>
    <row r="8" spans="1:7" ht="18.75" customHeight="1" thickBot="1" x14ac:dyDescent="0.4">
      <c r="A8" s="90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82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48</v>
      </c>
      <c r="B10" s="178" t="s">
        <v>79</v>
      </c>
      <c r="C10" s="178"/>
      <c r="D10" s="178" t="s">
        <v>83</v>
      </c>
      <c r="E10" s="178"/>
      <c r="F10" s="170" t="s">
        <v>67</v>
      </c>
      <c r="G10" s="179" t="s">
        <v>68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5">
      <c r="A12" s="173"/>
      <c r="B12" s="26" t="s">
        <v>59</v>
      </c>
      <c r="C12" s="26" t="s">
        <v>55</v>
      </c>
      <c r="D12" s="26" t="s">
        <v>59</v>
      </c>
      <c r="E12" s="26" t="s">
        <v>55</v>
      </c>
      <c r="F12" s="171"/>
      <c r="G12" s="180"/>
    </row>
    <row r="13" spans="1:7" ht="37.5" customHeight="1" thickBot="1" x14ac:dyDescent="0.35">
      <c r="A13" s="27" t="s">
        <v>52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60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61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62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63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85" t="s">
        <v>73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3">
        <f t="shared" si="1"/>
        <v>0</v>
      </c>
    </row>
    <row r="26" spans="1:7" ht="24.75" customHeight="1" thickBot="1" x14ac:dyDescent="0.35">
      <c r="A26" s="165" t="s">
        <v>64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21.75" customHeight="1" thickBot="1" x14ac:dyDescent="0.35">
      <c r="A28" s="61"/>
      <c r="B28" s="61"/>
      <c r="C28" s="61"/>
      <c r="G28" s="61"/>
    </row>
    <row r="29" spans="1:7" ht="29.25" customHeight="1" thickBot="1" x14ac:dyDescent="0.35">
      <c r="A29" s="94" t="s">
        <v>65</v>
      </c>
      <c r="B29" s="131" t="e">
        <f>C24/C25</f>
        <v>#DIV/0!</v>
      </c>
      <c r="C29" s="97" t="e">
        <f>E24/E25</f>
        <v>#DIV/0!</v>
      </c>
      <c r="G29" s="61"/>
    </row>
    <row r="30" spans="1:7" ht="37.5" customHeight="1" thickBot="1" x14ac:dyDescent="0.35">
      <c r="A30" s="36" t="s">
        <v>76</v>
      </c>
      <c r="B30" s="96"/>
      <c r="C30" s="72">
        <f>C25-E25</f>
        <v>0</v>
      </c>
    </row>
    <row r="31" spans="1:7" ht="22.5" customHeight="1" x14ac:dyDescent="0.3"/>
  </sheetData>
  <sheetProtection algorithmName="SHA-512" hashValue="JfOdX/HvB9bKj63U+AGbIDtgNbCR46f10T9ufw0iFxsyCkYfcqzNMi22NZpcFWI4CJpIEF6nv5sSUV9cVJFQ6w==" saltValue="sZehh5aJqMxA7ml/wTRyGQ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2"/>
  <sheetViews>
    <sheetView zoomScale="85" zoomScaleNormal="85" zoomScaleSheetLayoutView="100" workbookViewId="0">
      <selection activeCell="B6" sqref="B6:E6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17</v>
      </c>
      <c r="B1" s="183"/>
      <c r="C1" s="98"/>
      <c r="D1" s="98"/>
      <c r="E1" s="98"/>
      <c r="F1" s="182" t="s">
        <v>17</v>
      </c>
      <c r="G1" s="182"/>
    </row>
    <row r="2" spans="1:7" ht="24.9" customHeight="1" x14ac:dyDescent="0.4">
      <c r="A2" s="174" t="s">
        <v>86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58</v>
      </c>
      <c r="B6" s="175"/>
      <c r="C6" s="175"/>
      <c r="D6" s="175"/>
      <c r="E6" s="176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84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48</v>
      </c>
      <c r="B10" s="178" t="s">
        <v>85</v>
      </c>
      <c r="C10" s="178"/>
      <c r="D10" s="178" t="s">
        <v>83</v>
      </c>
      <c r="E10" s="178"/>
      <c r="F10" s="170" t="s">
        <v>71</v>
      </c>
      <c r="G10" s="170" t="s">
        <v>68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5">
      <c r="A12" s="173"/>
      <c r="B12" s="26" t="s">
        <v>69</v>
      </c>
      <c r="C12" s="26" t="s">
        <v>70</v>
      </c>
      <c r="D12" s="26" t="s">
        <v>69</v>
      </c>
      <c r="E12" s="26" t="s">
        <v>70</v>
      </c>
      <c r="F12" s="171"/>
      <c r="G12" s="171"/>
    </row>
    <row r="13" spans="1:7" ht="37.5" customHeight="1" thickBot="1" x14ac:dyDescent="0.35">
      <c r="A13" s="27" t="s">
        <v>52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60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61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62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63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73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5" t="s">
        <v>64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65</v>
      </c>
      <c r="B29" s="131" t="e">
        <f>C24/C25</f>
        <v>#DIV/0!</v>
      </c>
      <c r="C29" s="97" t="e">
        <f>E24/E25</f>
        <v>#DIV/0!</v>
      </c>
      <c r="G29" s="61"/>
    </row>
    <row r="30" spans="1:7" ht="30" customHeight="1" thickBot="1" x14ac:dyDescent="0.35">
      <c r="A30" s="184" t="s">
        <v>76</v>
      </c>
      <c r="B30" s="185"/>
      <c r="C30" s="144">
        <f>C25-E25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FsOQeR3hDXLWOgONZHysmAElWLoUQtTxkEBkRjwEd0mN0nDempcWVhmD3PqLydrbJkrva6O5+xcekJo7dTTJyA==" saltValue="uTac1wJim5ThFwfSvEQ0fw==" spinCount="100000" sheet="1" objects="1" scenarios="1"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A1:B1"/>
    <mergeCell ref="F1:G1"/>
    <mergeCell ref="A2:E2"/>
    <mergeCell ref="A3:E3"/>
    <mergeCell ref="B6:E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2"/>
  <sheetViews>
    <sheetView zoomScale="85" zoomScaleNormal="85" zoomScaleSheetLayoutView="100" workbookViewId="0">
      <selection activeCell="A2" sqref="A2:E2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16</v>
      </c>
      <c r="B1" s="183"/>
      <c r="C1" s="98"/>
      <c r="D1" s="98"/>
      <c r="E1" s="98"/>
      <c r="F1" s="182" t="s">
        <v>17</v>
      </c>
      <c r="G1" s="182"/>
    </row>
    <row r="2" spans="1:7" ht="24.9" customHeight="1" x14ac:dyDescent="0.4">
      <c r="A2" s="174" t="s">
        <v>86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58</v>
      </c>
      <c r="B6" s="175"/>
      <c r="C6" s="175"/>
      <c r="D6" s="175"/>
      <c r="E6" s="176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3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48</v>
      </c>
      <c r="B10" s="178" t="s">
        <v>85</v>
      </c>
      <c r="C10" s="178"/>
      <c r="D10" s="178" t="s">
        <v>83</v>
      </c>
      <c r="E10" s="178"/>
      <c r="F10" s="170" t="s">
        <v>71</v>
      </c>
      <c r="G10" s="170" t="s">
        <v>68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5">
      <c r="A12" s="173"/>
      <c r="B12" s="26" t="s">
        <v>69</v>
      </c>
      <c r="C12" s="26" t="s">
        <v>70</v>
      </c>
      <c r="D12" s="26" t="s">
        <v>69</v>
      </c>
      <c r="E12" s="26" t="s">
        <v>70</v>
      </c>
      <c r="F12" s="171"/>
      <c r="G12" s="171"/>
    </row>
    <row r="13" spans="1:7" ht="37.5" customHeight="1" thickBot="1" x14ac:dyDescent="0.35">
      <c r="A13" s="27" t="s">
        <v>6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7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8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9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63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1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5" t="s">
        <v>4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65</v>
      </c>
      <c r="B29" s="131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5">
      <c r="A30" s="184" t="s">
        <v>76</v>
      </c>
      <c r="B30" s="185"/>
      <c r="C30" s="143">
        <f>E25-C25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A1:B1"/>
    <mergeCell ref="F1:G1"/>
    <mergeCell ref="A2:E2"/>
    <mergeCell ref="A3:E3"/>
    <mergeCell ref="B6:E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2017-10-03T06:11:00Z</dcterms:modified>
</cp:coreProperties>
</file>