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linskah\Desktop\Program VIII\vyúčtování\"/>
    </mc:Choice>
  </mc:AlternateContent>
  <bookViews>
    <workbookView xWindow="0" yWindow="0" windowWidth="25200" windowHeight="11985" activeTab="2"/>
  </bookViews>
  <sheets>
    <sheet name="Úvodní strana" sheetId="4" r:id="rId1"/>
    <sheet name="Tabulka č. 1 Zdroje financování" sheetId="1" r:id="rId2"/>
    <sheet name="Tabulka č. 2 Nákladové položky" sheetId="2" r:id="rId3"/>
    <sheet name="Tabulka č.3_částA" sheetId="5" r:id="rId4"/>
  </sheets>
  <definedNames>
    <definedName name="_xlnm.Print_Area" localSheetId="1">'Tabulka č. 1 Zdroje financování'!$A$1:$F$30</definedName>
    <definedName name="_xlnm.Print_Area" localSheetId="2">'Tabulka č. 2 Nákladové položky'!$A$1:$H$61</definedName>
    <definedName name="_xlnm.Print_Area" localSheetId="0">'Úvodní strana'!$A$4:$B$39</definedName>
    <definedName name="Text2" localSheetId="0">'Úvodní strana'!$A$21</definedName>
  </definedNames>
  <calcPr calcId="152511"/>
</workbook>
</file>

<file path=xl/calcChain.xml><?xml version="1.0" encoding="utf-8"?>
<calcChain xmlns="http://schemas.openxmlformats.org/spreadsheetml/2006/main">
  <c r="E15" i="5" l="1"/>
  <c r="F15" i="5"/>
  <c r="G15" i="5"/>
  <c r="H16" i="5"/>
  <c r="H15" i="5" s="1"/>
  <c r="H37" i="5" s="1"/>
  <c r="H17" i="5"/>
  <c r="H18" i="5"/>
  <c r="H19" i="5"/>
  <c r="H20" i="5"/>
  <c r="H21" i="5"/>
  <c r="H22" i="5"/>
  <c r="H23" i="5"/>
  <c r="H24" i="5"/>
  <c r="H25" i="5"/>
  <c r="E26" i="5"/>
  <c r="F26" i="5"/>
  <c r="G26" i="5"/>
  <c r="H27" i="5"/>
  <c r="H26" i="5" s="1"/>
  <c r="H28" i="5"/>
  <c r="H29" i="5"/>
  <c r="H30" i="5"/>
  <c r="H31" i="5"/>
  <c r="H32" i="5"/>
  <c r="H33" i="5"/>
  <c r="H34" i="5"/>
  <c r="H35" i="5"/>
  <c r="H36" i="5"/>
  <c r="F37" i="5"/>
  <c r="G37" i="5"/>
  <c r="E37" i="5" l="1"/>
  <c r="G12" i="1"/>
  <c r="H42" i="2" l="1"/>
  <c r="G46" i="2"/>
  <c r="F42" i="2"/>
  <c r="E42" i="2"/>
  <c r="D42" i="2"/>
  <c r="F12" i="2" l="1"/>
  <c r="I17" i="2" l="1"/>
  <c r="I33" i="2"/>
  <c r="I21" i="2"/>
  <c r="I11" i="2"/>
  <c r="D6" i="2"/>
  <c r="D12" i="2"/>
  <c r="D18" i="2"/>
  <c r="D22" i="2"/>
  <c r="D25" i="2"/>
  <c r="D34" i="2"/>
  <c r="D38" i="2"/>
  <c r="D37" i="2" l="1"/>
  <c r="D5" i="2"/>
  <c r="G32" i="2"/>
  <c r="G33" i="2"/>
  <c r="B33" i="2"/>
  <c r="D47" i="2" l="1"/>
  <c r="B17" i="2" l="1"/>
  <c r="B21" i="2"/>
  <c r="B36" i="2"/>
  <c r="B11" i="2"/>
  <c r="G45" i="2" l="1"/>
  <c r="G44" i="2"/>
  <c r="G43" i="2"/>
  <c r="G41" i="2"/>
  <c r="G40" i="2"/>
  <c r="G39" i="2"/>
  <c r="G36" i="2"/>
  <c r="G35" i="2"/>
  <c r="G31" i="2"/>
  <c r="G30" i="2"/>
  <c r="G29" i="2"/>
  <c r="G28" i="2"/>
  <c r="G27" i="2"/>
  <c r="G26" i="2"/>
  <c r="G24" i="2"/>
  <c r="G23" i="2"/>
  <c r="G22" i="2" s="1"/>
  <c r="G21" i="2"/>
  <c r="G20" i="2"/>
  <c r="G19" i="2"/>
  <c r="G17" i="2"/>
  <c r="G16" i="2"/>
  <c r="G15" i="2"/>
  <c r="G14" i="2"/>
  <c r="G13" i="2"/>
  <c r="G8" i="2"/>
  <c r="G9" i="2"/>
  <c r="G10" i="2"/>
  <c r="G11" i="2"/>
  <c r="G7" i="2"/>
  <c r="I36" i="2"/>
  <c r="F38" i="2"/>
  <c r="F37" i="2" s="1"/>
  <c r="H38" i="2"/>
  <c r="H37" i="2" s="1"/>
  <c r="E38" i="2"/>
  <c r="E37" i="2" s="1"/>
  <c r="F34" i="2"/>
  <c r="H34" i="2"/>
  <c r="E34" i="2"/>
  <c r="F25" i="2"/>
  <c r="H25" i="2"/>
  <c r="E25" i="2"/>
  <c r="F22" i="2"/>
  <c r="H22" i="2"/>
  <c r="E22" i="2"/>
  <c r="F18" i="2"/>
  <c r="H18" i="2"/>
  <c r="E18" i="2"/>
  <c r="H12" i="2"/>
  <c r="E12" i="2"/>
  <c r="F6" i="2"/>
  <c r="H6" i="2"/>
  <c r="E6" i="2"/>
  <c r="G5" i="1"/>
  <c r="G6" i="1"/>
  <c r="G7" i="1"/>
  <c r="G8" i="1"/>
  <c r="G9" i="1"/>
  <c r="G10" i="1"/>
  <c r="G11" i="1"/>
  <c r="G16" i="1"/>
  <c r="G18" i="1"/>
  <c r="G19" i="1"/>
  <c r="G20" i="1"/>
  <c r="G21" i="1"/>
  <c r="G22" i="1"/>
  <c r="G23" i="1"/>
  <c r="G24" i="1"/>
  <c r="G26" i="1"/>
  <c r="G27" i="1"/>
  <c r="G3" i="1"/>
  <c r="E17" i="1"/>
  <c r="D17" i="1"/>
  <c r="E14" i="1"/>
  <c r="D14" i="1"/>
  <c r="A27" i="1"/>
  <c r="G42" i="2" l="1"/>
  <c r="D28" i="1"/>
  <c r="F12" i="1" s="1"/>
  <c r="G12" i="2"/>
  <c r="H5" i="2"/>
  <c r="H47" i="2" s="1"/>
  <c r="G18" i="2"/>
  <c r="G38" i="2"/>
  <c r="F5" i="2"/>
  <c r="F47" i="2" s="1"/>
  <c r="G6" i="2"/>
  <c r="G34" i="2"/>
  <c r="G25" i="2"/>
  <c r="E5" i="2"/>
  <c r="E28" i="1"/>
  <c r="G37" i="2" l="1"/>
  <c r="F5" i="1"/>
  <c r="F6" i="1"/>
  <c r="F11" i="1"/>
  <c r="F21" i="1"/>
  <c r="F9" i="1"/>
  <c r="F26" i="1"/>
  <c r="E47" i="2"/>
  <c r="F4" i="1"/>
  <c r="F10" i="1"/>
  <c r="F20" i="1"/>
  <c r="F25" i="1"/>
  <c r="F15" i="1"/>
  <c r="F8" i="1"/>
  <c r="F24" i="1"/>
  <c r="F18" i="1"/>
  <c r="F19" i="1"/>
  <c r="F7" i="1"/>
  <c r="F3" i="1"/>
  <c r="F16" i="1"/>
  <c r="F22" i="1"/>
  <c r="F23" i="1"/>
  <c r="G5" i="2"/>
  <c r="F17" i="1" l="1"/>
  <c r="F14" i="1"/>
  <c r="F28" i="1" l="1"/>
  <c r="G47" i="2"/>
</calcChain>
</file>

<file path=xl/sharedStrings.xml><?xml version="1.0" encoding="utf-8"?>
<sst xmlns="http://schemas.openxmlformats.org/spreadsheetml/2006/main" count="151" uniqueCount="142">
  <si>
    <t>Finanční zdroje celkem *</t>
  </si>
  <si>
    <t>Orgány státní správy celkem</t>
  </si>
  <si>
    <t>MPSV</t>
  </si>
  <si>
    <t>Ministerstvo zdravotnictví</t>
  </si>
  <si>
    <t>Ministerstvo vnitra</t>
  </si>
  <si>
    <t>Ostatní resorty státní správy</t>
  </si>
  <si>
    <t>Ostatní mezirezortní rady vlády  
(komise a výbory)</t>
  </si>
  <si>
    <t>Úřady práce</t>
  </si>
  <si>
    <t xml:space="preserve">Kraj </t>
  </si>
  <si>
    <t>Obec</t>
  </si>
  <si>
    <t>Fondy zdrav. pojišťoven</t>
  </si>
  <si>
    <t>Nadace zahraniční i tuzemské</t>
  </si>
  <si>
    <t>Sbírky</t>
  </si>
  <si>
    <t>Sponzorské dary</t>
  </si>
  <si>
    <t>Příjmy od klientů</t>
  </si>
  <si>
    <t>Prostředky strukturál. fondů EU</t>
  </si>
  <si>
    <t>Zahraniční zdroje</t>
  </si>
  <si>
    <t>Nákladová položka</t>
  </si>
  <si>
    <t xml:space="preserve">1. Provozní náklady celkem </t>
  </si>
  <si>
    <t xml:space="preserve">1.1 Materiálové náklady </t>
  </si>
  <si>
    <t xml:space="preserve">z  toho: </t>
  </si>
  <si>
    <t>potraviny</t>
  </si>
  <si>
    <t>kancelářské potřeby</t>
  </si>
  <si>
    <t>vybavení (DDHM* do 40 tis. Kč)</t>
  </si>
  <si>
    <t>pohonné hmoty</t>
  </si>
  <si>
    <t>1.2 Nemateriálové náklady</t>
  </si>
  <si>
    <t>1.2.1.</t>
  </si>
  <si>
    <t>energie</t>
  </si>
  <si>
    <t>elektřina</t>
  </si>
  <si>
    <t>plyn</t>
  </si>
  <si>
    <t>vodné a stočné</t>
  </si>
  <si>
    <t>1.2.2.</t>
  </si>
  <si>
    <t>opravy a udržování</t>
  </si>
  <si>
    <t>opravy a udržování budov</t>
  </si>
  <si>
    <t>opravy a udržování aut</t>
  </si>
  <si>
    <t>1.2.3.</t>
  </si>
  <si>
    <t>cestovné</t>
  </si>
  <si>
    <t>cestovné zaměstnanci</t>
  </si>
  <si>
    <t>cestovné klienti</t>
  </si>
  <si>
    <t>1.2.4.</t>
  </si>
  <si>
    <t>ostatní služby</t>
  </si>
  <si>
    <t>telefony</t>
  </si>
  <si>
    <t>poštovné</t>
  </si>
  <si>
    <t>ostatní spoje</t>
  </si>
  <si>
    <t>nájemné</t>
  </si>
  <si>
    <t>právní a ekonomické služby</t>
  </si>
  <si>
    <t>školení a kurzy</t>
  </si>
  <si>
    <t>pořízení DNM ** do 60 tis. Kč</t>
  </si>
  <si>
    <t>1.3 Jiné provozní náklady</t>
  </si>
  <si>
    <t>odpisy</t>
  </si>
  <si>
    <t>2. Osobní náklady celkem</t>
  </si>
  <si>
    <t>2.1 Mzdové náklady</t>
  </si>
  <si>
    <t>OON na DPČ</t>
  </si>
  <si>
    <t>OON na DPP</t>
  </si>
  <si>
    <t>* Dlouhodobý drobný hmotný majetek</t>
  </si>
  <si>
    <t xml:space="preserve">** Dlouhodobý nehmotný majetek  </t>
  </si>
  <si>
    <t>FKSP</t>
  </si>
  <si>
    <t>v Kč</t>
  </si>
  <si>
    <t>Vlastní zdroje</t>
  </si>
  <si>
    <t>MŠMT    -</t>
  </si>
  <si>
    <t>Úřad vlády</t>
  </si>
  <si>
    <t>***</t>
  </si>
  <si>
    <t>k DPČ/ DPP</t>
  </si>
  <si>
    <t>2.2 Odvody na sociální a zdravotní poj.+FKSP</t>
  </si>
  <si>
    <t>ostatní pojištění</t>
  </si>
  <si>
    <t>CELKEM ***</t>
  </si>
  <si>
    <t>Orgány územní samosprávy</t>
  </si>
  <si>
    <r>
      <t>Ostatní (</t>
    </r>
    <r>
      <rPr>
        <b/>
        <sz val="10"/>
        <color rgb="FFFF0000"/>
        <rFont val="Calibri"/>
        <family val="2"/>
        <charset val="238"/>
      </rPr>
      <t>uveďte jaké</t>
    </r>
    <r>
      <rPr>
        <b/>
        <sz val="10"/>
        <color theme="1"/>
        <rFont val="Calibri"/>
        <family val="2"/>
        <charset val="238"/>
      </rPr>
      <t>)</t>
    </r>
  </si>
  <si>
    <r>
      <t>Ostatní orgány státní správy (</t>
    </r>
    <r>
      <rPr>
        <b/>
        <sz val="10"/>
        <color rgb="FFFF0000"/>
        <rFont val="Calibri"/>
        <family val="2"/>
        <charset val="238"/>
      </rPr>
      <t>uveďte jaké</t>
    </r>
    <r>
      <rPr>
        <b/>
        <sz val="10"/>
        <color theme="1"/>
        <rFont val="Calibri"/>
        <family val="2"/>
        <charset val="238"/>
      </rPr>
      <t>)</t>
    </r>
  </si>
  <si>
    <r>
      <t>odbor (</t>
    </r>
    <r>
      <rPr>
        <b/>
        <sz val="10"/>
        <color rgb="FFFF0000"/>
        <rFont val="Calibri"/>
        <family val="2"/>
        <charset val="238"/>
      </rPr>
      <t>uveďte jaký</t>
    </r>
    <r>
      <rPr>
        <b/>
        <sz val="10"/>
        <color theme="1"/>
        <rFont val="Calibri"/>
        <family val="2"/>
        <charset val="238"/>
      </rPr>
      <t xml:space="preserve">) </t>
    </r>
  </si>
  <si>
    <r>
      <t>jiný odbor (</t>
    </r>
    <r>
      <rPr>
        <b/>
        <sz val="10"/>
        <color rgb="FFFF0000"/>
        <rFont val="Calibri"/>
        <family val="2"/>
        <charset val="238"/>
      </rPr>
      <t>uveďte jaký</t>
    </r>
    <r>
      <rPr>
        <b/>
        <sz val="10"/>
        <color theme="1"/>
        <rFont val="Calibri"/>
        <family val="2"/>
        <charset val="238"/>
      </rPr>
      <t>)</t>
    </r>
  </si>
  <si>
    <t>Čerpané 
finanční prostředky 
v Kč</t>
  </si>
  <si>
    <t>Poskytnuté finanční prostředky
 v Kč</t>
  </si>
  <si>
    <t>Podíl zdroje na financování projektu 
v %</t>
  </si>
  <si>
    <r>
      <t xml:space="preserve">Skutečně čerpáno 
</t>
    </r>
    <r>
      <rPr>
        <i/>
        <sz val="8"/>
        <color theme="1"/>
        <rFont val="Calibri"/>
        <family val="2"/>
        <charset val="238"/>
      </rPr>
      <t xml:space="preserve">z dotace MŠMT </t>
    </r>
  </si>
  <si>
    <r>
      <t xml:space="preserve">Vratka  
</t>
    </r>
    <r>
      <rPr>
        <i/>
        <sz val="8"/>
        <color theme="1"/>
        <rFont val="Calibri"/>
        <family val="2"/>
        <charset val="238"/>
      </rPr>
      <t>zaslaná zpět na MŠMT</t>
    </r>
  </si>
  <si>
    <t>V Z O R</t>
  </si>
  <si>
    <t>Právní forma</t>
  </si>
  <si>
    <t>Zřizovatel</t>
  </si>
  <si>
    <t>Název programu</t>
  </si>
  <si>
    <t>Název projektu</t>
  </si>
  <si>
    <t>Adresa sídla</t>
  </si>
  <si>
    <t>IČO</t>
  </si>
  <si>
    <t xml:space="preserve">Kontaktní osoba, která vyúčtování zpracovala, telefon, e-mail: </t>
  </si>
  <si>
    <t xml:space="preserve">Povinné přílohy:  </t>
  </si>
  <si>
    <t>V…………………………...dne………………………………</t>
  </si>
  <si>
    <t xml:space="preserve">                                                                                   ………………………………………………………….</t>
  </si>
  <si>
    <t xml:space="preserve">                                                                                                      razítko, podpis</t>
  </si>
  <si>
    <t xml:space="preserve">                                                                                    Osoba oprávněná jednat za příjemce</t>
  </si>
  <si>
    <t>Příjemce příspěvku</t>
  </si>
  <si>
    <t>Č.j. Informace o poskytnutí příspěvku</t>
  </si>
  <si>
    <t>Potvrzuji, že údaje uvedené ve „Vyúčtování příspěvku za rok 20xx“ jsou správné a pravdivé. Žádné skutečnosti ve věci čerpání příspěvku a realizace projektu jsme nezamlčeli.</t>
  </si>
  <si>
    <t>(uvádí se pouze v případě, že projekt byl součástí žádosti o příspěvek)</t>
  </si>
  <si>
    <t>Poskytovatel příspěvku</t>
  </si>
  <si>
    <t xml:space="preserve"> * Údaj o celkových poskytnutých finančních prostředcích musí být minimálně ve stejné výši jako údaj o celkové výši rozpočtu projektu uvedený v Informaci o poskytnutí příspěvku</t>
  </si>
  <si>
    <r>
      <t xml:space="preserve">Přidělený příspěvek 
</t>
    </r>
    <r>
      <rPr>
        <sz val="8"/>
        <color theme="1"/>
        <rFont val="Calibri"/>
        <family val="2"/>
        <charset val="238"/>
      </rPr>
      <t xml:space="preserve">z </t>
    </r>
    <r>
      <rPr>
        <i/>
        <sz val="8"/>
        <color theme="1"/>
        <rFont val="Calibri"/>
        <family val="2"/>
        <charset val="238"/>
      </rPr>
      <t xml:space="preserve">MŠMT </t>
    </r>
  </si>
  <si>
    <t>platy</t>
  </si>
  <si>
    <t xml:space="preserve"> k platům</t>
  </si>
  <si>
    <t xml:space="preserve">*** Údaj za skutečně vynaložené náklady na projet, nesmí být nižší než údaj o celkovém rozpočtu projektu uvedený v Informaci o poskytnutí příspěvku </t>
  </si>
  <si>
    <t xml:space="preserve">Vyúčtování příspěvku je příjemce povinen předložit MŠMT nejpozději do 15. 2. 20xx, není-li na informaci uvedeno jinak </t>
  </si>
  <si>
    <t>Vyúčtování příspěvku za rok 2017</t>
  </si>
  <si>
    <t>Příloha 2</t>
  </si>
  <si>
    <t>Tabulky k vyúčtování dotace</t>
  </si>
  <si>
    <t>Příjemce je současně povinen finančně vypořádat poskytnutý příspěvek v souladu s vyhláškou č. 367/2015 Sb., o zásadách a lhůtách finančního vypořádání vztahů se státním rozpočtem, státními finančními aktivy a Národním fondem (vyhláška o finančním vypořádání).- viz. Tabulka č. 3 (příloha č.3 k vyhlášce č.367/2015 Sb.</t>
  </si>
  <si>
    <t xml:space="preserve">Tabulka č. 1: Přehled zdrojů financování projektu </t>
  </si>
  <si>
    <t xml:space="preserve">Tabulka č. 2: Rozpočet projektu podle nákladových položek </t>
  </si>
  <si>
    <r>
      <t>Kopie avíza o vratce</t>
    </r>
    <r>
      <rPr>
        <i/>
        <sz val="9"/>
        <color theme="1"/>
        <rFont val="Calibri"/>
        <family val="2"/>
        <charset val="238"/>
      </rPr>
      <t xml:space="preserve"> (pouze v případě vrácených nevyužitých prostředků zpět na účet MŠMT)</t>
    </r>
  </si>
  <si>
    <t>Tabulka č. 3: Finanční vypořádání dotací a návratných finančních výpomocí poskytnutých přéjemcům přímo ze státního rozpočtu nebo státních finančních aktiv- část A. (Příloha č.3 k vyhlášce č. 367/2015Sb.)</t>
  </si>
  <si>
    <t xml:space="preserve">Tabulka č. 1 Přehled zdrojů financování projektu </t>
  </si>
  <si>
    <t>K příloze č.2 přiložte celkovou výsledovku včetně transakcí a soupis jmenovitých údajů o mzdových nákladech</t>
  </si>
  <si>
    <t>Datum a podpis:</t>
  </si>
  <si>
    <t>Kontroloval:</t>
  </si>
  <si>
    <t>Sestavil:</t>
  </si>
  <si>
    <t>A.3 Dotace a návratné finanční výpomoci celkem
(A.1 + A.2)</t>
  </si>
  <si>
    <t>v tom: jednotlivé tituly</t>
  </si>
  <si>
    <t>A.2 Návratné finanční výpomoci celkem</t>
  </si>
  <si>
    <t>v tom: jednotlivé dotační tituly</t>
  </si>
  <si>
    <t>A.1 Dotace celkem</t>
  </si>
  <si>
    <t xml:space="preserve">4 = 1 - 2 - 3 </t>
  </si>
  <si>
    <t>d</t>
  </si>
  <si>
    <t>c</t>
  </si>
  <si>
    <t>b</t>
  </si>
  <si>
    <t>a</t>
  </si>
  <si>
    <t>Předepsaná výše vratky dotace a návratné finanční výpomoci při finančním vypořádání</t>
  </si>
  <si>
    <t>Skutečně použito
k 31. 12. 2…</t>
  </si>
  <si>
    <t>Vráceno v průběhu roku na příjmový účet poskytovatele</t>
  </si>
  <si>
    <t>Skutečně čerpáno
k 31. 12. 2…</t>
  </si>
  <si>
    <t>číslo jednací</t>
  </si>
  <si>
    <t>účelový znak</t>
  </si>
  <si>
    <t>č. akce (projektu)
EDS/SMVS</t>
  </si>
  <si>
    <t>Ukazatel</t>
  </si>
  <si>
    <t>v Kč na dvě desetinná místa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</si>
  <si>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projekty spolufinancované z rozpočtu Evropské unie a z prostředků finančních mechanismů</t>
    </r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</si>
  <si>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</si>
  <si>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t>Kapitola</t>
    </r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>:</t>
    </r>
  </si>
  <si>
    <r>
      <t>Poskytovatel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:</t>
    </r>
  </si>
  <si>
    <t>Příjemce:</t>
  </si>
  <si>
    <t>Příloha č. 3 k vyhlášce č. 367/2015 Sb.</t>
  </si>
  <si>
    <t>VZOR</t>
  </si>
  <si>
    <r>
      <t>Tabulka č. 2 - Rozpočet projektu podle nákladových položek</t>
    </r>
    <r>
      <rPr>
        <i/>
        <sz val="10"/>
        <color theme="0" tint="-0.34998626667073579"/>
        <rFont val="Calibri"/>
        <family val="2"/>
        <charset val="238"/>
      </rPr>
      <t xml:space="preserve"> (s uvedením příkladů, jak vyplnit tabulku)</t>
    </r>
  </si>
  <si>
    <r>
      <t xml:space="preserve">Celkový předpokádáný rozpočet projektu
</t>
    </r>
    <r>
      <rPr>
        <i/>
        <sz val="8"/>
        <color theme="1"/>
        <rFont val="Calibri"/>
        <family val="2"/>
        <charset val="238"/>
      </rPr>
      <t>dle akceptaceA/B</t>
    </r>
  </si>
  <si>
    <r>
      <t xml:space="preserve">Celkový skutečný rozpočet projektu  
</t>
    </r>
    <r>
      <rPr>
        <i/>
        <sz val="8"/>
        <color theme="1"/>
        <rFont val="Calibri"/>
        <family val="2"/>
        <charset val="238"/>
      </rPr>
      <t>dle akceptace A/B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</si>
</sst>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0"/>
      <name val="Calibri"/>
      <family val="2"/>
      <charset val="238"/>
    </font>
    <font>
      <i/>
      <sz val="10"/>
      <name val="Calibri"/>
      <family val="2"/>
      <charset val="238"/>
    </font>
    <font>
      <i/>
      <sz val="10"/>
      <color theme="0" tint="-0.34998626667073579"/>
      <name val="Calibri"/>
      <family val="2"/>
      <charset val="238"/>
    </font>
    <font>
      <i/>
      <sz val="8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u/>
      <sz val="10"/>
      <color theme="1"/>
      <name val="Calibri"/>
      <family val="2"/>
      <charset val="238"/>
    </font>
    <font>
      <b/>
      <sz val="150"/>
      <color theme="0" tint="-0.14999847407452621"/>
      <name val="Calibri"/>
      <family val="2"/>
      <charset val="238"/>
    </font>
    <font>
      <b/>
      <sz val="16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9.5"/>
      <color theme="1"/>
      <name val="Calibri"/>
      <family val="2"/>
      <charset val="238"/>
    </font>
    <font>
      <b/>
      <sz val="11"/>
      <color theme="4" tint="-0.249977111117893"/>
      <name val="Calibri"/>
      <family val="2"/>
      <charset val="238"/>
      <scheme val="minor"/>
    </font>
    <font>
      <i/>
      <sz val="9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vertAlign val="superscript"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1F6EA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75">
    <xf numFmtId="0" fontId="0" fillId="0" borderId="0" xfId="0"/>
    <xf numFmtId="0" fontId="5" fillId="4" borderId="0" xfId="0" applyFont="1" applyFill="1"/>
    <xf numFmtId="0" fontId="6" fillId="3" borderId="29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left" vertical="center"/>
    </xf>
    <xf numFmtId="0" fontId="6" fillId="4" borderId="24" xfId="0" applyFont="1" applyFill="1" applyBorder="1" applyAlignment="1" applyProtection="1">
      <alignment vertical="center" wrapText="1"/>
      <protection locked="0"/>
    </xf>
    <xf numFmtId="3" fontId="5" fillId="4" borderId="17" xfId="0" applyNumberFormat="1" applyFont="1" applyFill="1" applyBorder="1" applyAlignment="1" applyProtection="1">
      <alignment horizontal="right" vertical="center" wrapText="1"/>
      <protection locked="0"/>
    </xf>
    <xf numFmtId="9" fontId="5" fillId="3" borderId="18" xfId="0" applyNumberFormat="1" applyFont="1" applyFill="1" applyBorder="1" applyAlignment="1">
      <alignment horizontal="center" vertical="center" wrapText="1"/>
    </xf>
    <xf numFmtId="0" fontId="7" fillId="4" borderId="0" xfId="0" applyFont="1" applyFill="1" applyAlignment="1">
      <alignment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left" vertical="center"/>
    </xf>
    <xf numFmtId="3" fontId="5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5" fillId="4" borderId="27" xfId="0" applyFont="1" applyFill="1" applyBorder="1"/>
    <xf numFmtId="0" fontId="6" fillId="3" borderId="1" xfId="0" applyFont="1" applyFill="1" applyBorder="1" applyAlignment="1">
      <alignment horizontal="left" vertical="center"/>
    </xf>
    <xf numFmtId="0" fontId="6" fillId="3" borderId="40" xfId="0" applyFont="1" applyFill="1" applyBorder="1" applyAlignment="1">
      <alignment horizontal="left" vertical="center"/>
    </xf>
    <xf numFmtId="0" fontId="6" fillId="3" borderId="33" xfId="0" applyFont="1" applyFill="1" applyBorder="1" applyAlignment="1">
      <alignment vertical="center" wrapText="1"/>
    </xf>
    <xf numFmtId="3" fontId="6" fillId="3" borderId="14" xfId="0" applyNumberFormat="1" applyFont="1" applyFill="1" applyBorder="1" applyAlignment="1">
      <alignment horizontal="right" vertical="center" wrapText="1"/>
    </xf>
    <xf numFmtId="9" fontId="6" fillId="3" borderId="15" xfId="0" applyNumberFormat="1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3" fontId="5" fillId="4" borderId="11" xfId="0" applyNumberFormat="1" applyFont="1" applyFill="1" applyBorder="1" applyAlignment="1" applyProtection="1">
      <alignment horizontal="right" vertical="center" wrapText="1"/>
      <protection locked="0"/>
    </xf>
    <xf numFmtId="0" fontId="6" fillId="3" borderId="13" xfId="0" applyFont="1" applyFill="1" applyBorder="1" applyAlignment="1">
      <alignment vertical="center" wrapText="1"/>
    </xf>
    <xf numFmtId="0" fontId="7" fillId="4" borderId="0" xfId="0" applyFont="1" applyFill="1"/>
    <xf numFmtId="0" fontId="6" fillId="4" borderId="0" xfId="0" applyFont="1" applyFill="1" applyAlignment="1">
      <alignment horizontal="center" vertical="center"/>
    </xf>
    <xf numFmtId="0" fontId="6" fillId="4" borderId="26" xfId="0" applyFont="1" applyFill="1" applyBorder="1" applyAlignment="1" applyProtection="1">
      <alignment vertical="center" wrapText="1"/>
      <protection locked="0"/>
    </xf>
    <xf numFmtId="0" fontId="4" fillId="4" borderId="34" xfId="0" applyFont="1" applyFill="1" applyBorder="1" applyAlignment="1" applyProtection="1">
      <alignment horizontal="right"/>
    </xf>
    <xf numFmtId="0" fontId="7" fillId="4" borderId="0" xfId="0" applyFont="1" applyFill="1" applyProtection="1"/>
    <xf numFmtId="0" fontId="5" fillId="4" borderId="0" xfId="0" applyFont="1" applyFill="1" applyProtection="1"/>
    <xf numFmtId="3" fontId="6" fillId="2" borderId="17" xfId="0" applyNumberFormat="1" applyFont="1" applyFill="1" applyBorder="1" applyAlignment="1" applyProtection="1">
      <alignment horizontal="right" wrapText="1"/>
    </xf>
    <xf numFmtId="3" fontId="6" fillId="2" borderId="18" xfId="0" applyNumberFormat="1" applyFont="1" applyFill="1" applyBorder="1" applyAlignment="1" applyProtection="1">
      <alignment horizontal="right" wrapText="1"/>
    </xf>
    <xf numFmtId="0" fontId="6" fillId="4" borderId="0" xfId="0" applyFont="1" applyFill="1" applyProtection="1"/>
    <xf numFmtId="3" fontId="5" fillId="3" borderId="6" xfId="0" applyNumberFormat="1" applyFont="1" applyFill="1" applyBorder="1" applyAlignment="1" applyProtection="1">
      <alignment horizontal="right" wrapText="1"/>
    </xf>
    <xf numFmtId="3" fontId="5" fillId="3" borderId="7" xfId="0" applyNumberFormat="1" applyFont="1" applyFill="1" applyBorder="1" applyAlignment="1" applyProtection="1">
      <alignment horizontal="right" wrapText="1"/>
    </xf>
    <xf numFmtId="3" fontId="5" fillId="4" borderId="6" xfId="0" applyNumberFormat="1" applyFont="1" applyFill="1" applyBorder="1" applyAlignment="1" applyProtection="1">
      <alignment horizontal="right" wrapText="1"/>
    </xf>
    <xf numFmtId="3" fontId="5" fillId="3" borderId="6" xfId="0" applyNumberFormat="1" applyFont="1" applyFill="1" applyBorder="1" applyAlignment="1" applyProtection="1">
      <alignment horizontal="right" vertical="center"/>
    </xf>
    <xf numFmtId="3" fontId="5" fillId="4" borderId="7" xfId="0" applyNumberFormat="1" applyFont="1" applyFill="1" applyBorder="1" applyAlignment="1" applyProtection="1">
      <alignment horizontal="right" vertical="center" wrapText="1"/>
    </xf>
    <xf numFmtId="0" fontId="5" fillId="3" borderId="5" xfId="0" applyFont="1" applyFill="1" applyBorder="1" applyAlignment="1" applyProtection="1">
      <alignment vertical="center"/>
    </xf>
    <xf numFmtId="3" fontId="6" fillId="2" borderId="6" xfId="0" applyNumberFormat="1" applyFont="1" applyFill="1" applyBorder="1" applyAlignment="1" applyProtection="1">
      <alignment horizontal="right" wrapText="1"/>
    </xf>
    <xf numFmtId="3" fontId="6" fillId="2" borderId="7" xfId="0" applyNumberFormat="1" applyFont="1" applyFill="1" applyBorder="1" applyAlignment="1" applyProtection="1">
      <alignment horizontal="right" wrapText="1"/>
    </xf>
    <xf numFmtId="3" fontId="5" fillId="4" borderId="6" xfId="0" applyNumberFormat="1" applyFont="1" applyFill="1" applyBorder="1" applyAlignment="1" applyProtection="1">
      <alignment horizontal="right" vertical="center" wrapText="1"/>
    </xf>
    <xf numFmtId="3" fontId="5" fillId="4" borderId="11" xfId="0" applyNumberFormat="1" applyFont="1" applyFill="1" applyBorder="1" applyAlignment="1" applyProtection="1">
      <alignment horizontal="right" wrapText="1"/>
    </xf>
    <xf numFmtId="3" fontId="5" fillId="4" borderId="12" xfId="0" applyNumberFormat="1" applyFont="1" applyFill="1" applyBorder="1" applyAlignment="1" applyProtection="1">
      <alignment horizontal="right" vertical="center" wrapText="1"/>
    </xf>
    <xf numFmtId="3" fontId="6" fillId="2" borderId="9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 vertical="center" wrapText="1"/>
    </xf>
    <xf numFmtId="0" fontId="5" fillId="4" borderId="0" xfId="0" applyFont="1" applyFill="1" applyAlignment="1" applyProtection="1">
      <alignment horizontal="right" wrapText="1"/>
    </xf>
    <xf numFmtId="0" fontId="5" fillId="4" borderId="0" xfId="0" applyFont="1" applyFill="1" applyAlignment="1" applyProtection="1">
      <alignment wrapText="1"/>
    </xf>
    <xf numFmtId="0" fontId="5" fillId="4" borderId="0" xfId="0" applyFont="1" applyFill="1" applyAlignment="1" applyProtection="1">
      <alignment vertical="center" wrapText="1"/>
    </xf>
    <xf numFmtId="0" fontId="5" fillId="4" borderId="0" xfId="0" applyFont="1" applyFill="1" applyAlignment="1" applyProtection="1">
      <alignment vertical="center"/>
    </xf>
    <xf numFmtId="0" fontId="5" fillId="4" borderId="0" xfId="0" applyFont="1" applyFill="1" applyAlignment="1" applyProtection="1"/>
    <xf numFmtId="0" fontId="6" fillId="4" borderId="0" xfId="0" applyFont="1" applyFill="1" applyAlignment="1" applyProtection="1">
      <alignment vertical="center"/>
    </xf>
    <xf numFmtId="0" fontId="7" fillId="4" borderId="0" xfId="0" applyFont="1" applyFill="1" applyAlignment="1" applyProtection="1">
      <alignment vertical="center"/>
    </xf>
    <xf numFmtId="0" fontId="6" fillId="4" borderId="0" xfId="0" applyFont="1" applyFill="1" applyAlignment="1" applyProtection="1">
      <alignment horizontal="left"/>
    </xf>
    <xf numFmtId="0" fontId="5" fillId="4" borderId="0" xfId="0" applyFont="1" applyFill="1" applyAlignment="1" applyProtection="1">
      <alignment horizontal="left"/>
    </xf>
    <xf numFmtId="0" fontId="7" fillId="4" borderId="0" xfId="0" applyFont="1" applyFill="1" applyAlignment="1" applyProtection="1">
      <alignment horizontal="left"/>
    </xf>
    <xf numFmtId="0" fontId="16" fillId="0" borderId="0" xfId="0" applyFont="1" applyAlignment="1">
      <alignment horizontal="left" vertical="center"/>
    </xf>
    <xf numFmtId="0" fontId="15" fillId="0" borderId="27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9" fillId="0" borderId="0" xfId="0" applyFont="1" applyAlignment="1">
      <alignment horizontal="right"/>
    </xf>
    <xf numFmtId="0" fontId="16" fillId="5" borderId="16" xfId="0" applyFont="1" applyFill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0" fontId="16" fillId="5" borderId="5" xfId="0" applyFont="1" applyFill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6" fillId="0" borderId="32" xfId="0" applyFont="1" applyBorder="1" applyAlignment="1">
      <alignment vertical="center" wrapText="1"/>
    </xf>
    <xf numFmtId="0" fontId="16" fillId="0" borderId="48" xfId="0" applyFont="1" applyBorder="1" applyAlignment="1">
      <alignment vertical="center" wrapText="1"/>
    </xf>
    <xf numFmtId="0" fontId="16" fillId="0" borderId="32" xfId="0" applyFont="1" applyBorder="1" applyAlignment="1">
      <alignment horizontal="left" vertical="center"/>
    </xf>
    <xf numFmtId="0" fontId="0" fillId="0" borderId="48" xfId="0" applyBorder="1"/>
    <xf numFmtId="0" fontId="17" fillId="0" borderId="32" xfId="0" applyFont="1" applyBorder="1" applyAlignment="1">
      <alignment horizontal="left" vertical="center"/>
    </xf>
    <xf numFmtId="0" fontId="16" fillId="0" borderId="32" xfId="0" applyFont="1" applyBorder="1" applyAlignment="1">
      <alignment horizontal="justify" vertical="top" wrapText="1"/>
    </xf>
    <xf numFmtId="0" fontId="16" fillId="0" borderId="48" xfId="0" applyFont="1" applyBorder="1" applyAlignment="1">
      <alignment horizontal="justify" vertical="top" wrapText="1"/>
    </xf>
    <xf numFmtId="0" fontId="0" fillId="0" borderId="32" xfId="0" applyBorder="1"/>
    <xf numFmtId="0" fontId="16" fillId="0" borderId="48" xfId="0" applyFont="1" applyBorder="1" applyAlignment="1">
      <alignment horizontal="left" vertical="center"/>
    </xf>
    <xf numFmtId="0" fontId="16" fillId="0" borderId="32" xfId="0" applyFont="1" applyBorder="1" applyAlignment="1">
      <alignment horizontal="center" vertical="center"/>
    </xf>
    <xf numFmtId="0" fontId="18" fillId="0" borderId="32" xfId="0" applyFont="1" applyBorder="1" applyAlignment="1">
      <alignment horizontal="justify" vertical="center"/>
    </xf>
    <xf numFmtId="0" fontId="21" fillId="4" borderId="0" xfId="0" applyFont="1" applyFill="1" applyAlignment="1" applyProtection="1">
      <alignment vertical="center"/>
    </xf>
    <xf numFmtId="0" fontId="2" fillId="0" borderId="0" xfId="0" applyFont="1" applyAlignment="1">
      <alignment vertical="center" wrapText="1"/>
    </xf>
    <xf numFmtId="4" fontId="1" fillId="3" borderId="15" xfId="0" applyNumberFormat="1" applyFont="1" applyFill="1" applyBorder="1" applyAlignment="1">
      <alignment vertical="center" wrapText="1"/>
    </xf>
    <xf numFmtId="4" fontId="1" fillId="3" borderId="14" xfId="0" applyNumberFormat="1" applyFont="1" applyFill="1" applyBorder="1" applyAlignment="1">
      <alignment vertical="center" wrapText="1"/>
    </xf>
    <xf numFmtId="0" fontId="1" fillId="3" borderId="14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4" fontId="2" fillId="0" borderId="49" xfId="0" applyNumberFormat="1" applyFont="1" applyBorder="1" applyAlignment="1">
      <alignment vertical="center" wrapText="1"/>
    </xf>
    <xf numFmtId="4" fontId="2" fillId="0" borderId="29" xfId="0" applyNumberFormat="1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4" fontId="2" fillId="0" borderId="42" xfId="0" applyNumberFormat="1" applyFont="1" applyBorder="1" applyAlignment="1">
      <alignment vertical="center" wrapText="1"/>
    </xf>
    <xf numFmtId="0" fontId="2" fillId="0" borderId="42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4" fontId="1" fillId="6" borderId="15" xfId="0" applyNumberFormat="1" applyFont="1" applyFill="1" applyBorder="1" applyAlignment="1">
      <alignment vertical="center" wrapText="1"/>
    </xf>
    <xf numFmtId="4" fontId="1" fillId="6" borderId="14" xfId="0" applyNumberFormat="1" applyFont="1" applyFill="1" applyBorder="1" applyAlignment="1">
      <alignment vertical="center" wrapText="1"/>
    </xf>
    <xf numFmtId="0" fontId="1" fillId="6" borderId="14" xfId="0" applyFont="1" applyFill="1" applyBorder="1" applyAlignment="1">
      <alignment vertical="center" wrapText="1"/>
    </xf>
    <xf numFmtId="0" fontId="1" fillId="6" borderId="13" xfId="0" applyFont="1" applyFill="1" applyBorder="1" applyAlignment="1">
      <alignment vertical="center" wrapText="1"/>
    </xf>
    <xf numFmtId="0" fontId="2" fillId="0" borderId="44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6" fillId="0" borderId="32" xfId="0" applyFont="1" applyBorder="1" applyAlignment="1">
      <alignment horizontal="left" vertical="center" wrapText="1"/>
    </xf>
    <xf numFmtId="0" fontId="16" fillId="0" borderId="48" xfId="0" applyFont="1" applyBorder="1" applyAlignment="1">
      <alignment horizontal="left" vertical="center" wrapText="1"/>
    </xf>
    <xf numFmtId="0" fontId="16" fillId="0" borderId="32" xfId="0" applyFont="1" applyBorder="1" applyAlignment="1">
      <alignment horizontal="justify" vertical="top" wrapText="1"/>
    </xf>
    <xf numFmtId="0" fontId="16" fillId="0" borderId="48" xfId="0" applyFont="1" applyBorder="1" applyAlignment="1">
      <alignment horizontal="justify" vertical="top" wrapText="1"/>
    </xf>
    <xf numFmtId="0" fontId="15" fillId="0" borderId="45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6" fillId="0" borderId="32" xfId="0" applyFont="1" applyBorder="1" applyAlignment="1">
      <alignment horizontal="justify" vertical="top"/>
    </xf>
    <xf numFmtId="0" fontId="16" fillId="0" borderId="48" xfId="0" applyFont="1" applyBorder="1" applyAlignment="1">
      <alignment horizontal="justify" vertical="top"/>
    </xf>
    <xf numFmtId="0" fontId="16" fillId="0" borderId="32" xfId="0" applyFont="1" applyBorder="1" applyAlignment="1">
      <alignment horizontal="justify" vertical="center" wrapText="1"/>
    </xf>
    <xf numFmtId="0" fontId="16" fillId="0" borderId="48" xfId="0" applyFont="1" applyBorder="1" applyAlignment="1">
      <alignment horizontal="justify" vertical="center" wrapText="1"/>
    </xf>
    <xf numFmtId="0" fontId="11" fillId="0" borderId="0" xfId="0" applyFont="1" applyAlignment="1">
      <alignment horizontal="left" vertical="center"/>
    </xf>
    <xf numFmtId="0" fontId="16" fillId="0" borderId="32" xfId="0" applyFont="1" applyBorder="1" applyAlignment="1">
      <alignment horizontal="left" vertical="center"/>
    </xf>
    <xf numFmtId="0" fontId="16" fillId="0" borderId="48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16" fillId="0" borderId="47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3" fontId="5" fillId="4" borderId="11" xfId="0" applyNumberFormat="1" applyFont="1" applyFill="1" applyBorder="1" applyAlignment="1" applyProtection="1">
      <alignment horizontal="center" vertical="center" wrapText="1"/>
      <protection locked="0"/>
    </xf>
    <xf numFmtId="3" fontId="5" fillId="4" borderId="29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39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left" vertical="center" wrapText="1"/>
    </xf>
    <xf numFmtId="0" fontId="6" fillId="3" borderId="20" xfId="0" applyFont="1" applyFill="1" applyBorder="1" applyAlignment="1">
      <alignment horizontal="left" vertical="center" wrapText="1"/>
    </xf>
    <xf numFmtId="0" fontId="6" fillId="3" borderId="35" xfId="0" applyFont="1" applyFill="1" applyBorder="1" applyAlignment="1">
      <alignment horizontal="left" vertical="center" wrapText="1"/>
    </xf>
    <xf numFmtId="0" fontId="6" fillId="3" borderId="37" xfId="0" applyFont="1" applyFill="1" applyBorder="1" applyAlignment="1">
      <alignment horizontal="left" vertical="center" wrapText="1"/>
    </xf>
    <xf numFmtId="0" fontId="6" fillId="3" borderId="36" xfId="0" applyFont="1" applyFill="1" applyBorder="1" applyAlignment="1">
      <alignment horizontal="left" vertical="center" wrapText="1"/>
    </xf>
    <xf numFmtId="9" fontId="5" fillId="3" borderId="12" xfId="0" applyNumberFormat="1" applyFont="1" applyFill="1" applyBorder="1" applyAlignment="1">
      <alignment horizontal="center" vertical="center" wrapText="1"/>
    </xf>
    <xf numFmtId="9" fontId="5" fillId="3" borderId="30" xfId="0" applyNumberFormat="1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left" wrapText="1"/>
    </xf>
    <xf numFmtId="0" fontId="3" fillId="4" borderId="34" xfId="0" applyFont="1" applyFill="1" applyBorder="1" applyAlignment="1">
      <alignment horizontal="left"/>
    </xf>
    <xf numFmtId="0" fontId="6" fillId="3" borderId="27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 applyProtection="1">
      <alignment horizontal="left" vertical="center" wrapText="1"/>
      <protection locked="0"/>
    </xf>
    <xf numFmtId="0" fontId="7" fillId="4" borderId="22" xfId="0" applyFont="1" applyFill="1" applyBorder="1" applyAlignment="1" applyProtection="1">
      <alignment horizontal="left" vertical="center" wrapText="1"/>
      <protection locked="0"/>
    </xf>
    <xf numFmtId="3" fontId="5" fillId="4" borderId="6" xfId="0" applyNumberFormat="1" applyFont="1" applyFill="1" applyBorder="1" applyAlignment="1" applyProtection="1">
      <alignment horizontal="right" vertical="center" wrapText="1"/>
      <protection locked="0"/>
    </xf>
    <xf numFmtId="3" fontId="5" fillId="4" borderId="11" xfId="0" applyNumberFormat="1" applyFont="1" applyFill="1" applyBorder="1" applyAlignment="1" applyProtection="1">
      <alignment horizontal="right" vertical="center" wrapText="1"/>
      <protection locked="0"/>
    </xf>
    <xf numFmtId="9" fontId="5" fillId="3" borderId="7" xfId="0" applyNumberFormat="1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left" vertical="center" wrapText="1"/>
    </xf>
    <xf numFmtId="0" fontId="8" fillId="3" borderId="26" xfId="0" applyFont="1" applyFill="1" applyBorder="1" applyAlignment="1">
      <alignment horizontal="left" vertical="center" wrapText="1"/>
    </xf>
    <xf numFmtId="0" fontId="14" fillId="4" borderId="0" xfId="0" applyFont="1" applyFill="1" applyAlignment="1" applyProtection="1">
      <alignment horizontal="center"/>
    </xf>
    <xf numFmtId="0" fontId="5" fillId="3" borderId="6" xfId="0" applyFont="1" applyFill="1" applyBorder="1" applyAlignment="1" applyProtection="1">
      <alignment vertical="center"/>
    </xf>
    <xf numFmtId="0" fontId="5" fillId="3" borderId="43" xfId="0" applyFont="1" applyFill="1" applyBorder="1" applyAlignment="1" applyProtection="1">
      <alignment horizontal="center" vertical="center" textRotation="90"/>
    </xf>
    <xf numFmtId="0" fontId="5" fillId="3" borderId="44" xfId="0" applyFont="1" applyFill="1" applyBorder="1" applyAlignment="1" applyProtection="1">
      <alignment horizontal="center" vertical="center" textRotation="90"/>
    </xf>
    <xf numFmtId="0" fontId="5" fillId="3" borderId="16" xfId="0" applyFont="1" applyFill="1" applyBorder="1" applyAlignment="1" applyProtection="1">
      <alignment horizontal="center" vertical="center" textRotation="90"/>
    </xf>
    <xf numFmtId="0" fontId="3" fillId="4" borderId="34" xfId="0" applyFont="1" applyFill="1" applyBorder="1" applyAlignment="1" applyProtection="1">
      <alignment horizontal="left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 applyProtection="1">
      <alignment vertical="center"/>
    </xf>
    <xf numFmtId="0" fontId="13" fillId="3" borderId="6" xfId="0" applyFont="1" applyFill="1" applyBorder="1" applyAlignment="1" applyProtection="1">
      <alignment vertical="center"/>
    </xf>
    <xf numFmtId="0" fontId="5" fillId="3" borderId="5" xfId="0" applyFont="1" applyFill="1" applyBorder="1" applyAlignment="1" applyProtection="1">
      <alignment horizontal="center" vertical="center" textRotation="90"/>
    </xf>
    <xf numFmtId="0" fontId="5" fillId="4" borderId="6" xfId="0" applyFont="1" applyFill="1" applyBorder="1" applyAlignment="1" applyProtection="1">
      <alignment vertical="center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vertical="center"/>
    </xf>
    <xf numFmtId="0" fontId="6" fillId="2" borderId="17" xfId="0" applyFont="1" applyFill="1" applyBorder="1" applyAlignment="1" applyProtection="1">
      <alignment vertical="center"/>
    </xf>
    <xf numFmtId="0" fontId="6" fillId="2" borderId="41" xfId="0" applyFont="1" applyFill="1" applyBorder="1" applyAlignment="1" applyProtection="1">
      <alignment horizontal="center" vertical="center" wrapText="1"/>
    </xf>
    <xf numFmtId="0" fontId="6" fillId="2" borderId="42" xfId="0" applyFont="1" applyFill="1" applyBorder="1" applyAlignment="1" applyProtection="1">
      <alignment horizontal="center" vertical="center"/>
    </xf>
    <xf numFmtId="0" fontId="6" fillId="2" borderId="29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vertical="center"/>
    </xf>
    <xf numFmtId="0" fontId="6" fillId="2" borderId="9" xfId="0" applyFont="1" applyFill="1" applyBorder="1" applyAlignment="1" applyProtection="1">
      <alignment vertical="center"/>
    </xf>
    <xf numFmtId="0" fontId="5" fillId="4" borderId="21" xfId="0" applyFont="1" applyFill="1" applyBorder="1" applyProtection="1"/>
    <xf numFmtId="0" fontId="5" fillId="4" borderId="0" xfId="0" applyFont="1" applyFill="1" applyAlignment="1" applyProtection="1">
      <alignment vertical="center"/>
    </xf>
    <xf numFmtId="0" fontId="6" fillId="2" borderId="5" xfId="0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</cellXfs>
  <cellStyles count="1">
    <cellStyle name="Normální" xfId="0" builtinId="0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topLeftCell="A7" zoomScale="120" zoomScaleNormal="120" workbookViewId="0">
      <selection activeCell="D8" sqref="D8"/>
    </sheetView>
  </sheetViews>
  <sheetFormatPr defaultRowHeight="15" x14ac:dyDescent="0.25"/>
  <cols>
    <col min="1" max="1" width="18.140625" customWidth="1"/>
    <col min="2" max="2" width="69" customWidth="1"/>
  </cols>
  <sheetData>
    <row r="1" spans="1:2" x14ac:dyDescent="0.25">
      <c r="B1" s="58" t="s">
        <v>101</v>
      </c>
    </row>
    <row r="2" spans="1:2" x14ac:dyDescent="0.25">
      <c r="A2" s="98" t="s">
        <v>102</v>
      </c>
      <c r="B2" s="98"/>
    </row>
    <row r="3" spans="1:2" ht="15.75" thickBot="1" x14ac:dyDescent="0.3"/>
    <row r="4" spans="1:2" ht="21" x14ac:dyDescent="0.25">
      <c r="A4" s="103" t="s">
        <v>100</v>
      </c>
      <c r="B4" s="104"/>
    </row>
    <row r="5" spans="1:2" ht="11.25" customHeight="1" thickBot="1" x14ac:dyDescent="0.3">
      <c r="A5" s="56"/>
      <c r="B5" s="57"/>
    </row>
    <row r="6" spans="1:2" ht="26.45" customHeight="1" x14ac:dyDescent="0.25">
      <c r="A6" s="59" t="s">
        <v>89</v>
      </c>
      <c r="B6" s="60"/>
    </row>
    <row r="7" spans="1:2" ht="26.45" customHeight="1" x14ac:dyDescent="0.25">
      <c r="A7" s="61" t="s">
        <v>77</v>
      </c>
      <c r="B7" s="62"/>
    </row>
    <row r="8" spans="1:2" ht="26.45" customHeight="1" x14ac:dyDescent="0.25">
      <c r="A8" s="61" t="s">
        <v>78</v>
      </c>
      <c r="B8" s="62"/>
    </row>
    <row r="9" spans="1:2" ht="26.45" customHeight="1" x14ac:dyDescent="0.25">
      <c r="A9" s="61" t="s">
        <v>82</v>
      </c>
      <c r="B9" s="62"/>
    </row>
    <row r="10" spans="1:2" ht="26.45" customHeight="1" x14ac:dyDescent="0.25">
      <c r="A10" s="61" t="s">
        <v>81</v>
      </c>
      <c r="B10" s="62"/>
    </row>
    <row r="11" spans="1:2" ht="17.25" customHeight="1" x14ac:dyDescent="0.25">
      <c r="A11" s="63"/>
      <c r="B11" s="64"/>
    </row>
    <row r="12" spans="1:2" ht="26.45" customHeight="1" x14ac:dyDescent="0.25">
      <c r="A12" s="61" t="s">
        <v>79</v>
      </c>
      <c r="B12" s="62"/>
    </row>
    <row r="13" spans="1:2" ht="26.45" customHeight="1" x14ac:dyDescent="0.25">
      <c r="A13" s="61" t="s">
        <v>80</v>
      </c>
      <c r="B13" s="62" t="s">
        <v>92</v>
      </c>
    </row>
    <row r="14" spans="1:2" ht="26.45" customHeight="1" x14ac:dyDescent="0.25">
      <c r="A14" s="61" t="s">
        <v>90</v>
      </c>
      <c r="B14" s="62"/>
    </row>
    <row r="15" spans="1:2" x14ac:dyDescent="0.25">
      <c r="A15" s="65"/>
      <c r="B15" s="66"/>
    </row>
    <row r="16" spans="1:2" x14ac:dyDescent="0.25">
      <c r="A16" s="65" t="s">
        <v>83</v>
      </c>
      <c r="B16" s="66"/>
    </row>
    <row r="17" spans="1:2" x14ac:dyDescent="0.25">
      <c r="A17" s="67"/>
      <c r="B17" s="66"/>
    </row>
    <row r="18" spans="1:2" ht="32.25" customHeight="1" x14ac:dyDescent="0.25">
      <c r="A18" s="101" t="s">
        <v>91</v>
      </c>
      <c r="B18" s="102"/>
    </row>
    <row r="19" spans="1:2" ht="32.25" customHeight="1" x14ac:dyDescent="0.25">
      <c r="A19" s="68"/>
      <c r="B19" s="69"/>
    </row>
    <row r="20" spans="1:2" x14ac:dyDescent="0.25">
      <c r="A20" s="65"/>
      <c r="B20" s="66"/>
    </row>
    <row r="21" spans="1:2" x14ac:dyDescent="0.25">
      <c r="A21" s="65" t="s">
        <v>85</v>
      </c>
      <c r="B21" s="66"/>
    </row>
    <row r="22" spans="1:2" x14ac:dyDescent="0.25">
      <c r="A22" s="65"/>
      <c r="B22" s="66"/>
    </row>
    <row r="23" spans="1:2" x14ac:dyDescent="0.25">
      <c r="A23" s="65"/>
      <c r="B23" s="66"/>
    </row>
    <row r="24" spans="1:2" x14ac:dyDescent="0.25">
      <c r="A24" s="70"/>
      <c r="B24" s="71" t="s">
        <v>86</v>
      </c>
    </row>
    <row r="25" spans="1:2" x14ac:dyDescent="0.25">
      <c r="A25" s="70"/>
      <c r="B25" s="71" t="s">
        <v>88</v>
      </c>
    </row>
    <row r="26" spans="1:2" x14ac:dyDescent="0.25">
      <c r="A26" s="70"/>
      <c r="B26" s="71" t="s">
        <v>87</v>
      </c>
    </row>
    <row r="27" spans="1:2" x14ac:dyDescent="0.25">
      <c r="A27" s="72"/>
      <c r="B27" s="66"/>
    </row>
    <row r="28" spans="1:2" x14ac:dyDescent="0.25">
      <c r="A28" s="72"/>
      <c r="B28" s="66"/>
    </row>
    <row r="29" spans="1:2" ht="30" customHeight="1" x14ac:dyDescent="0.25">
      <c r="A29" s="105" t="s">
        <v>99</v>
      </c>
      <c r="B29" s="106"/>
    </row>
    <row r="30" spans="1:2" ht="36.75" customHeight="1" x14ac:dyDescent="0.25">
      <c r="A30" s="107" t="s">
        <v>103</v>
      </c>
      <c r="B30" s="108"/>
    </row>
    <row r="31" spans="1:2" ht="15" customHeight="1" x14ac:dyDescent="0.25">
      <c r="A31" s="107"/>
      <c r="B31" s="108"/>
    </row>
    <row r="32" spans="1:2" x14ac:dyDescent="0.25">
      <c r="A32" s="110"/>
      <c r="B32" s="111"/>
    </row>
    <row r="33" spans="1:2" x14ac:dyDescent="0.25">
      <c r="A33" s="65"/>
      <c r="B33" s="71"/>
    </row>
    <row r="34" spans="1:2" x14ac:dyDescent="0.25">
      <c r="A34" s="73" t="s">
        <v>84</v>
      </c>
      <c r="B34" s="66"/>
    </row>
    <row r="35" spans="1:2" x14ac:dyDescent="0.25">
      <c r="A35" s="110" t="s">
        <v>104</v>
      </c>
      <c r="B35" s="111"/>
    </row>
    <row r="36" spans="1:2" x14ac:dyDescent="0.25">
      <c r="A36" s="110" t="s">
        <v>105</v>
      </c>
      <c r="B36" s="111"/>
    </row>
    <row r="37" spans="1:2" x14ac:dyDescent="0.25">
      <c r="A37" s="65" t="s">
        <v>106</v>
      </c>
      <c r="B37" s="71"/>
    </row>
    <row r="38" spans="1:2" ht="26.25" customHeight="1" x14ac:dyDescent="0.25">
      <c r="A38" s="99" t="s">
        <v>107</v>
      </c>
      <c r="B38" s="100"/>
    </row>
    <row r="39" spans="1:2" ht="15.75" thickBot="1" x14ac:dyDescent="0.3">
      <c r="A39" s="112"/>
      <c r="B39" s="113"/>
    </row>
    <row r="40" spans="1:2" x14ac:dyDescent="0.25">
      <c r="A40" s="55"/>
      <c r="B40" s="55"/>
    </row>
    <row r="41" spans="1:2" x14ac:dyDescent="0.25">
      <c r="A41" s="114"/>
      <c r="B41" s="114"/>
    </row>
    <row r="42" spans="1:2" x14ac:dyDescent="0.25">
      <c r="A42" s="114"/>
      <c r="B42" s="114"/>
    </row>
    <row r="43" spans="1:2" x14ac:dyDescent="0.25">
      <c r="A43" s="109"/>
      <c r="B43" s="109"/>
    </row>
    <row r="44" spans="1:2" x14ac:dyDescent="0.25">
      <c r="A44" s="109"/>
      <c r="B44" s="109"/>
    </row>
  </sheetData>
  <mergeCells count="15">
    <mergeCell ref="A43:B43"/>
    <mergeCell ref="A44:B44"/>
    <mergeCell ref="A32:B32"/>
    <mergeCell ref="A39:B39"/>
    <mergeCell ref="A42:B42"/>
    <mergeCell ref="A41:B41"/>
    <mergeCell ref="A35:B35"/>
    <mergeCell ref="A36:B36"/>
    <mergeCell ref="A2:B2"/>
    <mergeCell ref="A38:B38"/>
    <mergeCell ref="A18:B18"/>
    <mergeCell ref="A4:B4"/>
    <mergeCell ref="A29:B29"/>
    <mergeCell ref="A30:B30"/>
    <mergeCell ref="A31:B31"/>
  </mergeCells>
  <pageMargins left="0.70866141732283472" right="0.70866141732283472" top="0.78740157480314965" bottom="0.59055118110236227" header="0.31496062992125984" footer="0.31496062992125984"/>
  <pageSetup paperSize="9" orientation="portrait" r:id="rId1"/>
  <headerFooter>
    <oddHeader>&amp;LPříloha č. 48, č. j.: MSMT-10344/2015-1, Vyúčtování příspěvku - DP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view="pageLayout" zoomScaleNormal="115" workbookViewId="0">
      <selection sqref="A1:F1"/>
    </sheetView>
  </sheetViews>
  <sheetFormatPr defaultRowHeight="12.75" x14ac:dyDescent="0.2"/>
  <cols>
    <col min="1" max="1" width="3.7109375" style="24" customWidth="1"/>
    <col min="2" max="2" width="10.7109375" style="24" customWidth="1"/>
    <col min="3" max="3" width="23.85546875" style="1" customWidth="1"/>
    <col min="4" max="6" width="18.7109375" style="1" customWidth="1"/>
    <col min="7" max="16384" width="9.140625" style="1"/>
  </cols>
  <sheetData>
    <row r="1" spans="1:7" ht="17.25" customHeight="1" thickBot="1" x14ac:dyDescent="0.3">
      <c r="A1" s="127" t="s">
        <v>108</v>
      </c>
      <c r="B1" s="127"/>
      <c r="C1" s="127"/>
      <c r="D1" s="127"/>
      <c r="E1" s="127"/>
      <c r="F1" s="127"/>
    </row>
    <row r="2" spans="1:7" ht="63.75" customHeight="1" thickBot="1" x14ac:dyDescent="0.25">
      <c r="A2" s="128" t="s">
        <v>93</v>
      </c>
      <c r="B2" s="129"/>
      <c r="C2" s="130"/>
      <c r="D2" s="2" t="s">
        <v>72</v>
      </c>
      <c r="E2" s="2" t="s">
        <v>71</v>
      </c>
      <c r="F2" s="3" t="s">
        <v>73</v>
      </c>
    </row>
    <row r="3" spans="1:7" ht="27" customHeight="1" x14ac:dyDescent="0.2">
      <c r="A3" s="4">
        <v>1</v>
      </c>
      <c r="B3" s="5" t="s">
        <v>59</v>
      </c>
      <c r="C3" s="6" t="s">
        <v>69</v>
      </c>
      <c r="D3" s="7"/>
      <c r="E3" s="7"/>
      <c r="F3" s="8" t="str">
        <f t="shared" ref="F3:F11" si="0">IF(D$28&gt;0,ROUND((E3/$D$28),2)," ")</f>
        <v xml:space="preserve"> </v>
      </c>
      <c r="G3" s="9" t="str">
        <f t="shared" ref="G3:G12" si="1">IF(D3&gt;0,"Vyplňte sloupec Čerpané finanční prostředky v Kč"," ")</f>
        <v xml:space="preserve"> </v>
      </c>
    </row>
    <row r="4" spans="1:7" ht="27" customHeight="1" x14ac:dyDescent="0.2">
      <c r="A4" s="10">
        <v>2</v>
      </c>
      <c r="B4" s="11" t="s">
        <v>59</v>
      </c>
      <c r="C4" s="25" t="s">
        <v>70</v>
      </c>
      <c r="D4" s="12"/>
      <c r="E4" s="12"/>
      <c r="F4" s="8" t="str">
        <f t="shared" si="0"/>
        <v xml:space="preserve"> </v>
      </c>
      <c r="G4" s="9"/>
    </row>
    <row r="5" spans="1:7" ht="27" customHeight="1" x14ac:dyDescent="0.2">
      <c r="A5" s="10">
        <v>3</v>
      </c>
      <c r="B5" s="117" t="s">
        <v>2</v>
      </c>
      <c r="C5" s="118"/>
      <c r="D5" s="12"/>
      <c r="E5" s="12"/>
      <c r="F5" s="8" t="str">
        <f t="shared" si="0"/>
        <v xml:space="preserve"> </v>
      </c>
      <c r="G5" s="9" t="str">
        <f t="shared" si="1"/>
        <v xml:space="preserve"> </v>
      </c>
    </row>
    <row r="6" spans="1:7" ht="27" customHeight="1" x14ac:dyDescent="0.2">
      <c r="A6" s="10">
        <v>4</v>
      </c>
      <c r="B6" s="117" t="s">
        <v>3</v>
      </c>
      <c r="C6" s="118"/>
      <c r="D6" s="12"/>
      <c r="E6" s="12"/>
      <c r="F6" s="8" t="str">
        <f t="shared" si="0"/>
        <v xml:space="preserve"> </v>
      </c>
      <c r="G6" s="9" t="str">
        <f t="shared" si="1"/>
        <v xml:space="preserve"> </v>
      </c>
    </row>
    <row r="7" spans="1:7" ht="27" customHeight="1" x14ac:dyDescent="0.2">
      <c r="A7" s="10">
        <v>5</v>
      </c>
      <c r="B7" s="117" t="s">
        <v>4</v>
      </c>
      <c r="C7" s="118"/>
      <c r="D7" s="12"/>
      <c r="E7" s="12"/>
      <c r="F7" s="8" t="str">
        <f t="shared" si="0"/>
        <v xml:space="preserve"> </v>
      </c>
      <c r="G7" s="9" t="str">
        <f t="shared" si="1"/>
        <v xml:space="preserve"> </v>
      </c>
    </row>
    <row r="8" spans="1:7" ht="27" customHeight="1" x14ac:dyDescent="0.2">
      <c r="A8" s="10">
        <v>6</v>
      </c>
      <c r="B8" s="117" t="s">
        <v>5</v>
      </c>
      <c r="C8" s="118"/>
      <c r="D8" s="12"/>
      <c r="E8" s="12"/>
      <c r="F8" s="8" t="str">
        <f t="shared" si="0"/>
        <v xml:space="preserve"> </v>
      </c>
      <c r="G8" s="9" t="str">
        <f t="shared" si="1"/>
        <v xml:space="preserve"> </v>
      </c>
    </row>
    <row r="9" spans="1:7" ht="27" customHeight="1" x14ac:dyDescent="0.2">
      <c r="A9" s="10">
        <v>7</v>
      </c>
      <c r="B9" s="137" t="s">
        <v>60</v>
      </c>
      <c r="C9" s="138"/>
      <c r="D9" s="12"/>
      <c r="E9" s="12"/>
      <c r="F9" s="8" t="str">
        <f t="shared" si="0"/>
        <v xml:space="preserve"> </v>
      </c>
      <c r="G9" s="9" t="str">
        <f t="shared" si="1"/>
        <v xml:space="preserve"> </v>
      </c>
    </row>
    <row r="10" spans="1:7" ht="27" customHeight="1" x14ac:dyDescent="0.2">
      <c r="A10" s="10">
        <v>8</v>
      </c>
      <c r="B10" s="117" t="s">
        <v>6</v>
      </c>
      <c r="C10" s="118"/>
      <c r="D10" s="12"/>
      <c r="E10" s="12"/>
      <c r="F10" s="8" t="str">
        <f t="shared" si="0"/>
        <v xml:space="preserve"> </v>
      </c>
      <c r="G10" s="9" t="str">
        <f t="shared" si="1"/>
        <v xml:space="preserve"> </v>
      </c>
    </row>
    <row r="11" spans="1:7" ht="27" customHeight="1" x14ac:dyDescent="0.2">
      <c r="A11" s="10">
        <v>9</v>
      </c>
      <c r="B11" s="117" t="s">
        <v>7</v>
      </c>
      <c r="C11" s="118"/>
      <c r="D11" s="12"/>
      <c r="E11" s="12"/>
      <c r="F11" s="8" t="str">
        <f t="shared" si="0"/>
        <v xml:space="preserve"> </v>
      </c>
      <c r="G11" s="9" t="str">
        <f t="shared" si="1"/>
        <v xml:space="preserve"> </v>
      </c>
    </row>
    <row r="12" spans="1:7" ht="27" customHeight="1" x14ac:dyDescent="0.2">
      <c r="A12" s="10">
        <v>10</v>
      </c>
      <c r="B12" s="117" t="s">
        <v>68</v>
      </c>
      <c r="C12" s="118"/>
      <c r="D12" s="115"/>
      <c r="E12" s="115"/>
      <c r="F12" s="123" t="str">
        <f>IF(D$28&gt;0,ROUND((E12/$D$28),2)," ")</f>
        <v xml:space="preserve"> </v>
      </c>
      <c r="G12" s="125" t="str">
        <f t="shared" si="1"/>
        <v xml:space="preserve"> </v>
      </c>
    </row>
    <row r="13" spans="1:7" ht="27" customHeight="1" thickBot="1" x14ac:dyDescent="0.25">
      <c r="A13" s="13"/>
      <c r="B13" s="1"/>
      <c r="D13" s="116"/>
      <c r="E13" s="116"/>
      <c r="F13" s="124"/>
      <c r="G13" s="125"/>
    </row>
    <row r="14" spans="1:7" ht="27" customHeight="1" thickBot="1" x14ac:dyDescent="0.25">
      <c r="A14" s="14" t="s">
        <v>1</v>
      </c>
      <c r="B14" s="15"/>
      <c r="C14" s="16"/>
      <c r="D14" s="17">
        <f>SUM(D3:D11)</f>
        <v>0</v>
      </c>
      <c r="E14" s="17">
        <f>SUM(E3:E11)</f>
        <v>0</v>
      </c>
      <c r="F14" s="18">
        <f>SUM(F3:F11)</f>
        <v>0</v>
      </c>
      <c r="G14" s="9"/>
    </row>
    <row r="15" spans="1:7" ht="27" customHeight="1" x14ac:dyDescent="0.2">
      <c r="A15" s="19">
        <v>11</v>
      </c>
      <c r="B15" s="119" t="s">
        <v>8</v>
      </c>
      <c r="C15" s="120"/>
      <c r="D15" s="7"/>
      <c r="E15" s="7"/>
      <c r="F15" s="8" t="str">
        <f>IF(D$28&gt;0,ROUND((E15/$D$28),2)," ")</f>
        <v xml:space="preserve"> </v>
      </c>
      <c r="G15" s="9"/>
    </row>
    <row r="16" spans="1:7" ht="27" customHeight="1" thickBot="1" x14ac:dyDescent="0.25">
      <c r="A16" s="20">
        <v>12</v>
      </c>
      <c r="B16" s="121" t="s">
        <v>9</v>
      </c>
      <c r="C16" s="122"/>
      <c r="D16" s="21"/>
      <c r="E16" s="21"/>
      <c r="F16" s="8" t="str">
        <f>IF(D$28&gt;0,ROUND((E16/$D$28),2)," ")</f>
        <v xml:space="preserve"> </v>
      </c>
      <c r="G16" s="9" t="str">
        <f>IF(D16&gt;0,"Vyplňte sloupec Čerpané finanční prostředky v Kč"," ")</f>
        <v xml:space="preserve"> </v>
      </c>
    </row>
    <row r="17" spans="1:7" ht="27" customHeight="1" thickBot="1" x14ac:dyDescent="0.25">
      <c r="A17" s="14" t="s">
        <v>66</v>
      </c>
      <c r="B17" s="15"/>
      <c r="C17" s="16"/>
      <c r="D17" s="17">
        <f>SUM(D15:D16)</f>
        <v>0</v>
      </c>
      <c r="E17" s="17">
        <f>SUM(E15:E16)</f>
        <v>0</v>
      </c>
      <c r="F17" s="18">
        <f>SUM(F15:F16)</f>
        <v>0</v>
      </c>
      <c r="G17" s="9"/>
    </row>
    <row r="18" spans="1:7" ht="27" customHeight="1" x14ac:dyDescent="0.2">
      <c r="A18" s="19">
        <v>13</v>
      </c>
      <c r="B18" s="119" t="s">
        <v>10</v>
      </c>
      <c r="C18" s="120"/>
      <c r="D18" s="7"/>
      <c r="E18" s="7"/>
      <c r="F18" s="8" t="str">
        <f t="shared" ref="F18:F26" si="2">IF(D$28&gt;0,ROUND((E18/$D$28),2)," ")</f>
        <v xml:space="preserve"> </v>
      </c>
      <c r="G18" s="9" t="str">
        <f t="shared" ref="G18:G24" si="3">IF(D18&gt;0,"Vyplňte sloupec Čerpané finanční prostředky v Kč"," ")</f>
        <v xml:space="preserve"> </v>
      </c>
    </row>
    <row r="19" spans="1:7" ht="27" customHeight="1" x14ac:dyDescent="0.2">
      <c r="A19" s="10">
        <v>14</v>
      </c>
      <c r="B19" s="117" t="s">
        <v>11</v>
      </c>
      <c r="C19" s="118"/>
      <c r="D19" s="12"/>
      <c r="E19" s="12"/>
      <c r="F19" s="8" t="str">
        <f t="shared" si="2"/>
        <v xml:space="preserve"> </v>
      </c>
      <c r="G19" s="9" t="str">
        <f t="shared" si="3"/>
        <v xml:space="preserve"> </v>
      </c>
    </row>
    <row r="20" spans="1:7" ht="27" customHeight="1" x14ac:dyDescent="0.2">
      <c r="A20" s="10">
        <v>15</v>
      </c>
      <c r="B20" s="117" t="s">
        <v>12</v>
      </c>
      <c r="C20" s="118"/>
      <c r="D20" s="12"/>
      <c r="E20" s="12"/>
      <c r="F20" s="8" t="str">
        <f t="shared" si="2"/>
        <v xml:space="preserve"> </v>
      </c>
      <c r="G20" s="9" t="str">
        <f t="shared" si="3"/>
        <v xml:space="preserve"> </v>
      </c>
    </row>
    <row r="21" spans="1:7" ht="27" customHeight="1" x14ac:dyDescent="0.2">
      <c r="A21" s="19">
        <v>16</v>
      </c>
      <c r="B21" s="117" t="s">
        <v>13</v>
      </c>
      <c r="C21" s="118"/>
      <c r="D21" s="12"/>
      <c r="E21" s="12"/>
      <c r="F21" s="8" t="str">
        <f t="shared" si="2"/>
        <v xml:space="preserve"> </v>
      </c>
      <c r="G21" s="9" t="str">
        <f t="shared" si="3"/>
        <v xml:space="preserve"> </v>
      </c>
    </row>
    <row r="22" spans="1:7" ht="27" customHeight="1" x14ac:dyDescent="0.2">
      <c r="A22" s="10">
        <v>17</v>
      </c>
      <c r="B22" s="117" t="s">
        <v>14</v>
      </c>
      <c r="C22" s="118"/>
      <c r="D22" s="12"/>
      <c r="E22" s="12"/>
      <c r="F22" s="8" t="str">
        <f t="shared" si="2"/>
        <v xml:space="preserve"> </v>
      </c>
      <c r="G22" s="9" t="str">
        <f t="shared" si="3"/>
        <v xml:space="preserve"> </v>
      </c>
    </row>
    <row r="23" spans="1:7" ht="27" customHeight="1" x14ac:dyDescent="0.2">
      <c r="A23" s="10">
        <v>18</v>
      </c>
      <c r="B23" s="117" t="s">
        <v>15</v>
      </c>
      <c r="C23" s="118"/>
      <c r="D23" s="12"/>
      <c r="E23" s="12"/>
      <c r="F23" s="8" t="str">
        <f t="shared" si="2"/>
        <v xml:space="preserve"> </v>
      </c>
      <c r="G23" s="9" t="str">
        <f t="shared" si="3"/>
        <v xml:space="preserve"> </v>
      </c>
    </row>
    <row r="24" spans="1:7" ht="27" customHeight="1" x14ac:dyDescent="0.2">
      <c r="A24" s="19">
        <v>19</v>
      </c>
      <c r="B24" s="117" t="s">
        <v>16</v>
      </c>
      <c r="C24" s="118"/>
      <c r="D24" s="12"/>
      <c r="E24" s="12"/>
      <c r="F24" s="8" t="str">
        <f t="shared" si="2"/>
        <v xml:space="preserve"> </v>
      </c>
      <c r="G24" s="9" t="str">
        <f t="shared" si="3"/>
        <v xml:space="preserve"> </v>
      </c>
    </row>
    <row r="25" spans="1:7" ht="27" customHeight="1" x14ac:dyDescent="0.2">
      <c r="A25" s="10">
        <v>20</v>
      </c>
      <c r="B25" s="117" t="s">
        <v>58</v>
      </c>
      <c r="C25" s="118"/>
      <c r="D25" s="12"/>
      <c r="E25" s="12"/>
      <c r="F25" s="8" t="str">
        <f t="shared" si="2"/>
        <v xml:space="preserve"> </v>
      </c>
      <c r="G25" s="9"/>
    </row>
    <row r="26" spans="1:7" ht="27" customHeight="1" x14ac:dyDescent="0.2">
      <c r="A26" s="10">
        <v>21</v>
      </c>
      <c r="B26" s="117" t="s">
        <v>67</v>
      </c>
      <c r="C26" s="118"/>
      <c r="D26" s="134"/>
      <c r="E26" s="134"/>
      <c r="F26" s="136" t="str">
        <f t="shared" si="2"/>
        <v xml:space="preserve"> </v>
      </c>
      <c r="G26" s="9" t="str">
        <f>IF(D26&gt;0,"Vyplňte sloupec Čerpané finanční prostředky v Kč"," ")</f>
        <v xml:space="preserve"> </v>
      </c>
    </row>
    <row r="27" spans="1:7" ht="27" customHeight="1" thickBot="1" x14ac:dyDescent="0.25">
      <c r="A27" s="131" t="str">
        <f>IF(D26&gt;0,"Nezapomeňte uvést ostatní zdroje financování"," ")</f>
        <v xml:space="preserve"> </v>
      </c>
      <c r="B27" s="132"/>
      <c r="C27" s="133"/>
      <c r="D27" s="135"/>
      <c r="E27" s="135"/>
      <c r="F27" s="123"/>
      <c r="G27" s="9" t="str">
        <f>IF(D27&gt;0,"Vyplňte sloupec Čerpané finanční prostředky v Kč"," ")</f>
        <v xml:space="preserve"> </v>
      </c>
    </row>
    <row r="28" spans="1:7" ht="27" customHeight="1" thickBot="1" x14ac:dyDescent="0.25">
      <c r="A28" s="14" t="s">
        <v>0</v>
      </c>
      <c r="B28" s="14"/>
      <c r="C28" s="22"/>
      <c r="D28" s="17">
        <f>SUM(D3:D27)-D14-D17</f>
        <v>0</v>
      </c>
      <c r="E28" s="17">
        <f>SUM(E3:E27)-E14-E17</f>
        <v>0</v>
      </c>
      <c r="F28" s="18">
        <f>SUM(F3:F27)-F14-F17</f>
        <v>0</v>
      </c>
    </row>
    <row r="29" spans="1:7" ht="26.25" customHeight="1" x14ac:dyDescent="0.2">
      <c r="A29" s="126" t="s">
        <v>94</v>
      </c>
      <c r="B29" s="126"/>
      <c r="C29" s="126"/>
      <c r="D29" s="126"/>
      <c r="E29" s="126"/>
      <c r="F29" s="126"/>
    </row>
    <row r="30" spans="1:7" x14ac:dyDescent="0.2">
      <c r="A30" s="23"/>
    </row>
  </sheetData>
  <mergeCells count="30">
    <mergeCell ref="F12:F13"/>
    <mergeCell ref="G12:G13"/>
    <mergeCell ref="A29:F29"/>
    <mergeCell ref="A1:F1"/>
    <mergeCell ref="A2:C2"/>
    <mergeCell ref="A27:C27"/>
    <mergeCell ref="D26:D27"/>
    <mergeCell ref="E26:E27"/>
    <mergeCell ref="F26:F27"/>
    <mergeCell ref="B5:C5"/>
    <mergeCell ref="B6:C6"/>
    <mergeCell ref="B7:C7"/>
    <mergeCell ref="B8:C8"/>
    <mergeCell ref="B9:C9"/>
    <mergeCell ref="B10:C10"/>
    <mergeCell ref="B11:C11"/>
    <mergeCell ref="E12:E13"/>
    <mergeCell ref="D12:D13"/>
    <mergeCell ref="B25:C25"/>
    <mergeCell ref="B26:C26"/>
    <mergeCell ref="B18:C18"/>
    <mergeCell ref="B19:C19"/>
    <mergeCell ref="B20:C20"/>
    <mergeCell ref="B21:C21"/>
    <mergeCell ref="B22:C22"/>
    <mergeCell ref="B15:C15"/>
    <mergeCell ref="B16:C16"/>
    <mergeCell ref="B23:C23"/>
    <mergeCell ref="B24:C24"/>
    <mergeCell ref="B12:C12"/>
  </mergeCells>
  <pageMargins left="0.31496062992125984" right="0.31496062992125984" top="0.59055118110236227" bottom="0.19685039370078741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tabSelected="1" view="pageLayout" zoomScaleNormal="115" workbookViewId="0">
      <selection activeCell="L5" sqref="L5"/>
    </sheetView>
  </sheetViews>
  <sheetFormatPr defaultRowHeight="12.75" x14ac:dyDescent="0.2"/>
  <cols>
    <col min="1" max="1" width="6.7109375" style="28" customWidth="1"/>
    <col min="2" max="2" width="9" style="28" customWidth="1"/>
    <col min="3" max="3" width="21.85546875" style="28" customWidth="1"/>
    <col min="4" max="4" width="16.85546875" style="28" customWidth="1"/>
    <col min="5" max="5" width="16.7109375" style="28" customWidth="1"/>
    <col min="6" max="6" width="16.28515625" style="28" customWidth="1"/>
    <col min="7" max="7" width="13.42578125" style="28" customWidth="1"/>
    <col min="8" max="8" width="13.140625" style="28" customWidth="1"/>
    <col min="9" max="9" width="9.140625" style="27"/>
    <col min="10" max="16384" width="9.140625" style="28"/>
  </cols>
  <sheetData>
    <row r="1" spans="1:10" ht="16.5" thickBot="1" x14ac:dyDescent="0.3">
      <c r="A1" s="144" t="s">
        <v>139</v>
      </c>
      <c r="B1" s="144"/>
      <c r="C1" s="144"/>
      <c r="D1" s="144"/>
      <c r="E1" s="144"/>
      <c r="F1" s="144"/>
      <c r="G1" s="144"/>
      <c r="H1" s="26" t="s">
        <v>57</v>
      </c>
      <c r="I1" s="54"/>
    </row>
    <row r="2" spans="1:10" ht="20.25" customHeight="1" x14ac:dyDescent="0.2">
      <c r="A2" s="145" t="s">
        <v>17</v>
      </c>
      <c r="B2" s="146"/>
      <c r="C2" s="146"/>
      <c r="D2" s="163" t="s">
        <v>140</v>
      </c>
      <c r="E2" s="151" t="s">
        <v>141</v>
      </c>
      <c r="F2" s="151" t="s">
        <v>95</v>
      </c>
      <c r="G2" s="151" t="s">
        <v>74</v>
      </c>
      <c r="H2" s="158" t="s">
        <v>75</v>
      </c>
      <c r="I2" s="54"/>
    </row>
    <row r="3" spans="1:10" ht="15" customHeight="1" x14ac:dyDescent="0.2">
      <c r="A3" s="147"/>
      <c r="B3" s="148"/>
      <c r="C3" s="148"/>
      <c r="D3" s="164"/>
      <c r="E3" s="152"/>
      <c r="F3" s="152"/>
      <c r="G3" s="152"/>
      <c r="H3" s="159"/>
      <c r="I3" s="54"/>
      <c r="J3" s="53"/>
    </row>
    <row r="4" spans="1:10" ht="38.25" customHeight="1" thickBot="1" x14ac:dyDescent="0.25">
      <c r="A4" s="149"/>
      <c r="B4" s="150"/>
      <c r="C4" s="150"/>
      <c r="D4" s="165"/>
      <c r="E4" s="153"/>
      <c r="F4" s="153"/>
      <c r="G4" s="153"/>
      <c r="H4" s="160"/>
      <c r="I4" s="54"/>
    </row>
    <row r="5" spans="1:10" s="31" customFormat="1" ht="15" customHeight="1" x14ac:dyDescent="0.2">
      <c r="A5" s="161" t="s">
        <v>18</v>
      </c>
      <c r="B5" s="162"/>
      <c r="C5" s="162"/>
      <c r="D5" s="29">
        <f>D6+D12+D34+D18+D22+D25</f>
        <v>0</v>
      </c>
      <c r="E5" s="29">
        <f>E6+E12+E34+E18+E22+E25</f>
        <v>0</v>
      </c>
      <c r="F5" s="29">
        <f>F6+F12+F34</f>
        <v>0</v>
      </c>
      <c r="G5" s="29">
        <f>G6+G12+G34</f>
        <v>0</v>
      </c>
      <c r="H5" s="30">
        <f>H6+H12+H34</f>
        <v>0</v>
      </c>
      <c r="I5" s="27"/>
      <c r="J5" s="52"/>
    </row>
    <row r="6" spans="1:10" ht="15" customHeight="1" x14ac:dyDescent="0.2">
      <c r="A6" s="154" t="s">
        <v>19</v>
      </c>
      <c r="B6" s="155"/>
      <c r="C6" s="155"/>
      <c r="D6" s="32">
        <f>SUM(D7:D11)</f>
        <v>0</v>
      </c>
      <c r="E6" s="32">
        <f>SUM(E7:E11)</f>
        <v>0</v>
      </c>
      <c r="F6" s="32">
        <f t="shared" ref="F6:H6" si="0">SUM(F7:F11)</f>
        <v>0</v>
      </c>
      <c r="G6" s="32">
        <f t="shared" si="0"/>
        <v>0</v>
      </c>
      <c r="H6" s="33">
        <f t="shared" si="0"/>
        <v>0</v>
      </c>
    </row>
    <row r="7" spans="1:10" ht="15" customHeight="1" x14ac:dyDescent="0.2">
      <c r="A7" s="156" t="s">
        <v>20</v>
      </c>
      <c r="B7" s="140" t="s">
        <v>21</v>
      </c>
      <c r="C7" s="140"/>
      <c r="D7" s="34"/>
      <c r="E7" s="34"/>
      <c r="F7" s="34"/>
      <c r="G7" s="35">
        <f>F7-H7</f>
        <v>0</v>
      </c>
      <c r="H7" s="36"/>
    </row>
    <row r="8" spans="1:10" ht="15" customHeight="1" x14ac:dyDescent="0.2">
      <c r="A8" s="156"/>
      <c r="B8" s="140" t="s">
        <v>22</v>
      </c>
      <c r="C8" s="140"/>
      <c r="D8" s="34"/>
      <c r="E8" s="34"/>
      <c r="F8" s="34"/>
      <c r="G8" s="35">
        <f t="shared" ref="G8:G36" si="1">F8-H8</f>
        <v>0</v>
      </c>
      <c r="H8" s="36"/>
    </row>
    <row r="9" spans="1:10" ht="15" customHeight="1" x14ac:dyDescent="0.2">
      <c r="A9" s="156"/>
      <c r="B9" s="140" t="s">
        <v>23</v>
      </c>
      <c r="C9" s="140"/>
      <c r="D9" s="34"/>
      <c r="E9" s="34"/>
      <c r="F9" s="34"/>
      <c r="G9" s="35">
        <f t="shared" si="1"/>
        <v>0</v>
      </c>
      <c r="H9" s="36"/>
    </row>
    <row r="10" spans="1:10" ht="15" customHeight="1" x14ac:dyDescent="0.2">
      <c r="A10" s="156"/>
      <c r="B10" s="140" t="s">
        <v>24</v>
      </c>
      <c r="C10" s="140"/>
      <c r="D10" s="34"/>
      <c r="E10" s="34"/>
      <c r="F10" s="34"/>
      <c r="G10" s="35">
        <f t="shared" si="1"/>
        <v>0</v>
      </c>
      <c r="H10" s="36"/>
    </row>
    <row r="11" spans="1:10" ht="15" customHeight="1" x14ac:dyDescent="0.2">
      <c r="A11" s="156"/>
      <c r="B11" s="157" t="str">
        <f>IF(E11&gt;0,"jiné - uveďte jaké","jiné")</f>
        <v>jiné</v>
      </c>
      <c r="C11" s="157"/>
      <c r="D11" s="34"/>
      <c r="E11" s="34"/>
      <c r="F11" s="34"/>
      <c r="G11" s="35">
        <f t="shared" si="1"/>
        <v>0</v>
      </c>
      <c r="H11" s="36"/>
      <c r="I11" s="27" t="str">
        <f>IF(F11&gt;0,"Upřesněte, o jakou nákladovou položku se jedná"," ")</f>
        <v xml:space="preserve"> </v>
      </c>
    </row>
    <row r="12" spans="1:10" ht="15" customHeight="1" x14ac:dyDescent="0.2">
      <c r="A12" s="154" t="s">
        <v>25</v>
      </c>
      <c r="B12" s="155"/>
      <c r="C12" s="155"/>
      <c r="D12" s="32">
        <f>SUM(D13:D17)</f>
        <v>0</v>
      </c>
      <c r="E12" s="32">
        <f>SUM(E13:E17)</f>
        <v>0</v>
      </c>
      <c r="F12" s="32">
        <f t="shared" ref="F12:H12" si="2">SUM(F13:F17)</f>
        <v>0</v>
      </c>
      <c r="G12" s="32">
        <f t="shared" si="2"/>
        <v>0</v>
      </c>
      <c r="H12" s="33">
        <f t="shared" si="2"/>
        <v>0</v>
      </c>
    </row>
    <row r="13" spans="1:10" ht="15" customHeight="1" x14ac:dyDescent="0.2">
      <c r="A13" s="37" t="s">
        <v>26</v>
      </c>
      <c r="B13" s="140" t="s">
        <v>27</v>
      </c>
      <c r="C13" s="140"/>
      <c r="D13" s="34"/>
      <c r="E13" s="34"/>
      <c r="F13" s="34"/>
      <c r="G13" s="35">
        <f t="shared" si="1"/>
        <v>0</v>
      </c>
      <c r="H13" s="36"/>
    </row>
    <row r="14" spans="1:10" ht="15" customHeight="1" x14ac:dyDescent="0.2">
      <c r="A14" s="156" t="s">
        <v>20</v>
      </c>
      <c r="B14" s="140" t="s">
        <v>28</v>
      </c>
      <c r="C14" s="140"/>
      <c r="D14" s="34"/>
      <c r="E14" s="34"/>
      <c r="F14" s="34"/>
      <c r="G14" s="35">
        <f t="shared" si="1"/>
        <v>0</v>
      </c>
      <c r="H14" s="36"/>
    </row>
    <row r="15" spans="1:10" ht="15" customHeight="1" x14ac:dyDescent="0.2">
      <c r="A15" s="156"/>
      <c r="B15" s="140" t="s">
        <v>29</v>
      </c>
      <c r="C15" s="140"/>
      <c r="D15" s="34"/>
      <c r="E15" s="34"/>
      <c r="F15" s="34"/>
      <c r="G15" s="35">
        <f t="shared" si="1"/>
        <v>0</v>
      </c>
      <c r="H15" s="36"/>
    </row>
    <row r="16" spans="1:10" ht="15" customHeight="1" x14ac:dyDescent="0.2">
      <c r="A16" s="156"/>
      <c r="B16" s="140" t="s">
        <v>30</v>
      </c>
      <c r="C16" s="140"/>
      <c r="D16" s="34"/>
      <c r="E16" s="34"/>
      <c r="F16" s="34"/>
      <c r="G16" s="35">
        <f t="shared" si="1"/>
        <v>0</v>
      </c>
      <c r="H16" s="36"/>
    </row>
    <row r="17" spans="1:9" ht="15" customHeight="1" x14ac:dyDescent="0.2">
      <c r="A17" s="156"/>
      <c r="B17" s="157" t="str">
        <f>IF(E17&gt;0,"jiné - uveďte jaké","jiné")</f>
        <v>jiné</v>
      </c>
      <c r="C17" s="157"/>
      <c r="D17" s="34"/>
      <c r="E17" s="34"/>
      <c r="F17" s="34"/>
      <c r="G17" s="35">
        <f t="shared" si="1"/>
        <v>0</v>
      </c>
      <c r="H17" s="36"/>
      <c r="I17" s="27" t="str">
        <f>IF(F17&gt;0,"Upřesněte, o jakou nákladovou položku se jedná"," ")</f>
        <v xml:space="preserve"> </v>
      </c>
    </row>
    <row r="18" spans="1:9" ht="15" customHeight="1" x14ac:dyDescent="0.2">
      <c r="A18" s="37" t="s">
        <v>31</v>
      </c>
      <c r="B18" s="140" t="s">
        <v>32</v>
      </c>
      <c r="C18" s="140"/>
      <c r="D18" s="32">
        <f>SUM(D19:D21)</f>
        <v>0</v>
      </c>
      <c r="E18" s="32">
        <f>SUM(E19:E21)</f>
        <v>0</v>
      </c>
      <c r="F18" s="32">
        <f t="shared" ref="F18:H18" si="3">SUM(F19:F21)</f>
        <v>0</v>
      </c>
      <c r="G18" s="32">
        <f t="shared" si="3"/>
        <v>0</v>
      </c>
      <c r="H18" s="33">
        <f t="shared" si="3"/>
        <v>0</v>
      </c>
    </row>
    <row r="19" spans="1:9" ht="15" customHeight="1" x14ac:dyDescent="0.2">
      <c r="A19" s="156" t="s">
        <v>20</v>
      </c>
      <c r="B19" s="140" t="s">
        <v>33</v>
      </c>
      <c r="C19" s="140"/>
      <c r="D19" s="34"/>
      <c r="E19" s="34"/>
      <c r="F19" s="34"/>
      <c r="G19" s="35">
        <f t="shared" si="1"/>
        <v>0</v>
      </c>
      <c r="H19" s="36"/>
    </row>
    <row r="20" spans="1:9" ht="15" customHeight="1" x14ac:dyDescent="0.2">
      <c r="A20" s="156"/>
      <c r="B20" s="140" t="s">
        <v>34</v>
      </c>
      <c r="C20" s="140"/>
      <c r="D20" s="34"/>
      <c r="E20" s="34"/>
      <c r="F20" s="34"/>
      <c r="G20" s="35">
        <f t="shared" si="1"/>
        <v>0</v>
      </c>
      <c r="H20" s="36"/>
    </row>
    <row r="21" spans="1:9" ht="15" customHeight="1" x14ac:dyDescent="0.2">
      <c r="A21" s="156"/>
      <c r="B21" s="157" t="str">
        <f>IF(E21&gt;0,"jiné - uveďte jaké","jiné")</f>
        <v>jiné</v>
      </c>
      <c r="C21" s="157"/>
      <c r="D21" s="34"/>
      <c r="E21" s="34"/>
      <c r="F21" s="34"/>
      <c r="G21" s="35">
        <f t="shared" si="1"/>
        <v>0</v>
      </c>
      <c r="H21" s="36"/>
      <c r="I21" s="27" t="str">
        <f>IF(F21&gt;0,"Upřesněte, o jakou nákladovou položku se jedná"," ")</f>
        <v xml:space="preserve"> </v>
      </c>
    </row>
    <row r="22" spans="1:9" ht="15" customHeight="1" x14ac:dyDescent="0.2">
      <c r="A22" s="37" t="s">
        <v>35</v>
      </c>
      <c r="B22" s="140" t="s">
        <v>36</v>
      </c>
      <c r="C22" s="140"/>
      <c r="D22" s="32">
        <f>SUM(D23:D24)</f>
        <v>0</v>
      </c>
      <c r="E22" s="32">
        <f>SUM(E23:E24)</f>
        <v>0</v>
      </c>
      <c r="F22" s="32">
        <f t="shared" ref="F22:H22" si="4">SUM(F23:F24)</f>
        <v>0</v>
      </c>
      <c r="G22" s="32">
        <f t="shared" si="4"/>
        <v>0</v>
      </c>
      <c r="H22" s="33">
        <f t="shared" si="4"/>
        <v>0</v>
      </c>
    </row>
    <row r="23" spans="1:9" ht="15" customHeight="1" x14ac:dyDescent="0.2">
      <c r="A23" s="166" t="s">
        <v>20</v>
      </c>
      <c r="B23" s="140" t="s">
        <v>37</v>
      </c>
      <c r="C23" s="140"/>
      <c r="D23" s="34"/>
      <c r="E23" s="34"/>
      <c r="F23" s="34"/>
      <c r="G23" s="35">
        <f t="shared" si="1"/>
        <v>0</v>
      </c>
      <c r="H23" s="36"/>
    </row>
    <row r="24" spans="1:9" ht="15" customHeight="1" x14ac:dyDescent="0.2">
      <c r="A24" s="166"/>
      <c r="B24" s="140" t="s">
        <v>38</v>
      </c>
      <c r="C24" s="140"/>
      <c r="D24" s="34"/>
      <c r="E24" s="34"/>
      <c r="F24" s="34"/>
      <c r="G24" s="35">
        <f t="shared" si="1"/>
        <v>0</v>
      </c>
      <c r="H24" s="36"/>
    </row>
    <row r="25" spans="1:9" ht="15" customHeight="1" x14ac:dyDescent="0.2">
      <c r="A25" s="37" t="s">
        <v>39</v>
      </c>
      <c r="B25" s="140" t="s">
        <v>40</v>
      </c>
      <c r="C25" s="140"/>
      <c r="D25" s="32">
        <f>SUM(D26:D33)</f>
        <v>0</v>
      </c>
      <c r="E25" s="32">
        <f>SUM(E26:E33)</f>
        <v>0</v>
      </c>
      <c r="F25" s="32">
        <f>SUM(F26:F33)</f>
        <v>0</v>
      </c>
      <c r="G25" s="32">
        <f>SUM(G26:G33)</f>
        <v>0</v>
      </c>
      <c r="H25" s="33">
        <f>SUM(H26:H33)</f>
        <v>0</v>
      </c>
    </row>
    <row r="26" spans="1:9" ht="15" customHeight="1" x14ac:dyDescent="0.2">
      <c r="A26" s="156" t="s">
        <v>20</v>
      </c>
      <c r="B26" s="140" t="s">
        <v>41</v>
      </c>
      <c r="C26" s="140"/>
      <c r="D26" s="34"/>
      <c r="E26" s="34"/>
      <c r="F26" s="34"/>
      <c r="G26" s="35">
        <f t="shared" si="1"/>
        <v>0</v>
      </c>
      <c r="H26" s="36"/>
    </row>
    <row r="27" spans="1:9" ht="15" customHeight="1" x14ac:dyDescent="0.2">
      <c r="A27" s="156"/>
      <c r="B27" s="140" t="s">
        <v>42</v>
      </c>
      <c r="C27" s="140"/>
      <c r="D27" s="34"/>
      <c r="E27" s="34"/>
      <c r="F27" s="34"/>
      <c r="G27" s="35">
        <f t="shared" si="1"/>
        <v>0</v>
      </c>
      <c r="H27" s="36"/>
    </row>
    <row r="28" spans="1:9" ht="15" customHeight="1" x14ac:dyDescent="0.2">
      <c r="A28" s="156"/>
      <c r="B28" s="140" t="s">
        <v>43</v>
      </c>
      <c r="C28" s="140"/>
      <c r="D28" s="34"/>
      <c r="E28" s="34"/>
      <c r="F28" s="34"/>
      <c r="G28" s="35">
        <f t="shared" si="1"/>
        <v>0</v>
      </c>
      <c r="H28" s="36"/>
    </row>
    <row r="29" spans="1:9" ht="15" customHeight="1" x14ac:dyDescent="0.2">
      <c r="A29" s="156"/>
      <c r="B29" s="140" t="s">
        <v>44</v>
      </c>
      <c r="C29" s="140"/>
      <c r="D29" s="34"/>
      <c r="E29" s="34"/>
      <c r="F29" s="34"/>
      <c r="G29" s="35">
        <f t="shared" si="1"/>
        <v>0</v>
      </c>
      <c r="H29" s="36"/>
    </row>
    <row r="30" spans="1:9" ht="15" customHeight="1" x14ac:dyDescent="0.2">
      <c r="A30" s="156"/>
      <c r="B30" s="140" t="s">
        <v>45</v>
      </c>
      <c r="C30" s="140"/>
      <c r="D30" s="34"/>
      <c r="E30" s="34"/>
      <c r="F30" s="34"/>
      <c r="G30" s="35">
        <f t="shared" si="1"/>
        <v>0</v>
      </c>
      <c r="H30" s="36"/>
    </row>
    <row r="31" spans="1:9" ht="15" customHeight="1" x14ac:dyDescent="0.2">
      <c r="A31" s="156"/>
      <c r="B31" s="140" t="s">
        <v>46</v>
      </c>
      <c r="C31" s="140"/>
      <c r="D31" s="34"/>
      <c r="E31" s="34"/>
      <c r="F31" s="34"/>
      <c r="G31" s="35">
        <f t="shared" si="1"/>
        <v>0</v>
      </c>
      <c r="H31" s="36"/>
    </row>
    <row r="32" spans="1:9" ht="15" customHeight="1" x14ac:dyDescent="0.2">
      <c r="A32" s="156"/>
      <c r="B32" s="140" t="s">
        <v>47</v>
      </c>
      <c r="C32" s="140"/>
      <c r="D32" s="34"/>
      <c r="E32" s="34"/>
      <c r="F32" s="34"/>
      <c r="G32" s="35">
        <f t="shared" si="1"/>
        <v>0</v>
      </c>
      <c r="H32" s="36"/>
    </row>
    <row r="33" spans="1:9" ht="15" customHeight="1" x14ac:dyDescent="0.2">
      <c r="A33" s="156"/>
      <c r="B33" s="157" t="str">
        <f>IF(E33&gt;0,"jiné - uveďte jaké","jiné")</f>
        <v>jiné</v>
      </c>
      <c r="C33" s="157"/>
      <c r="D33" s="34"/>
      <c r="E33" s="34"/>
      <c r="F33" s="34"/>
      <c r="G33" s="35">
        <f t="shared" si="1"/>
        <v>0</v>
      </c>
      <c r="H33" s="36"/>
      <c r="I33" s="27" t="str">
        <f>IF(F33&gt;0,"Upřesněte, o jakou nákladovou položku se jedná"," ")</f>
        <v xml:space="preserve"> </v>
      </c>
    </row>
    <row r="34" spans="1:9" ht="15" customHeight="1" x14ac:dyDescent="0.2">
      <c r="A34" s="154" t="s">
        <v>48</v>
      </c>
      <c r="B34" s="155"/>
      <c r="C34" s="155"/>
      <c r="D34" s="32">
        <f>SUM(D35:D36)</f>
        <v>0</v>
      </c>
      <c r="E34" s="32">
        <f>SUM(E35:E36)</f>
        <v>0</v>
      </c>
      <c r="F34" s="32">
        <f t="shared" ref="F34:H34" si="5">SUM(F35:F36)</f>
        <v>0</v>
      </c>
      <c r="G34" s="32">
        <f t="shared" si="5"/>
        <v>0</v>
      </c>
      <c r="H34" s="33">
        <f t="shared" si="5"/>
        <v>0</v>
      </c>
    </row>
    <row r="35" spans="1:9" ht="15" customHeight="1" x14ac:dyDescent="0.2">
      <c r="A35" s="166" t="s">
        <v>20</v>
      </c>
      <c r="B35" s="140" t="s">
        <v>49</v>
      </c>
      <c r="C35" s="140"/>
      <c r="D35" s="34"/>
      <c r="E35" s="34"/>
      <c r="F35" s="34"/>
      <c r="G35" s="35">
        <f t="shared" si="1"/>
        <v>0</v>
      </c>
      <c r="H35" s="36"/>
    </row>
    <row r="36" spans="1:9" ht="15" customHeight="1" x14ac:dyDescent="0.2">
      <c r="A36" s="166"/>
      <c r="B36" s="157" t="str">
        <f>IF(E36&gt;0,"jiné - uveďte jaké","jiné")</f>
        <v>jiné</v>
      </c>
      <c r="C36" s="157"/>
      <c r="D36" s="34"/>
      <c r="E36" s="34"/>
      <c r="F36" s="34"/>
      <c r="G36" s="35">
        <f t="shared" si="1"/>
        <v>0</v>
      </c>
      <c r="H36" s="36"/>
      <c r="I36" s="27" t="str">
        <f>IF(E36&gt;0,"Upřesněte, o jakou nákladovou položku se jedná"," ")</f>
        <v xml:space="preserve"> </v>
      </c>
    </row>
    <row r="37" spans="1:9" s="31" customFormat="1" ht="15" customHeight="1" x14ac:dyDescent="0.2">
      <c r="A37" s="171" t="s">
        <v>50</v>
      </c>
      <c r="B37" s="172"/>
      <c r="C37" s="172"/>
      <c r="D37" s="38">
        <f>D38+D42</f>
        <v>0</v>
      </c>
      <c r="E37" s="38">
        <f>E38+E42</f>
        <v>0</v>
      </c>
      <c r="F37" s="38">
        <f>F38+F42</f>
        <v>0</v>
      </c>
      <c r="G37" s="38">
        <f>G38+G42</f>
        <v>0</v>
      </c>
      <c r="H37" s="39">
        <f>H38+H42</f>
        <v>0</v>
      </c>
      <c r="I37" s="27"/>
    </row>
    <row r="38" spans="1:9" ht="15" customHeight="1" x14ac:dyDescent="0.2">
      <c r="A38" s="154" t="s">
        <v>51</v>
      </c>
      <c r="B38" s="155"/>
      <c r="C38" s="155"/>
      <c r="D38" s="32">
        <f>SUM(D39:D41)</f>
        <v>0</v>
      </c>
      <c r="E38" s="32">
        <f>SUM(E39:E41)</f>
        <v>0</v>
      </c>
      <c r="F38" s="32">
        <f>SUM(F39:F41)</f>
        <v>0</v>
      </c>
      <c r="G38" s="32">
        <f>SUM(G39:G41)</f>
        <v>0</v>
      </c>
      <c r="H38" s="33">
        <f>SUM(H39:H41)</f>
        <v>0</v>
      </c>
    </row>
    <row r="39" spans="1:9" ht="15" customHeight="1" x14ac:dyDescent="0.2">
      <c r="A39" s="156" t="s">
        <v>20</v>
      </c>
      <c r="B39" s="140" t="s">
        <v>96</v>
      </c>
      <c r="C39" s="140"/>
      <c r="D39" s="34"/>
      <c r="E39" s="34"/>
      <c r="F39" s="34"/>
      <c r="G39" s="35">
        <f t="shared" ref="G39:G41" si="6">F39-H39</f>
        <v>0</v>
      </c>
      <c r="H39" s="36"/>
    </row>
    <row r="40" spans="1:9" ht="15" customHeight="1" x14ac:dyDescent="0.2">
      <c r="A40" s="156"/>
      <c r="B40" s="140" t="s">
        <v>52</v>
      </c>
      <c r="C40" s="140"/>
      <c r="D40" s="34"/>
      <c r="E40" s="34"/>
      <c r="F40" s="34"/>
      <c r="G40" s="35">
        <f t="shared" si="6"/>
        <v>0</v>
      </c>
      <c r="H40" s="36"/>
    </row>
    <row r="41" spans="1:9" ht="15" customHeight="1" x14ac:dyDescent="0.2">
      <c r="A41" s="156"/>
      <c r="B41" s="140" t="s">
        <v>53</v>
      </c>
      <c r="C41" s="140"/>
      <c r="D41" s="34"/>
      <c r="E41" s="34"/>
      <c r="F41" s="34"/>
      <c r="G41" s="35">
        <f t="shared" si="6"/>
        <v>0</v>
      </c>
      <c r="H41" s="36"/>
    </row>
    <row r="42" spans="1:9" ht="15" customHeight="1" x14ac:dyDescent="0.2">
      <c r="A42" s="154" t="s">
        <v>63</v>
      </c>
      <c r="B42" s="155"/>
      <c r="C42" s="155"/>
      <c r="D42" s="32">
        <f>SUM(D43:D46)</f>
        <v>0</v>
      </c>
      <c r="E42" s="32">
        <f>SUM(E43:E46)</f>
        <v>0</v>
      </c>
      <c r="F42" s="32">
        <f>SUM(F43:F46)</f>
        <v>0</v>
      </c>
      <c r="G42" s="32">
        <f>SUM(G43:G46)</f>
        <v>0</v>
      </c>
      <c r="H42" s="33">
        <f>SUM(H43:H46)</f>
        <v>0</v>
      </c>
    </row>
    <row r="43" spans="1:9" ht="15" customHeight="1" x14ac:dyDescent="0.2">
      <c r="A43" s="141" t="s">
        <v>20</v>
      </c>
      <c r="B43" s="140" t="s">
        <v>97</v>
      </c>
      <c r="C43" s="140"/>
      <c r="D43" s="34"/>
      <c r="E43" s="34"/>
      <c r="F43" s="34"/>
      <c r="G43" s="35">
        <f t="shared" ref="G43:G46" si="7">F43-H43</f>
        <v>0</v>
      </c>
      <c r="H43" s="36"/>
    </row>
    <row r="44" spans="1:9" ht="15" customHeight="1" x14ac:dyDescent="0.2">
      <c r="A44" s="142"/>
      <c r="B44" s="140" t="s">
        <v>62</v>
      </c>
      <c r="C44" s="140"/>
      <c r="D44" s="40"/>
      <c r="E44" s="40"/>
      <c r="F44" s="40"/>
      <c r="G44" s="35">
        <f t="shared" si="7"/>
        <v>0</v>
      </c>
      <c r="H44" s="36"/>
    </row>
    <row r="45" spans="1:9" ht="15" customHeight="1" x14ac:dyDescent="0.2">
      <c r="A45" s="142"/>
      <c r="B45" s="140" t="s">
        <v>56</v>
      </c>
      <c r="C45" s="140"/>
      <c r="D45" s="34"/>
      <c r="E45" s="34"/>
      <c r="F45" s="34"/>
      <c r="G45" s="35">
        <f t="shared" si="7"/>
        <v>0</v>
      </c>
      <c r="H45" s="36"/>
    </row>
    <row r="46" spans="1:9" ht="15" customHeight="1" x14ac:dyDescent="0.2">
      <c r="A46" s="143"/>
      <c r="B46" s="140" t="s">
        <v>64</v>
      </c>
      <c r="C46" s="140"/>
      <c r="D46" s="41"/>
      <c r="E46" s="41"/>
      <c r="F46" s="41"/>
      <c r="G46" s="35">
        <f t="shared" si="7"/>
        <v>0</v>
      </c>
      <c r="H46" s="42"/>
    </row>
    <row r="47" spans="1:9" ht="15" customHeight="1" thickBot="1" x14ac:dyDescent="0.25">
      <c r="A47" s="167" t="s">
        <v>65</v>
      </c>
      <c r="B47" s="168"/>
      <c r="C47" s="168"/>
      <c r="D47" s="43">
        <f>D5+D37</f>
        <v>0</v>
      </c>
      <c r="E47" s="43">
        <f>E5+E37</f>
        <v>0</v>
      </c>
      <c r="F47" s="43">
        <f>F5+F37</f>
        <v>0</v>
      </c>
      <c r="G47" s="43">
        <f>G5+G37</f>
        <v>0</v>
      </c>
      <c r="H47" s="44">
        <f>H5+H37</f>
        <v>0</v>
      </c>
    </row>
    <row r="48" spans="1:9" ht="6.75" customHeight="1" x14ac:dyDescent="0.2">
      <c r="A48" s="169"/>
      <c r="B48" s="169"/>
      <c r="E48" s="45" t="s">
        <v>61</v>
      </c>
      <c r="F48" s="46"/>
      <c r="H48" s="47"/>
    </row>
    <row r="49" spans="1:8" x14ac:dyDescent="0.2">
      <c r="A49" s="170" t="s">
        <v>54</v>
      </c>
      <c r="B49" s="170"/>
      <c r="C49" s="170"/>
      <c r="D49" s="48"/>
      <c r="E49" s="46"/>
      <c r="F49" s="46"/>
      <c r="H49" s="47"/>
    </row>
    <row r="50" spans="1:8" x14ac:dyDescent="0.2">
      <c r="A50" s="170" t="s">
        <v>55</v>
      </c>
      <c r="B50" s="170"/>
      <c r="C50" s="170"/>
      <c r="D50" s="48"/>
      <c r="E50" s="46"/>
      <c r="F50" s="46"/>
      <c r="G50" s="49"/>
      <c r="H50" s="47"/>
    </row>
    <row r="51" spans="1:8" x14ac:dyDescent="0.2">
      <c r="A51" s="48" t="s">
        <v>98</v>
      </c>
      <c r="B51" s="48"/>
      <c r="C51" s="48"/>
      <c r="D51" s="48"/>
      <c r="E51" s="46"/>
      <c r="F51" s="46"/>
      <c r="G51" s="49"/>
      <c r="H51" s="47"/>
    </row>
    <row r="52" spans="1:8" ht="15.75" x14ac:dyDescent="0.2">
      <c r="A52" s="74" t="s">
        <v>109</v>
      </c>
      <c r="B52" s="51"/>
      <c r="C52" s="51"/>
      <c r="D52" s="50"/>
      <c r="E52" s="46"/>
      <c r="F52" s="46"/>
      <c r="G52" s="49"/>
      <c r="H52" s="47"/>
    </row>
    <row r="53" spans="1:8" x14ac:dyDescent="0.2">
      <c r="A53" s="27"/>
    </row>
    <row r="54" spans="1:8" ht="135.75" customHeight="1" x14ac:dyDescent="0.2">
      <c r="A54" s="139" t="s">
        <v>76</v>
      </c>
      <c r="B54" s="139"/>
      <c r="C54" s="139"/>
      <c r="D54" s="139"/>
      <c r="E54" s="139"/>
      <c r="F54" s="139"/>
      <c r="G54" s="139"/>
      <c r="H54" s="139"/>
    </row>
    <row r="55" spans="1:8" x14ac:dyDescent="0.2">
      <c r="A55" s="139"/>
      <c r="B55" s="139"/>
      <c r="C55" s="139"/>
      <c r="D55" s="139"/>
      <c r="E55" s="139"/>
      <c r="F55" s="139"/>
      <c r="G55" s="139"/>
      <c r="H55" s="139"/>
    </row>
    <row r="56" spans="1:8" x14ac:dyDescent="0.2">
      <c r="A56" s="139"/>
      <c r="B56" s="139"/>
      <c r="C56" s="139"/>
      <c r="D56" s="139"/>
      <c r="E56" s="139"/>
      <c r="F56" s="139"/>
      <c r="G56" s="139"/>
      <c r="H56" s="139"/>
    </row>
    <row r="57" spans="1:8" x14ac:dyDescent="0.2">
      <c r="A57" s="139"/>
      <c r="B57" s="139"/>
      <c r="C57" s="139"/>
      <c r="D57" s="139"/>
      <c r="E57" s="139"/>
      <c r="F57" s="139"/>
      <c r="G57" s="139"/>
      <c r="H57" s="139"/>
    </row>
    <row r="58" spans="1:8" x14ac:dyDescent="0.2">
      <c r="A58" s="139"/>
      <c r="B58" s="139"/>
      <c r="C58" s="139"/>
      <c r="D58" s="139"/>
      <c r="E58" s="139"/>
      <c r="F58" s="139"/>
      <c r="G58" s="139"/>
      <c r="H58" s="139"/>
    </row>
    <row r="59" spans="1:8" x14ac:dyDescent="0.2">
      <c r="A59" s="139"/>
      <c r="B59" s="139"/>
      <c r="C59" s="139"/>
      <c r="D59" s="139"/>
      <c r="E59" s="139"/>
      <c r="F59" s="139"/>
      <c r="G59" s="139"/>
      <c r="H59" s="139"/>
    </row>
    <row r="60" spans="1:8" x14ac:dyDescent="0.2">
      <c r="A60" s="139"/>
      <c r="B60" s="139"/>
      <c r="C60" s="139"/>
      <c r="D60" s="139"/>
      <c r="E60" s="139"/>
      <c r="F60" s="139"/>
      <c r="G60" s="139"/>
      <c r="H60" s="139"/>
    </row>
    <row r="61" spans="1:8" x14ac:dyDescent="0.2">
      <c r="A61" s="139"/>
      <c r="B61" s="139"/>
      <c r="C61" s="139"/>
      <c r="D61" s="139"/>
      <c r="E61" s="139"/>
      <c r="F61" s="139"/>
      <c r="G61" s="139"/>
      <c r="H61" s="139"/>
    </row>
  </sheetData>
  <mergeCells count="62">
    <mergeCell ref="A47:C47"/>
    <mergeCell ref="A48:B48"/>
    <mergeCell ref="A49:C49"/>
    <mergeCell ref="A50:C50"/>
    <mergeCell ref="A37:C37"/>
    <mergeCell ref="A38:C38"/>
    <mergeCell ref="A39:A41"/>
    <mergeCell ref="B39:C39"/>
    <mergeCell ref="B40:C40"/>
    <mergeCell ref="B41:C41"/>
    <mergeCell ref="A42:C42"/>
    <mergeCell ref="B43:C43"/>
    <mergeCell ref="B44:C44"/>
    <mergeCell ref="B45:C45"/>
    <mergeCell ref="B31:C31"/>
    <mergeCell ref="B32:C32"/>
    <mergeCell ref="B33:C33"/>
    <mergeCell ref="A34:C34"/>
    <mergeCell ref="A35:A36"/>
    <mergeCell ref="B35:C35"/>
    <mergeCell ref="B36:C36"/>
    <mergeCell ref="A26:A33"/>
    <mergeCell ref="B26:C26"/>
    <mergeCell ref="B27:C27"/>
    <mergeCell ref="B28:C28"/>
    <mergeCell ref="B29:C29"/>
    <mergeCell ref="B30:C30"/>
    <mergeCell ref="B21:C21"/>
    <mergeCell ref="A23:A24"/>
    <mergeCell ref="B23:C23"/>
    <mergeCell ref="B24:C24"/>
    <mergeCell ref="B25:C25"/>
    <mergeCell ref="A19:A21"/>
    <mergeCell ref="B19:C19"/>
    <mergeCell ref="B20:C20"/>
    <mergeCell ref="H2:H4"/>
    <mergeCell ref="A5:C5"/>
    <mergeCell ref="A7:A11"/>
    <mergeCell ref="B7:C7"/>
    <mergeCell ref="B8:C8"/>
    <mergeCell ref="B9:C9"/>
    <mergeCell ref="B10:C10"/>
    <mergeCell ref="B11:C11"/>
    <mergeCell ref="A6:C6"/>
    <mergeCell ref="D2:D4"/>
    <mergeCell ref="E2:E4"/>
    <mergeCell ref="A54:H61"/>
    <mergeCell ref="B46:C46"/>
    <mergeCell ref="A43:A46"/>
    <mergeCell ref="A1:G1"/>
    <mergeCell ref="A2:C4"/>
    <mergeCell ref="F2:F4"/>
    <mergeCell ref="G2:G4"/>
    <mergeCell ref="B22:C22"/>
    <mergeCell ref="A12:C12"/>
    <mergeCell ref="B13:C13"/>
    <mergeCell ref="A14:A17"/>
    <mergeCell ref="B14:C14"/>
    <mergeCell ref="B15:C15"/>
    <mergeCell ref="B16:C16"/>
    <mergeCell ref="B17:C17"/>
    <mergeCell ref="B18:C18"/>
  </mergeCells>
  <conditionalFormatting sqref="B21:C21 B33:C33">
    <cfRule type="containsText" dxfId="3" priority="8" operator="containsText" text="jiné - uveďte jaké">
      <formula>NOT(ISERROR(SEARCH("jiné - uveďte jaké",B21)))</formula>
    </cfRule>
  </conditionalFormatting>
  <conditionalFormatting sqref="B36:C36">
    <cfRule type="containsText" dxfId="2" priority="6" operator="containsText" text="jiné - uveďte jaké">
      <formula>NOT(ISERROR(SEARCH("jiné - uveďte jaké",B36)))</formula>
    </cfRule>
  </conditionalFormatting>
  <conditionalFormatting sqref="B17:C17">
    <cfRule type="containsText" dxfId="1" priority="5" operator="containsText" text="jiné - uveďte jaké">
      <formula>NOT(ISERROR(SEARCH("jiné - uveďte jaké",B17)))</formula>
    </cfRule>
  </conditionalFormatting>
  <conditionalFormatting sqref="B11:C11">
    <cfRule type="containsText" dxfId="0" priority="4" operator="containsText" text="jiné - uveďte jaké">
      <formula>NOT(ISERROR(SEARCH("jiné - uveďte jaké",B11)))</formula>
    </cfRule>
  </conditionalFormatting>
  <pageMargins left="0.31496062992125984" right="0.31496062992125984" top="0.59055118110236227" bottom="0.19685039370078741" header="0.31496062992125984" footer="0.31496062992125984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1"/>
  <sheetViews>
    <sheetView topLeftCell="A16" workbookViewId="0">
      <selection activeCell="K20" sqref="K20"/>
    </sheetView>
  </sheetViews>
  <sheetFormatPr defaultRowHeight="12.75" x14ac:dyDescent="0.25"/>
  <cols>
    <col min="1" max="1" width="50.7109375" style="75" customWidth="1"/>
    <col min="2" max="8" width="16.7109375" style="75" customWidth="1"/>
    <col min="9" max="16384" width="9.140625" style="75"/>
  </cols>
  <sheetData>
    <row r="2" spans="1:8" x14ac:dyDescent="0.25">
      <c r="A2" s="75" t="s">
        <v>138</v>
      </c>
      <c r="G2" s="173" t="s">
        <v>137</v>
      </c>
      <c r="H2" s="173"/>
    </row>
    <row r="4" spans="1:8" x14ac:dyDescent="0.25">
      <c r="A4" s="75" t="s">
        <v>136</v>
      </c>
    </row>
    <row r="5" spans="1:8" ht="14.25" x14ac:dyDescent="0.25">
      <c r="A5" s="75" t="s">
        <v>135</v>
      </c>
    </row>
    <row r="6" spans="1:8" ht="14.25" x14ac:dyDescent="0.25">
      <c r="A6" s="75" t="s">
        <v>134</v>
      </c>
    </row>
    <row r="8" spans="1:8" ht="25.5" customHeight="1" x14ac:dyDescent="0.25">
      <c r="A8" s="173" t="s">
        <v>133</v>
      </c>
      <c r="B8" s="173"/>
      <c r="C8" s="173"/>
      <c r="D8" s="173"/>
      <c r="E8" s="173"/>
      <c r="F8" s="173"/>
      <c r="G8" s="173"/>
      <c r="H8" s="173"/>
    </row>
    <row r="10" spans="1:8" ht="25.5" customHeight="1" x14ac:dyDescent="0.25">
      <c r="A10" s="173" t="s">
        <v>132</v>
      </c>
      <c r="B10" s="173"/>
      <c r="C10" s="173"/>
      <c r="D10" s="173"/>
      <c r="E10" s="173"/>
      <c r="F10" s="173"/>
      <c r="G10" s="173"/>
      <c r="H10" s="173"/>
    </row>
    <row r="12" spans="1:8" ht="13.5" thickBot="1" x14ac:dyDescent="0.3">
      <c r="G12" s="174" t="s">
        <v>131</v>
      </c>
      <c r="H12" s="174"/>
    </row>
    <row r="13" spans="1:8" ht="76.5" x14ac:dyDescent="0.25">
      <c r="A13" s="97" t="s">
        <v>130</v>
      </c>
      <c r="B13" s="96" t="s">
        <v>129</v>
      </c>
      <c r="C13" s="96" t="s">
        <v>128</v>
      </c>
      <c r="D13" s="96" t="s">
        <v>127</v>
      </c>
      <c r="E13" s="96" t="s">
        <v>126</v>
      </c>
      <c r="F13" s="96" t="s">
        <v>125</v>
      </c>
      <c r="G13" s="96" t="s">
        <v>124</v>
      </c>
      <c r="H13" s="95" t="s">
        <v>123</v>
      </c>
    </row>
    <row r="14" spans="1:8" ht="13.5" thickBot="1" x14ac:dyDescent="0.3">
      <c r="A14" s="94" t="s">
        <v>122</v>
      </c>
      <c r="B14" s="93" t="s">
        <v>121</v>
      </c>
      <c r="C14" s="93" t="s">
        <v>120</v>
      </c>
      <c r="D14" s="93" t="s">
        <v>119</v>
      </c>
      <c r="E14" s="93">
        <v>1</v>
      </c>
      <c r="F14" s="93">
        <v>2</v>
      </c>
      <c r="G14" s="93">
        <v>3</v>
      </c>
      <c r="H14" s="92" t="s">
        <v>118</v>
      </c>
    </row>
    <row r="15" spans="1:8" ht="25.5" customHeight="1" thickBot="1" x14ac:dyDescent="0.3">
      <c r="A15" s="90" t="s">
        <v>117</v>
      </c>
      <c r="B15" s="89"/>
      <c r="C15" s="89"/>
      <c r="D15" s="89"/>
      <c r="E15" s="88">
        <f>SUM(E16:E25)</f>
        <v>0</v>
      </c>
      <c r="F15" s="88">
        <f>SUM(F16:F25)</f>
        <v>0</v>
      </c>
      <c r="G15" s="88">
        <f>SUM(G16:G25)</f>
        <v>0</v>
      </c>
      <c r="H15" s="87">
        <f>SUM(H16:H25)</f>
        <v>0</v>
      </c>
    </row>
    <row r="16" spans="1:8" x14ac:dyDescent="0.25">
      <c r="A16" s="91"/>
      <c r="B16" s="85"/>
      <c r="C16" s="85"/>
      <c r="D16" s="85"/>
      <c r="E16" s="84"/>
      <c r="F16" s="84"/>
      <c r="G16" s="84"/>
      <c r="H16" s="80">
        <f t="shared" ref="H16:H25" si="0">E16-F16-G16</f>
        <v>0</v>
      </c>
    </row>
    <row r="17" spans="1:8" x14ac:dyDescent="0.25">
      <c r="A17" s="91" t="s">
        <v>116</v>
      </c>
      <c r="B17" s="85"/>
      <c r="C17" s="85"/>
      <c r="D17" s="85"/>
      <c r="E17" s="84"/>
      <c r="F17" s="84"/>
      <c r="G17" s="84"/>
      <c r="H17" s="80">
        <f t="shared" si="0"/>
        <v>0</v>
      </c>
    </row>
    <row r="18" spans="1:8" x14ac:dyDescent="0.25">
      <c r="A18" s="91"/>
      <c r="B18" s="85"/>
      <c r="C18" s="85"/>
      <c r="D18" s="85"/>
      <c r="E18" s="84"/>
      <c r="F18" s="84"/>
      <c r="G18" s="84"/>
      <c r="H18" s="80">
        <f t="shared" si="0"/>
        <v>0</v>
      </c>
    </row>
    <row r="19" spans="1:8" x14ac:dyDescent="0.25">
      <c r="A19" s="91"/>
      <c r="B19" s="85"/>
      <c r="C19" s="85"/>
      <c r="D19" s="85"/>
      <c r="E19" s="84"/>
      <c r="F19" s="84"/>
      <c r="G19" s="84"/>
      <c r="H19" s="80">
        <f t="shared" si="0"/>
        <v>0</v>
      </c>
    </row>
    <row r="20" spans="1:8" x14ac:dyDescent="0.25">
      <c r="A20" s="91"/>
      <c r="B20" s="85"/>
      <c r="C20" s="85"/>
      <c r="D20" s="85"/>
      <c r="E20" s="84"/>
      <c r="F20" s="84"/>
      <c r="G20" s="84"/>
      <c r="H20" s="80">
        <f t="shared" si="0"/>
        <v>0</v>
      </c>
    </row>
    <row r="21" spans="1:8" x14ac:dyDescent="0.25">
      <c r="A21" s="91"/>
      <c r="B21" s="85"/>
      <c r="C21" s="85"/>
      <c r="D21" s="85"/>
      <c r="E21" s="84"/>
      <c r="F21" s="84"/>
      <c r="G21" s="84"/>
      <c r="H21" s="80">
        <f t="shared" si="0"/>
        <v>0</v>
      </c>
    </row>
    <row r="22" spans="1:8" x14ac:dyDescent="0.25">
      <c r="A22" s="91"/>
      <c r="B22" s="85"/>
      <c r="C22" s="85"/>
      <c r="D22" s="85"/>
      <c r="E22" s="84"/>
      <c r="F22" s="84"/>
      <c r="G22" s="84"/>
      <c r="H22" s="80">
        <f t="shared" si="0"/>
        <v>0</v>
      </c>
    </row>
    <row r="23" spans="1:8" x14ac:dyDescent="0.25">
      <c r="A23" s="91"/>
      <c r="B23" s="85"/>
      <c r="C23" s="85"/>
      <c r="D23" s="85"/>
      <c r="E23" s="84"/>
      <c r="F23" s="84"/>
      <c r="G23" s="84"/>
      <c r="H23" s="80">
        <f t="shared" si="0"/>
        <v>0</v>
      </c>
    </row>
    <row r="24" spans="1:8" x14ac:dyDescent="0.25">
      <c r="A24" s="91"/>
      <c r="B24" s="85"/>
      <c r="C24" s="85"/>
      <c r="D24" s="85"/>
      <c r="E24" s="84"/>
      <c r="F24" s="84"/>
      <c r="G24" s="84"/>
      <c r="H24" s="80">
        <f t="shared" si="0"/>
        <v>0</v>
      </c>
    </row>
    <row r="25" spans="1:8" ht="13.5" thickBot="1" x14ac:dyDescent="0.3">
      <c r="A25" s="91"/>
      <c r="B25" s="85"/>
      <c r="C25" s="85"/>
      <c r="D25" s="85"/>
      <c r="E25" s="84"/>
      <c r="F25" s="84"/>
      <c r="G25" s="84"/>
      <c r="H25" s="80">
        <f t="shared" si="0"/>
        <v>0</v>
      </c>
    </row>
    <row r="26" spans="1:8" ht="25.5" customHeight="1" thickBot="1" x14ac:dyDescent="0.3">
      <c r="A26" s="90" t="s">
        <v>115</v>
      </c>
      <c r="B26" s="89"/>
      <c r="C26" s="89"/>
      <c r="D26" s="89"/>
      <c r="E26" s="88">
        <f>SUM(E27:E36)</f>
        <v>0</v>
      </c>
      <c r="F26" s="88">
        <f>SUM(F27:F36)</f>
        <v>0</v>
      </c>
      <c r="G26" s="88">
        <f>SUM(G27:G36)</f>
        <v>0</v>
      </c>
      <c r="H26" s="87">
        <f>SUM(H27:H36)</f>
        <v>0</v>
      </c>
    </row>
    <row r="27" spans="1:8" x14ac:dyDescent="0.25">
      <c r="A27" s="86"/>
      <c r="B27" s="85"/>
      <c r="C27" s="85"/>
      <c r="D27" s="85"/>
      <c r="E27" s="84"/>
      <c r="F27" s="84"/>
      <c r="G27" s="84"/>
      <c r="H27" s="80">
        <f t="shared" ref="H27:H36" si="1">E27-F27-G27</f>
        <v>0</v>
      </c>
    </row>
    <row r="28" spans="1:8" x14ac:dyDescent="0.25">
      <c r="A28" s="86" t="s">
        <v>114</v>
      </c>
      <c r="B28" s="85"/>
      <c r="C28" s="85"/>
      <c r="D28" s="85"/>
      <c r="E28" s="84"/>
      <c r="F28" s="84"/>
      <c r="G28" s="84"/>
      <c r="H28" s="80">
        <f t="shared" si="1"/>
        <v>0</v>
      </c>
    </row>
    <row r="29" spans="1:8" x14ac:dyDescent="0.25">
      <c r="A29" s="86"/>
      <c r="B29" s="85"/>
      <c r="C29" s="85"/>
      <c r="D29" s="85"/>
      <c r="E29" s="84"/>
      <c r="F29" s="84"/>
      <c r="G29" s="84"/>
      <c r="H29" s="80">
        <f t="shared" si="1"/>
        <v>0</v>
      </c>
    </row>
    <row r="30" spans="1:8" x14ac:dyDescent="0.25">
      <c r="A30" s="86"/>
      <c r="B30" s="85"/>
      <c r="C30" s="85"/>
      <c r="D30" s="85"/>
      <c r="E30" s="84"/>
      <c r="F30" s="84"/>
      <c r="G30" s="84"/>
      <c r="H30" s="80">
        <f t="shared" si="1"/>
        <v>0</v>
      </c>
    </row>
    <row r="31" spans="1:8" x14ac:dyDescent="0.25">
      <c r="A31" s="86"/>
      <c r="B31" s="85"/>
      <c r="C31" s="85"/>
      <c r="D31" s="85"/>
      <c r="E31" s="84"/>
      <c r="F31" s="84"/>
      <c r="G31" s="84"/>
      <c r="H31" s="80">
        <f t="shared" si="1"/>
        <v>0</v>
      </c>
    </row>
    <row r="32" spans="1:8" x14ac:dyDescent="0.25">
      <c r="A32" s="86"/>
      <c r="B32" s="85"/>
      <c r="C32" s="85"/>
      <c r="D32" s="85"/>
      <c r="E32" s="84"/>
      <c r="F32" s="84"/>
      <c r="G32" s="84"/>
      <c r="H32" s="80">
        <f t="shared" si="1"/>
        <v>0</v>
      </c>
    </row>
    <row r="33" spans="1:8" x14ac:dyDescent="0.25">
      <c r="A33" s="86"/>
      <c r="B33" s="85"/>
      <c r="C33" s="85"/>
      <c r="D33" s="85"/>
      <c r="E33" s="84"/>
      <c r="F33" s="84"/>
      <c r="G33" s="84"/>
      <c r="H33" s="80">
        <f t="shared" si="1"/>
        <v>0</v>
      </c>
    </row>
    <row r="34" spans="1:8" x14ac:dyDescent="0.25">
      <c r="A34" s="86"/>
      <c r="B34" s="85"/>
      <c r="C34" s="85"/>
      <c r="D34" s="85"/>
      <c r="E34" s="84"/>
      <c r="F34" s="84"/>
      <c r="G34" s="84"/>
      <c r="H34" s="80">
        <f t="shared" si="1"/>
        <v>0</v>
      </c>
    </row>
    <row r="35" spans="1:8" x14ac:dyDescent="0.25">
      <c r="A35" s="86"/>
      <c r="B35" s="85"/>
      <c r="C35" s="85"/>
      <c r="D35" s="85"/>
      <c r="E35" s="84"/>
      <c r="F35" s="84"/>
      <c r="G35" s="84"/>
      <c r="H35" s="80">
        <f t="shared" si="1"/>
        <v>0</v>
      </c>
    </row>
    <row r="36" spans="1:8" ht="13.5" thickBot="1" x14ac:dyDescent="0.3">
      <c r="A36" s="83"/>
      <c r="B36" s="82"/>
      <c r="C36" s="82"/>
      <c r="D36" s="82"/>
      <c r="E36" s="81"/>
      <c r="F36" s="81"/>
      <c r="G36" s="81"/>
      <c r="H36" s="80">
        <f t="shared" si="1"/>
        <v>0</v>
      </c>
    </row>
    <row r="37" spans="1:8" ht="38.25" customHeight="1" thickBot="1" x14ac:dyDescent="0.3">
      <c r="A37" s="79" t="s">
        <v>113</v>
      </c>
      <c r="B37" s="78"/>
      <c r="C37" s="78"/>
      <c r="D37" s="78"/>
      <c r="E37" s="77">
        <f>E15+E26</f>
        <v>0</v>
      </c>
      <c r="F37" s="77">
        <f>F15+F26</f>
        <v>0</v>
      </c>
      <c r="G37" s="77">
        <f>G15+G26</f>
        <v>0</v>
      </c>
      <c r="H37" s="76">
        <f>H15+H26</f>
        <v>0</v>
      </c>
    </row>
    <row r="40" spans="1:8" x14ac:dyDescent="0.25">
      <c r="A40" s="75" t="s">
        <v>112</v>
      </c>
      <c r="E40" s="75" t="s">
        <v>111</v>
      </c>
    </row>
    <row r="41" spans="1:8" x14ac:dyDescent="0.25">
      <c r="A41" s="75" t="s">
        <v>110</v>
      </c>
      <c r="E41" s="75" t="s">
        <v>110</v>
      </c>
    </row>
  </sheetData>
  <mergeCells count="4">
    <mergeCell ref="G2:H2"/>
    <mergeCell ref="A8:H8"/>
    <mergeCell ref="A10:H10"/>
    <mergeCell ref="G12:H1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Úvodní strana</vt:lpstr>
      <vt:lpstr>Tabulka č. 1 Zdroje financování</vt:lpstr>
      <vt:lpstr>Tabulka č. 2 Nákladové položky</vt:lpstr>
      <vt:lpstr>Tabulka č.3_částA</vt:lpstr>
      <vt:lpstr>'Tabulka č. 1 Zdroje financování'!Oblast_tisku</vt:lpstr>
      <vt:lpstr>'Tabulka č. 2 Nákladové položky'!Oblast_tisku</vt:lpstr>
      <vt:lpstr>'Úvodní strana'!Oblast_tisku</vt:lpstr>
      <vt:lpstr>'Úvodní strana'!Text2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Skřivánková Lenka</dc:creator>
  <cp:lastModifiedBy>Kolínská Hana</cp:lastModifiedBy>
  <cp:lastPrinted>2016-09-13T09:44:02Z</cp:lastPrinted>
  <dcterms:created xsi:type="dcterms:W3CDTF">2015-08-20T11:21:11Z</dcterms:created>
  <dcterms:modified xsi:type="dcterms:W3CDTF">2017-11-20T07:19:40Z</dcterms:modified>
</cp:coreProperties>
</file>