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anekj\Disk D\Rozvojové projekty\Projekty 2018\RP - schválení, zveřejnění, zaslání\CRP\Podle jednotlivých VŠ a schválení\Na web\"/>
    </mc:Choice>
  </mc:AlternateContent>
  <bookViews>
    <workbookView xWindow="240" yWindow="120" windowWidth="24780" windowHeight="11895"/>
  </bookViews>
  <sheets>
    <sheet name="Centralizované 2018" sheetId="1" r:id="rId1"/>
  </sheets>
  <definedNames>
    <definedName name="_xlnm._FilterDatabase" localSheetId="0" hidden="1">'Centralizované 2018'!$A$1:$A$401</definedName>
    <definedName name="_xlnm.Print_Area" localSheetId="0">'Centralizované 2018'!$A$1:$J$400</definedName>
  </definedNames>
  <calcPr calcId="152511"/>
</workbook>
</file>

<file path=xl/calcChain.xml><?xml version="1.0" encoding="utf-8"?>
<calcChain xmlns="http://schemas.openxmlformats.org/spreadsheetml/2006/main">
  <c r="J400" i="1" l="1"/>
  <c r="I400" i="1"/>
  <c r="H400" i="1"/>
  <c r="J384" i="1"/>
  <c r="I384" i="1"/>
  <c r="H384" i="1"/>
  <c r="J369" i="1"/>
  <c r="I369" i="1"/>
  <c r="H369" i="1"/>
  <c r="J355" i="1"/>
  <c r="I355" i="1"/>
  <c r="H355" i="1"/>
  <c r="J343" i="1"/>
  <c r="I343" i="1"/>
  <c r="H343" i="1"/>
  <c r="J329" i="1"/>
  <c r="I329" i="1"/>
  <c r="H329" i="1"/>
  <c r="J313" i="1"/>
  <c r="I313" i="1"/>
  <c r="H313" i="1"/>
  <c r="J299" i="1"/>
  <c r="I299" i="1"/>
  <c r="H299" i="1"/>
  <c r="J283" i="1"/>
  <c r="I283" i="1"/>
  <c r="H283" i="1"/>
  <c r="J267" i="1"/>
  <c r="I267" i="1"/>
  <c r="H267" i="1"/>
  <c r="J251" i="1"/>
  <c r="I251" i="1"/>
  <c r="H251" i="1"/>
  <c r="J234" i="1"/>
  <c r="I234" i="1"/>
  <c r="H234" i="1"/>
  <c r="J217" i="1"/>
  <c r="I217" i="1"/>
  <c r="H217" i="1"/>
  <c r="J202" i="1"/>
  <c r="I202" i="1"/>
  <c r="H202" i="1"/>
  <c r="J186" i="1"/>
  <c r="I186" i="1"/>
  <c r="H186" i="1"/>
  <c r="J170" i="1"/>
  <c r="I170" i="1"/>
  <c r="H170" i="1"/>
  <c r="J153" i="1"/>
  <c r="I153" i="1"/>
  <c r="H153" i="1"/>
  <c r="J139" i="1"/>
  <c r="I139" i="1"/>
  <c r="H139" i="1"/>
  <c r="J122" i="1"/>
  <c r="I122" i="1"/>
  <c r="H122" i="1"/>
  <c r="J106" i="1"/>
  <c r="I106" i="1"/>
  <c r="H106" i="1"/>
  <c r="J92" i="1"/>
  <c r="I92" i="1"/>
  <c r="H92" i="1"/>
  <c r="J75" i="1"/>
  <c r="I75" i="1"/>
  <c r="H75" i="1"/>
  <c r="J59" i="1"/>
  <c r="I59" i="1"/>
  <c r="H59" i="1"/>
  <c r="J43" i="1"/>
  <c r="I43" i="1"/>
  <c r="H43" i="1"/>
  <c r="J28" i="1"/>
  <c r="I28" i="1"/>
  <c r="H28" i="1"/>
  <c r="J14" i="1"/>
  <c r="I14" i="1"/>
  <c r="H14" i="1"/>
</calcChain>
</file>

<file path=xl/sharedStrings.xml><?xml version="1.0" encoding="utf-8"?>
<sst xmlns="http://schemas.openxmlformats.org/spreadsheetml/2006/main" count="1503" uniqueCount="129">
  <si>
    <t>Číslo proj.</t>
  </si>
  <si>
    <t>Program</t>
  </si>
  <si>
    <t>Tematické zaměření</t>
  </si>
  <si>
    <t xml:space="preserve">Koordinu- jící VŠ   </t>
  </si>
  <si>
    <t>Jednotlivé spoluřeši-telské VŠ</t>
  </si>
  <si>
    <t>Název projektu</t>
  </si>
  <si>
    <t xml:space="preserve">Doba      řešení projektu </t>
  </si>
  <si>
    <t>NIV</t>
  </si>
  <si>
    <t>INV</t>
  </si>
  <si>
    <t>Celk.</t>
  </si>
  <si>
    <t>Celkem</t>
  </si>
  <si>
    <t xml:space="preserve">  </t>
  </si>
  <si>
    <t xml:space="preserve">Akademie múzických umění v Praze </t>
  </si>
  <si>
    <t xml:space="preserve">Akademie výtvarných umění v Praze </t>
  </si>
  <si>
    <t>Česká zemědělská univerzita v Praze</t>
  </si>
  <si>
    <t>České vysoké učení technické v Praze</t>
  </si>
  <si>
    <t>Janáčkova akademie múzických umění v Brně</t>
  </si>
  <si>
    <t>Jihočeská univerzita v Českých Budějovicích</t>
  </si>
  <si>
    <t>Masarykova univerzita</t>
  </si>
  <si>
    <t>Mendelova univerzita v Brně</t>
  </si>
  <si>
    <t>Ostravská univerzita</t>
  </si>
  <si>
    <t>Slezská univerzita v Opavě</t>
  </si>
  <si>
    <t>Technická univerzita v Liberci</t>
  </si>
  <si>
    <t>Univerzita Hradec Králové</t>
  </si>
  <si>
    <t>Univerzita Jana Evangelisty Purkyně v Ústí nad Labem</t>
  </si>
  <si>
    <t>Univerzita Karlova</t>
  </si>
  <si>
    <t>Univerzita Palackého v Olomouci</t>
  </si>
  <si>
    <t>Univerzita Pardubice</t>
  </si>
  <si>
    <t>Univerzita Tomáše Bati ve Zlíně</t>
  </si>
  <si>
    <t>Veterinární a farmaceutická univerzita Brno</t>
  </si>
  <si>
    <t>Vysoká škola báňská - Technická univerzita Ostrava</t>
  </si>
  <si>
    <t>Vysoká škola ekonomická v Praze</t>
  </si>
  <si>
    <t>Vysoká škola chemicko-technologická v Praze</t>
  </si>
  <si>
    <t>Vysoká škola polytechnická Jihlava</t>
  </si>
  <si>
    <t>Vysoká škola technická a ekonomická v Českých Budějovicích</t>
  </si>
  <si>
    <t>Vysoká škola uměleckoprůmyslová v Praze</t>
  </si>
  <si>
    <t>Vysoké učení technické v Brně</t>
  </si>
  <si>
    <t>Západočeská univerzita v Plzni</t>
  </si>
  <si>
    <t>Přidělené prostředky          na rok 2018 ( v tis. Kč )</t>
  </si>
  <si>
    <t>C1-2018</t>
  </si>
  <si>
    <t>a, c, d, e, f</t>
  </si>
  <si>
    <t>AMU</t>
  </si>
  <si>
    <t xml:space="preserve">Posílení konkurenceschopnosti a kvality doktorských studijních programů uměleckých vysokých škol v národním i mezinárodním kontextu </t>
  </si>
  <si>
    <t>1/18-12/20</t>
  </si>
  <si>
    <t>AVU</t>
  </si>
  <si>
    <t>JAMU</t>
  </si>
  <si>
    <t>VŠUP</t>
  </si>
  <si>
    <t>C2-2018</t>
  </si>
  <si>
    <t>f</t>
  </si>
  <si>
    <t>ČZU</t>
  </si>
  <si>
    <t>Propagace a popularizace vědecko-výzkumné činnosti České zemědělské univerzity v Praze, Vysoké školy chemicko-technologické v Praze a Jihočeské univerzity v Českých Budějovicích</t>
  </si>
  <si>
    <t>1/18-12/18</t>
  </si>
  <si>
    <t>VŠCHT</t>
  </si>
  <si>
    <t>JU</t>
  </si>
  <si>
    <t>C3-2018</t>
  </si>
  <si>
    <t>c</t>
  </si>
  <si>
    <t>ČVUT</t>
  </si>
  <si>
    <t>Study in Prague – společný projekt propagace studijních programů pražských vysokých škol v zahraničí</t>
  </si>
  <si>
    <t>UK</t>
  </si>
  <si>
    <t>VŠE</t>
  </si>
  <si>
    <t>C4-2018</t>
  </si>
  <si>
    <t>d</t>
  </si>
  <si>
    <t>Synergie technologického rozvoje a implementace nové legislativy v roce 2018</t>
  </si>
  <si>
    <t>UPAR</t>
  </si>
  <si>
    <t>VFU</t>
  </si>
  <si>
    <t>VŠTE</t>
  </si>
  <si>
    <t>VŠPJ</t>
  </si>
  <si>
    <t>UJEP</t>
  </si>
  <si>
    <t>MU</t>
  </si>
  <si>
    <t>ZČU</t>
  </si>
  <si>
    <t>UHK</t>
  </si>
  <si>
    <t>SU</t>
  </si>
  <si>
    <t>OU</t>
  </si>
  <si>
    <t>UPOL</t>
  </si>
  <si>
    <t>VUT</t>
  </si>
  <si>
    <t>MENDELU</t>
  </si>
  <si>
    <t>UTB</t>
  </si>
  <si>
    <t>VŠB-TUO</t>
  </si>
  <si>
    <t>TUL</t>
  </si>
  <si>
    <t>Podpora spolupráce JAMU a AVU v oblasti internacionalizace se zaměřením na multimediální tvorbu</t>
  </si>
  <si>
    <t>C5-2018</t>
  </si>
  <si>
    <t>C6-2018</t>
  </si>
  <si>
    <t>Festivaly a přehlídky – exploatace umělecké činnosti studentů vzniklé z výuky a její vzájemné posouzení v oborech múzických umění směrem k transformaci studijních oborů na programy</t>
  </si>
  <si>
    <t>1/18-12/21</t>
  </si>
  <si>
    <t>a, b, c, e</t>
  </si>
  <si>
    <t>C8-2018</t>
  </si>
  <si>
    <t>a, b</t>
  </si>
  <si>
    <t>Rozvoj a posilování efektivity vnitřních systémů zajišťování kvality s cílem zvyšování kvality a relevance vzdělávacích činností</t>
  </si>
  <si>
    <t>1/16-12/18</t>
  </si>
  <si>
    <t>1/17-12/18</t>
  </si>
  <si>
    <t>C10-2018</t>
  </si>
  <si>
    <t>b, d</t>
  </si>
  <si>
    <t>Spolupráce při přípravě studijních IS na novou strukturu studia a technické řešení meziuniverzitní prostupnosti studia</t>
  </si>
  <si>
    <t>C11-2018</t>
  </si>
  <si>
    <t xml:space="preserve">d </t>
  </si>
  <si>
    <t>Komplexní řešení ochrany osobních údajů v prostředí vysokých škol</t>
  </si>
  <si>
    <t>C12-2018</t>
  </si>
  <si>
    <t>a, b, c, e, f,</t>
  </si>
  <si>
    <t>Rozvoj společného celostátního webového portálu vysokých škol o vědě, vzdělávání, výzkumu a vysokém školství</t>
  </si>
  <si>
    <t>C12-2518</t>
  </si>
  <si>
    <t>C12-2918</t>
  </si>
  <si>
    <t>C13-2018</t>
  </si>
  <si>
    <t>Problematika internacionalizace v prostředí veřejných vysokých škol se zaměřením na oblast lidských zdrojů (PILZ)</t>
  </si>
  <si>
    <t>C14-2018</t>
  </si>
  <si>
    <t xml:space="preserve">c </t>
  </si>
  <si>
    <t>Zvýšení absorpční kapacity pro mezinárodní VaV projekty - H2020 Umbrella</t>
  </si>
  <si>
    <t>C15-2018</t>
  </si>
  <si>
    <t>DPP!!! VŠ - Dotace, projekty, procesy vysokých škol !!!</t>
  </si>
  <si>
    <t>C17-2018</t>
  </si>
  <si>
    <t>Podpora internacionalizace a atraktivity vysokoškolského vzdělávání v severovýchodních Čechách</t>
  </si>
  <si>
    <t>1/15 - 12/18</t>
  </si>
  <si>
    <t>C18-2018</t>
  </si>
  <si>
    <t xml:space="preserve">Posílení mechanismů nezbytných pro autoevaluační a akreditační procesy na uměleckých fakultách neuměleckých veřejných vysokých škol </t>
  </si>
  <si>
    <t>C19-2018</t>
  </si>
  <si>
    <t>a, e</t>
  </si>
  <si>
    <t>Využití LMS Moodle v oblastech nastavení a optimalizace systému zajištění a hodnocení kvality</t>
  </si>
  <si>
    <t>C20-2018</t>
  </si>
  <si>
    <t>e</t>
  </si>
  <si>
    <t>Mezinárodní filmové festivaly na českých univerzitách jako platforma pro popularizaci vědy a networking</t>
  </si>
  <si>
    <t>C21-2018</t>
  </si>
  <si>
    <t>a</t>
  </si>
  <si>
    <t>Vytvoření metodiky ověřování funkčnosti systému zajišťování a vnitřního hodnocení kvality s využitím synergického potenciálu společného meziuniverzitního týmu expertů.</t>
  </si>
  <si>
    <t xml:space="preserve">a </t>
  </si>
  <si>
    <t>C22-2018</t>
  </si>
  <si>
    <t>a, b, d, f</t>
  </si>
  <si>
    <t>Prohloubení strategické spolupráce VŠ pro řízení kvality technického vzdělávání dle potřeb společnosti a znalostní ekonomiky</t>
  </si>
  <si>
    <t>C23-2018</t>
  </si>
  <si>
    <t>Datová a analytická podpora hodnocení životního cyklu studenta v komparativní perspektivě</t>
  </si>
  <si>
    <t>a, b, c, e,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</si>
</sst>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5]#,##0"/>
  </numFmts>
  <fonts count="15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sz val="8"/>
      <name val="Arial CE"/>
      <family val="2"/>
      <charset val="238"/>
    </font>
    <font>
      <sz val="8"/>
      <name val="Arial Narrow"/>
      <family val="2"/>
      <charset val="238"/>
    </font>
    <font>
      <sz val="10"/>
      <name val="Arial CE"/>
      <family val="2"/>
      <charset val="238"/>
    </font>
    <font>
      <sz val="9"/>
      <name val="Arial Narrow CE"/>
      <family val="2"/>
      <charset val="238"/>
    </font>
    <font>
      <sz val="9"/>
      <name val="Arial Narrow"/>
      <family val="2"/>
    </font>
    <font>
      <b/>
      <sz val="10"/>
      <name val="Arial CE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14" fillId="0" borderId="0"/>
    <xf numFmtId="0" fontId="1" fillId="0" borderId="0"/>
    <xf numFmtId="0" fontId="1" fillId="0" borderId="0"/>
  </cellStyleXfs>
  <cellXfs count="198">
    <xf numFmtId="0" fontId="0" fillId="0" borderId="0" xfId="0"/>
    <xf numFmtId="0" fontId="1" fillId="0" borderId="0" xfId="1"/>
    <xf numFmtId="0" fontId="3" fillId="2" borderId="1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0" borderId="4" xfId="4" applyFont="1" applyBorder="1" applyAlignment="1">
      <alignment horizontal="center" vertical="center" wrapText="1"/>
    </xf>
    <xf numFmtId="3" fontId="3" fillId="0" borderId="5" xfId="1" applyNumberFormat="1" applyFont="1" applyBorder="1" applyAlignment="1"/>
    <xf numFmtId="3" fontId="3" fillId="0" borderId="6" xfId="1" applyNumberFormat="1" applyFont="1" applyBorder="1" applyAlignment="1"/>
    <xf numFmtId="0" fontId="6" fillId="0" borderId="0" xfId="1" applyFont="1" applyAlignment="1">
      <alignment horizontal="left"/>
    </xf>
    <xf numFmtId="0" fontId="1" fillId="3" borderId="0" xfId="1" applyFill="1"/>
    <xf numFmtId="0" fontId="5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6" fillId="0" borderId="0" xfId="1" applyFont="1" applyBorder="1" applyAlignment="1">
      <alignment horizontal="left"/>
    </xf>
    <xf numFmtId="0" fontId="8" fillId="0" borderId="0" xfId="1" applyFont="1" applyBorder="1"/>
    <xf numFmtId="0" fontId="6" fillId="0" borderId="0" xfId="1" applyFont="1" applyBorder="1" applyAlignment="1"/>
    <xf numFmtId="0" fontId="8" fillId="0" borderId="0" xfId="1" applyFont="1" applyBorder="1" applyAlignment="1"/>
    <xf numFmtId="0" fontId="7" fillId="0" borderId="0" xfId="1" applyFont="1" applyBorder="1" applyAlignment="1"/>
    <xf numFmtId="0" fontId="7" fillId="0" borderId="0" xfId="1" applyFont="1" applyBorder="1" applyAlignment="1">
      <alignment horizontal="center"/>
    </xf>
    <xf numFmtId="0" fontId="4" fillId="0" borderId="0" xfId="1" applyFont="1" applyBorder="1" applyAlignment="1">
      <alignment horizontal="right" vertical="center"/>
    </xf>
    <xf numFmtId="0" fontId="4" fillId="0" borderId="0" xfId="1" applyFont="1"/>
    <xf numFmtId="0" fontId="9" fillId="0" borderId="0" xfId="1" applyFont="1" applyBorder="1" applyAlignment="1">
      <alignment horizontal="right" vertical="center"/>
    </xf>
    <xf numFmtId="0" fontId="9" fillId="0" borderId="0" xfId="1" applyFont="1"/>
    <xf numFmtId="0" fontId="6" fillId="0" borderId="0" xfId="1" applyFont="1"/>
    <xf numFmtId="0" fontId="6" fillId="0" borderId="0" xfId="1" applyFont="1" applyBorder="1"/>
    <xf numFmtId="0" fontId="6" fillId="3" borderId="0" xfId="1" applyFont="1" applyFill="1"/>
    <xf numFmtId="3" fontId="3" fillId="0" borderId="5" xfId="1" applyNumberFormat="1" applyFont="1" applyBorder="1" applyAlignment="1">
      <alignment horizontal="right"/>
    </xf>
    <xf numFmtId="3" fontId="3" fillId="0" borderId="6" xfId="1" applyNumberFormat="1" applyFont="1" applyBorder="1" applyAlignment="1">
      <alignment horizontal="right"/>
    </xf>
    <xf numFmtId="0" fontId="1" fillId="0" borderId="0" xfId="1" applyAlignment="1"/>
    <xf numFmtId="0" fontId="1" fillId="0" borderId="0" xfId="1" applyAlignment="1">
      <alignment horizontal="center"/>
    </xf>
    <xf numFmtId="3" fontId="1" fillId="0" borderId="0" xfId="1" applyNumberFormat="1"/>
    <xf numFmtId="0" fontId="4" fillId="0" borderId="4" xfId="3" applyFont="1" applyFill="1" applyBorder="1" applyAlignment="1">
      <alignment horizontal="center" vertical="center" wrapText="1"/>
    </xf>
    <xf numFmtId="0" fontId="4" fillId="0" borderId="4" xfId="4" applyFont="1" applyFill="1" applyBorder="1" applyAlignment="1">
      <alignment horizontal="center" vertical="center" wrapText="1"/>
    </xf>
    <xf numFmtId="0" fontId="4" fillId="0" borderId="2" xfId="4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164" fontId="3" fillId="0" borderId="5" xfId="1" applyNumberFormat="1" applyFont="1" applyBorder="1" applyAlignment="1">
      <alignment horizontal="right"/>
    </xf>
    <xf numFmtId="164" fontId="3" fillId="0" borderId="6" xfId="1" applyNumberFormat="1" applyFont="1" applyBorder="1" applyAlignment="1">
      <alignment horizontal="right"/>
    </xf>
    <xf numFmtId="164" fontId="1" fillId="0" borderId="0" xfId="1" applyNumberFormat="1"/>
    <xf numFmtId="0" fontId="3" fillId="2" borderId="7" xfId="1" applyFont="1" applyFill="1" applyBorder="1" applyAlignment="1">
      <alignment horizontal="center" vertical="center"/>
    </xf>
    <xf numFmtId="0" fontId="11" fillId="0" borderId="0" xfId="1" applyFont="1"/>
    <xf numFmtId="0" fontId="5" fillId="0" borderId="0" xfId="1" applyFont="1"/>
    <xf numFmtId="0" fontId="3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12" fillId="0" borderId="0" xfId="1" applyFont="1" applyAlignment="1">
      <alignment horizontal="left"/>
    </xf>
    <xf numFmtId="0" fontId="13" fillId="0" borderId="0" xfId="1" applyFont="1" applyBorder="1" applyAlignment="1"/>
    <xf numFmtId="3" fontId="3" fillId="0" borderId="4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3" fontId="3" fillId="0" borderId="4" xfId="3" applyNumberFormat="1" applyFont="1" applyFill="1" applyBorder="1" applyAlignment="1">
      <alignment horizontal="right" vertical="center" wrapText="1"/>
    </xf>
    <xf numFmtId="3" fontId="7" fillId="0" borderId="0" xfId="1" applyNumberFormat="1" applyFont="1" applyAlignment="1">
      <alignment horizontal="left"/>
    </xf>
    <xf numFmtId="3" fontId="7" fillId="0" borderId="0" xfId="1" applyNumberFormat="1" applyFont="1" applyBorder="1" applyAlignment="1"/>
    <xf numFmtId="0" fontId="4" fillId="0" borderId="0" xfId="1" applyFont="1" applyBorder="1" applyAlignment="1">
      <alignment horizontal="center" wrapText="1"/>
    </xf>
    <xf numFmtId="0" fontId="10" fillId="3" borderId="4" xfId="3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0" fillId="0" borderId="4" xfId="3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4" fillId="0" borderId="13" xfId="4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0" fillId="0" borderId="13" xfId="3" applyFont="1" applyFill="1" applyBorder="1" applyAlignment="1">
      <alignment horizontal="center" vertical="center" wrapText="1"/>
    </xf>
    <xf numFmtId="0" fontId="10" fillId="3" borderId="13" xfId="3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3" xfId="4" applyFont="1" applyFill="1" applyBorder="1" applyAlignment="1">
      <alignment horizontal="center" vertical="center" wrapText="1"/>
    </xf>
    <xf numFmtId="3" fontId="3" fillId="3" borderId="13" xfId="3" applyNumberFormat="1" applyFont="1" applyFill="1" applyBorder="1" applyAlignment="1">
      <alignment horizontal="right" vertical="center" wrapText="1"/>
    </xf>
    <xf numFmtId="0" fontId="6" fillId="3" borderId="0" xfId="1" applyFont="1" applyFill="1" applyAlignment="1">
      <alignment horizontal="left"/>
    </xf>
    <xf numFmtId="0" fontId="6" fillId="3" borderId="0" xfId="1" applyFont="1" applyFill="1" applyAlignment="1"/>
    <xf numFmtId="0" fontId="4" fillId="3" borderId="0" xfId="1" applyFont="1" applyFill="1"/>
    <xf numFmtId="0" fontId="1" fillId="3" borderId="0" xfId="1" applyFill="1" applyAlignment="1"/>
    <xf numFmtId="0" fontId="3" fillId="2" borderId="2" xfId="1" applyFont="1" applyFill="1" applyBorder="1" applyAlignment="1">
      <alignment horizontal="center" vertical="center"/>
    </xf>
    <xf numFmtId="0" fontId="4" fillId="0" borderId="13" xfId="3" applyFont="1" applyFill="1" applyBorder="1" applyAlignment="1">
      <alignment horizontal="center" vertical="center" wrapText="1"/>
    </xf>
    <xf numFmtId="3" fontId="3" fillId="0" borderId="4" xfId="4" applyNumberFormat="1" applyFont="1" applyFill="1" applyBorder="1" applyAlignment="1">
      <alignment horizontal="right" vertical="center" wrapText="1"/>
    </xf>
    <xf numFmtId="0" fontId="4" fillId="0" borderId="13" xfId="4" applyFont="1" applyFill="1" applyBorder="1" applyAlignment="1">
      <alignment horizontal="center" vertical="center" wrapText="1"/>
    </xf>
    <xf numFmtId="3" fontId="3" fillId="0" borderId="13" xfId="4" applyNumberFormat="1" applyFont="1" applyFill="1" applyBorder="1" applyAlignment="1">
      <alignment horizontal="right" vertical="center" wrapText="1"/>
    </xf>
    <xf numFmtId="0" fontId="4" fillId="0" borderId="13" xfId="0" applyFont="1" applyFill="1" applyBorder="1" applyAlignment="1">
      <alignment horizontal="center" vertical="center" wrapText="1"/>
    </xf>
    <xf numFmtId="3" fontId="3" fillId="0" borderId="13" xfId="0" applyNumberFormat="1" applyFont="1" applyFill="1" applyBorder="1" applyAlignment="1">
      <alignment horizontal="right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4" fillId="0" borderId="32" xfId="4" applyFont="1" applyFill="1" applyBorder="1" applyAlignment="1">
      <alignment horizontal="center" vertical="center" wrapText="1"/>
    </xf>
    <xf numFmtId="3" fontId="3" fillId="0" borderId="32" xfId="3" applyNumberFormat="1" applyFont="1" applyFill="1" applyBorder="1" applyAlignment="1">
      <alignment horizontal="right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3" fillId="0" borderId="32" xfId="0" applyNumberFormat="1" applyFont="1" applyBorder="1" applyAlignment="1">
      <alignment horizontal="right" vertical="center" wrapText="1"/>
    </xf>
    <xf numFmtId="0" fontId="4" fillId="0" borderId="32" xfId="4" applyFont="1" applyBorder="1" applyAlignment="1">
      <alignment horizontal="center" vertical="center" wrapText="1"/>
    </xf>
    <xf numFmtId="3" fontId="3" fillId="0" borderId="32" xfId="0" applyNumberFormat="1" applyFont="1" applyFill="1" applyBorder="1" applyAlignment="1">
      <alignment horizontal="right" vertical="center" wrapText="1"/>
    </xf>
    <xf numFmtId="0" fontId="4" fillId="0" borderId="32" xfId="3" applyFont="1" applyFill="1" applyBorder="1" applyAlignment="1">
      <alignment horizontal="center" vertical="center" wrapText="1"/>
    </xf>
    <xf numFmtId="3" fontId="3" fillId="0" borderId="32" xfId="4" applyNumberFormat="1" applyFont="1" applyFill="1" applyBorder="1" applyAlignment="1">
      <alignment horizontal="right" vertical="center" wrapText="1"/>
    </xf>
    <xf numFmtId="3" fontId="3" fillId="0" borderId="32" xfId="4" applyNumberFormat="1" applyFont="1" applyBorder="1" applyAlignment="1">
      <alignment horizontal="right" vertical="center" wrapText="1"/>
    </xf>
    <xf numFmtId="0" fontId="4" fillId="0" borderId="32" xfId="0" applyFont="1" applyFill="1" applyBorder="1" applyAlignment="1">
      <alignment horizontal="center" vertical="center" wrapText="1"/>
    </xf>
    <xf numFmtId="3" fontId="3" fillId="0" borderId="18" xfId="0" applyNumberFormat="1" applyFont="1" applyBorder="1" applyAlignment="1">
      <alignment horizontal="right" vertical="center" wrapText="1"/>
    </xf>
    <xf numFmtId="3" fontId="3" fillId="0" borderId="18" xfId="0" applyNumberFormat="1" applyFont="1" applyFill="1" applyBorder="1" applyAlignment="1">
      <alignment horizontal="right" vertical="center" wrapText="1"/>
    </xf>
    <xf numFmtId="0" fontId="10" fillId="3" borderId="33" xfId="3" applyFont="1" applyFill="1" applyBorder="1" applyAlignment="1">
      <alignment horizontal="center" vertical="center" wrapText="1"/>
    </xf>
    <xf numFmtId="3" fontId="3" fillId="0" borderId="34" xfId="0" applyNumberFormat="1" applyFont="1" applyBorder="1" applyAlignment="1">
      <alignment horizontal="righ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3" fontId="3" fillId="0" borderId="35" xfId="4" applyNumberFormat="1" applyFont="1" applyFill="1" applyBorder="1" applyAlignment="1">
      <alignment horizontal="right" vertical="center" wrapText="1"/>
    </xf>
    <xf numFmtId="3" fontId="3" fillId="0" borderId="35" xfId="0" applyNumberFormat="1" applyFont="1" applyFill="1" applyBorder="1" applyAlignment="1">
      <alignment horizontal="right" vertical="center" wrapText="1"/>
    </xf>
    <xf numFmtId="3" fontId="3" fillId="0" borderId="36" xfId="3" applyNumberFormat="1" applyFont="1" applyFill="1" applyBorder="1" applyAlignment="1">
      <alignment horizontal="right" vertical="center" wrapText="1"/>
    </xf>
    <xf numFmtId="3" fontId="3" fillId="0" borderId="36" xfId="4" applyNumberFormat="1" applyFont="1" applyFill="1" applyBorder="1" applyAlignment="1">
      <alignment horizontal="right" vertical="center" wrapText="1"/>
    </xf>
    <xf numFmtId="3" fontId="3" fillId="0" borderId="36" xfId="0" applyNumberFormat="1" applyFont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3" fontId="3" fillId="0" borderId="36" xfId="0" applyNumberFormat="1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2" xfId="4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3" fontId="3" fillId="0" borderId="7" xfId="4" applyNumberFormat="1" applyFont="1" applyFill="1" applyBorder="1" applyAlignment="1">
      <alignment horizontal="right" vertical="center" wrapText="1"/>
    </xf>
    <xf numFmtId="3" fontId="3" fillId="0" borderId="6" xfId="4" applyNumberFormat="1" applyFont="1" applyFill="1" applyBorder="1" applyAlignment="1">
      <alignment horizontal="right" vertical="center" wrapText="1"/>
    </xf>
    <xf numFmtId="3" fontId="3" fillId="0" borderId="38" xfId="4" applyNumberFormat="1" applyFont="1" applyFill="1" applyBorder="1" applyAlignment="1">
      <alignment horizontal="right" vertical="center" wrapText="1"/>
    </xf>
    <xf numFmtId="3" fontId="3" fillId="3" borderId="38" xfId="3" applyNumberFormat="1" applyFont="1" applyFill="1" applyBorder="1" applyAlignment="1">
      <alignment horizontal="right" vertical="center" wrapText="1"/>
    </xf>
    <xf numFmtId="3" fontId="3" fillId="0" borderId="35" xfId="3" applyNumberFormat="1" applyFont="1" applyFill="1" applyBorder="1" applyAlignment="1">
      <alignment horizontal="right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4" applyFont="1" applyBorder="1" applyAlignment="1">
      <alignment horizontal="center" vertical="center" wrapText="1"/>
    </xf>
    <xf numFmtId="3" fontId="3" fillId="0" borderId="5" xfId="3" applyNumberFormat="1" applyFont="1" applyFill="1" applyBorder="1" applyAlignment="1">
      <alignment horizontal="right" vertical="center" wrapText="1"/>
    </xf>
    <xf numFmtId="3" fontId="3" fillId="0" borderId="6" xfId="3" applyNumberFormat="1" applyFont="1" applyFill="1" applyBorder="1" applyAlignment="1">
      <alignment horizontal="right" vertical="center" wrapText="1"/>
    </xf>
    <xf numFmtId="0" fontId="3" fillId="0" borderId="36" xfId="0" applyFont="1" applyFill="1" applyBorder="1" applyAlignment="1">
      <alignment horizontal="right" vertical="center" wrapText="1"/>
    </xf>
    <xf numFmtId="3" fontId="3" fillId="0" borderId="2" xfId="4" applyNumberFormat="1" applyFont="1" applyBorder="1" applyAlignment="1">
      <alignment horizontal="right" vertical="center" wrapText="1"/>
    </xf>
    <xf numFmtId="3" fontId="3" fillId="0" borderId="7" xfId="4" applyNumberFormat="1" applyFont="1" applyBorder="1" applyAlignment="1">
      <alignment horizontal="right" vertical="center" wrapText="1"/>
    </xf>
    <xf numFmtId="3" fontId="3" fillId="0" borderId="2" xfId="0" applyNumberFormat="1" applyFont="1" applyFill="1" applyBorder="1" applyAlignment="1">
      <alignment horizontal="right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4" applyFont="1" applyFill="1" applyBorder="1" applyAlignment="1">
      <alignment horizontal="center" vertical="center" wrapText="1"/>
    </xf>
    <xf numFmtId="3" fontId="3" fillId="0" borderId="5" xfId="4" applyNumberFormat="1" applyFont="1" applyBorder="1" applyAlignment="1">
      <alignment horizontal="right" vertical="center" wrapText="1"/>
    </xf>
    <xf numFmtId="3" fontId="3" fillId="0" borderId="5" xfId="4" applyNumberFormat="1" applyFont="1" applyFill="1" applyBorder="1" applyAlignment="1">
      <alignment horizontal="right" vertical="center" wrapText="1"/>
    </xf>
    <xf numFmtId="3" fontId="3" fillId="0" borderId="35" xfId="0" applyNumberFormat="1" applyFont="1" applyBorder="1" applyAlignment="1">
      <alignment horizontal="right" vertical="center" wrapText="1"/>
    </xf>
    <xf numFmtId="0" fontId="4" fillId="0" borderId="5" xfId="4" applyFont="1" applyFill="1" applyBorder="1" applyAlignment="1">
      <alignment horizontal="center" vertical="center" wrapText="1"/>
    </xf>
    <xf numFmtId="3" fontId="3" fillId="0" borderId="6" xfId="4" applyNumberFormat="1" applyFont="1" applyBorder="1" applyAlignment="1">
      <alignment horizontal="right" vertical="center" wrapText="1"/>
    </xf>
    <xf numFmtId="3" fontId="3" fillId="0" borderId="39" xfId="0" applyNumberFormat="1" applyFont="1" applyFill="1" applyBorder="1" applyAlignment="1">
      <alignment horizontal="right" vertical="center" wrapText="1"/>
    </xf>
    <xf numFmtId="3" fontId="3" fillId="0" borderId="7" xfId="0" applyNumberFormat="1" applyFont="1" applyFill="1" applyBorder="1" applyAlignment="1">
      <alignment horizontal="right" vertical="center" wrapText="1"/>
    </xf>
    <xf numFmtId="3" fontId="3" fillId="0" borderId="13" xfId="3" applyNumberFormat="1" applyFont="1" applyFill="1" applyBorder="1" applyAlignment="1">
      <alignment horizontal="right" vertical="center" wrapText="1"/>
    </xf>
    <xf numFmtId="3" fontId="3" fillId="0" borderId="38" xfId="3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3" fontId="3" fillId="0" borderId="5" xfId="0" applyNumberFormat="1" applyFont="1" applyFill="1" applyBorder="1" applyAlignment="1">
      <alignment horizontal="right" vertical="center" wrapText="1"/>
    </xf>
    <xf numFmtId="0" fontId="3" fillId="2" borderId="2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3" fillId="2" borderId="14" xfId="1" applyFont="1" applyFill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textRotation="90" wrapText="1"/>
    </xf>
    <xf numFmtId="0" fontId="3" fillId="2" borderId="18" xfId="1" applyFont="1" applyFill="1" applyBorder="1" applyAlignment="1">
      <alignment horizontal="center" vertical="center" textRotation="90" wrapText="1"/>
    </xf>
    <xf numFmtId="0" fontId="3" fillId="2" borderId="5" xfId="1" applyFont="1" applyFill="1" applyBorder="1" applyAlignment="1">
      <alignment horizontal="center" vertical="center" textRotation="90" wrapText="1"/>
    </xf>
    <xf numFmtId="0" fontId="3" fillId="2" borderId="19" xfId="1" applyFont="1" applyFill="1" applyBorder="1" applyAlignment="1">
      <alignment horizontal="center" vertical="center" wrapText="1"/>
    </xf>
    <xf numFmtId="0" fontId="4" fillId="0" borderId="20" xfId="1" applyFont="1" applyBorder="1" applyAlignment="1">
      <alignment horizontal="center" wrapText="1"/>
    </xf>
    <xf numFmtId="0" fontId="4" fillId="0" borderId="21" xfId="1" applyFont="1" applyBorder="1" applyAlignment="1">
      <alignment horizontal="center" wrapText="1"/>
    </xf>
    <xf numFmtId="0" fontId="3" fillId="2" borderId="17" xfId="2" applyFont="1" applyFill="1" applyBorder="1" applyAlignment="1">
      <alignment horizontal="center" vertical="center" wrapText="1"/>
    </xf>
    <xf numFmtId="0" fontId="3" fillId="2" borderId="18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17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3" fillId="2" borderId="28" xfId="1" applyFont="1" applyFill="1" applyBorder="1" applyAlignment="1">
      <alignment horizontal="center" vertical="center" wrapText="1"/>
    </xf>
    <xf numFmtId="0" fontId="3" fillId="2" borderId="29" xfId="1" applyFont="1" applyFill="1" applyBorder="1" applyAlignment="1">
      <alignment horizontal="center" vertical="center" wrapText="1"/>
    </xf>
    <xf numFmtId="0" fontId="5" fillId="0" borderId="30" xfId="1" applyFont="1" applyBorder="1" applyAlignment="1">
      <alignment horizontal="left"/>
    </xf>
    <xf numFmtId="0" fontId="5" fillId="0" borderId="1" xfId="1" applyFont="1" applyBorder="1" applyAlignment="1">
      <alignment horizontal="left"/>
    </xf>
    <xf numFmtId="0" fontId="2" fillId="0" borderId="0" xfId="1" applyFont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textRotation="90" wrapText="1"/>
    </xf>
    <xf numFmtId="0" fontId="3" fillId="2" borderId="4" xfId="1" applyFont="1" applyFill="1" applyBorder="1" applyAlignment="1">
      <alignment horizontal="center" vertical="center" textRotation="90" wrapText="1"/>
    </xf>
    <xf numFmtId="0" fontId="3" fillId="2" borderId="2" xfId="1" applyFont="1" applyFill="1" applyBorder="1" applyAlignment="1">
      <alignment horizontal="center" vertical="center" textRotation="90" wrapText="1"/>
    </xf>
    <xf numFmtId="0" fontId="3" fillId="2" borderId="13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0" fontId="3" fillId="2" borderId="1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</cellXfs>
  <cellStyles count="5">
    <cellStyle name="Normální" xfId="0" builtinId="0"/>
    <cellStyle name="normální 2" xfId="1"/>
    <cellStyle name="normální 3" xfId="2"/>
    <cellStyle name="normální_List1 2" xfId="3"/>
    <cellStyle name="normální_Příloha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1"/>
  <sheetViews>
    <sheetView tabSelected="1" view="pageBreakPreview" zoomScaleNormal="100" zoomScaleSheetLayoutView="100" workbookViewId="0">
      <selection activeCell="N310" sqref="N310"/>
    </sheetView>
  </sheetViews>
  <sheetFormatPr defaultRowHeight="12.75"/>
  <cols>
    <col min="1" max="1" width="6.7109375" style="1" customWidth="1"/>
    <col min="2" max="2" width="4" style="1" customWidth="1"/>
    <col min="3" max="3" width="5" style="1" customWidth="1"/>
    <col min="4" max="4" width="8.42578125" style="1" customWidth="1"/>
    <col min="5" max="5" width="8.42578125" style="39" customWidth="1"/>
    <col min="6" max="6" width="99.85546875" style="28" customWidth="1"/>
    <col min="7" max="7" width="8.42578125" style="1" customWidth="1"/>
    <col min="8" max="10" width="6.28515625" style="1" customWidth="1"/>
    <col min="11" max="11" width="12.7109375" style="1" customWidth="1"/>
    <col min="12" max="12" width="11.5703125" style="1" customWidth="1"/>
    <col min="13" max="16384" width="9.140625" style="1"/>
  </cols>
  <sheetData>
    <row r="1" spans="1:13" ht="18.75" thickBot="1">
      <c r="A1" s="149" t="s">
        <v>12</v>
      </c>
      <c r="B1" s="149"/>
      <c r="C1" s="149"/>
      <c r="D1" s="149"/>
      <c r="E1" s="149"/>
      <c r="F1" s="149"/>
      <c r="G1" s="149"/>
      <c r="H1" s="149"/>
      <c r="I1" s="149"/>
      <c r="J1" s="149"/>
    </row>
    <row r="2" spans="1:13" ht="13.5" customHeight="1" thickTop="1">
      <c r="A2" s="150" t="s">
        <v>0</v>
      </c>
      <c r="B2" s="153" t="s">
        <v>1</v>
      </c>
      <c r="C2" s="153" t="s">
        <v>2</v>
      </c>
      <c r="D2" s="156" t="s">
        <v>3</v>
      </c>
      <c r="E2" s="159" t="s">
        <v>4</v>
      </c>
      <c r="F2" s="162" t="s">
        <v>5</v>
      </c>
      <c r="G2" s="165" t="s">
        <v>6</v>
      </c>
      <c r="H2" s="168" t="s">
        <v>38</v>
      </c>
      <c r="I2" s="169"/>
      <c r="J2" s="170"/>
      <c r="L2" s="8"/>
    </row>
    <row r="3" spans="1:13" ht="12.75" customHeight="1">
      <c r="A3" s="151"/>
      <c r="B3" s="154"/>
      <c r="C3" s="154"/>
      <c r="D3" s="157"/>
      <c r="E3" s="160"/>
      <c r="F3" s="163"/>
      <c r="G3" s="166"/>
      <c r="H3" s="171"/>
      <c r="I3" s="172"/>
      <c r="J3" s="173"/>
      <c r="L3" s="8"/>
    </row>
    <row r="4" spans="1:13" ht="12.75" customHeight="1">
      <c r="A4" s="151"/>
      <c r="B4" s="154"/>
      <c r="C4" s="154"/>
      <c r="D4" s="157"/>
      <c r="E4" s="160"/>
      <c r="F4" s="163"/>
      <c r="G4" s="166"/>
      <c r="H4" s="174"/>
      <c r="I4" s="175"/>
      <c r="J4" s="176"/>
      <c r="L4" s="8"/>
    </row>
    <row r="5" spans="1:13" ht="20.25" customHeight="1" thickBot="1">
      <c r="A5" s="152"/>
      <c r="B5" s="155"/>
      <c r="C5" s="155"/>
      <c r="D5" s="158"/>
      <c r="E5" s="161"/>
      <c r="F5" s="164"/>
      <c r="G5" s="167"/>
      <c r="H5" s="2" t="s">
        <v>7</v>
      </c>
      <c r="I5" s="101" t="s">
        <v>8</v>
      </c>
      <c r="J5" s="3" t="s">
        <v>9</v>
      </c>
      <c r="L5" s="8"/>
    </row>
    <row r="6" spans="1:13" ht="27.75" thickTop="1">
      <c r="A6" s="82" t="s">
        <v>39</v>
      </c>
      <c r="B6" s="84">
        <v>1</v>
      </c>
      <c r="C6" s="84" t="s">
        <v>40</v>
      </c>
      <c r="D6" s="92" t="s">
        <v>41</v>
      </c>
      <c r="E6" s="84" t="s">
        <v>41</v>
      </c>
      <c r="F6" s="84" t="s">
        <v>42</v>
      </c>
      <c r="G6" s="84" t="s">
        <v>43</v>
      </c>
      <c r="H6" s="93">
        <v>600</v>
      </c>
      <c r="I6" s="93">
        <v>0</v>
      </c>
      <c r="J6" s="102">
        <v>600</v>
      </c>
      <c r="L6" s="8"/>
    </row>
    <row r="7" spans="1:13" ht="13.5">
      <c r="A7" s="87" t="s">
        <v>54</v>
      </c>
      <c r="B7" s="88">
        <v>1</v>
      </c>
      <c r="C7" s="88" t="s">
        <v>55</v>
      </c>
      <c r="D7" s="88" t="s">
        <v>56</v>
      </c>
      <c r="E7" s="88" t="s">
        <v>41</v>
      </c>
      <c r="F7" s="90" t="s">
        <v>57</v>
      </c>
      <c r="G7" s="31" t="s">
        <v>51</v>
      </c>
      <c r="H7" s="89">
        <v>600</v>
      </c>
      <c r="I7" s="91">
        <v>0</v>
      </c>
      <c r="J7" s="103">
        <v>600</v>
      </c>
      <c r="L7" s="8"/>
    </row>
    <row r="8" spans="1:13" ht="13.5">
      <c r="A8" s="60" t="s">
        <v>60</v>
      </c>
      <c r="B8" s="61">
        <v>1</v>
      </c>
      <c r="C8" s="57" t="s">
        <v>61</v>
      </c>
      <c r="D8" s="62" t="s">
        <v>56</v>
      </c>
      <c r="E8" s="62" t="s">
        <v>41</v>
      </c>
      <c r="F8" s="59" t="s">
        <v>62</v>
      </c>
      <c r="G8" s="31" t="s">
        <v>51</v>
      </c>
      <c r="H8" s="53">
        <v>100</v>
      </c>
      <c r="I8" s="53">
        <v>400</v>
      </c>
      <c r="J8" s="104">
        <v>500</v>
      </c>
      <c r="L8" s="8"/>
    </row>
    <row r="9" spans="1:13" ht="27">
      <c r="A9" s="44" t="s">
        <v>81</v>
      </c>
      <c r="B9" s="45">
        <v>1</v>
      </c>
      <c r="C9" s="45" t="s">
        <v>84</v>
      </c>
      <c r="D9" s="45" t="s">
        <v>45</v>
      </c>
      <c r="E9" s="45" t="s">
        <v>41</v>
      </c>
      <c r="F9" s="31" t="s">
        <v>82</v>
      </c>
      <c r="G9" s="31" t="s">
        <v>83</v>
      </c>
      <c r="H9" s="77">
        <v>2248</v>
      </c>
      <c r="I9" s="77">
        <v>0</v>
      </c>
      <c r="J9" s="105">
        <v>2248</v>
      </c>
      <c r="L9" s="8"/>
    </row>
    <row r="10" spans="1:13" ht="13.5">
      <c r="A10" s="44" t="s">
        <v>90</v>
      </c>
      <c r="B10" s="45">
        <v>1</v>
      </c>
      <c r="C10" s="45" t="s">
        <v>91</v>
      </c>
      <c r="D10" s="45" t="s">
        <v>68</v>
      </c>
      <c r="E10" s="45" t="s">
        <v>41</v>
      </c>
      <c r="F10" s="45" t="s">
        <v>92</v>
      </c>
      <c r="G10" s="45" t="s">
        <v>51</v>
      </c>
      <c r="H10" s="49">
        <v>155</v>
      </c>
      <c r="I10" s="49">
        <v>0</v>
      </c>
      <c r="J10" s="114">
        <v>155</v>
      </c>
      <c r="L10" s="8"/>
    </row>
    <row r="11" spans="1:13" ht="13.5">
      <c r="A11" s="44" t="s">
        <v>93</v>
      </c>
      <c r="B11" s="45">
        <v>1</v>
      </c>
      <c r="C11" s="45" t="s">
        <v>94</v>
      </c>
      <c r="D11" s="45" t="s">
        <v>68</v>
      </c>
      <c r="E11" s="45" t="s">
        <v>41</v>
      </c>
      <c r="F11" s="45" t="s">
        <v>95</v>
      </c>
      <c r="G11" s="45" t="s">
        <v>51</v>
      </c>
      <c r="H11" s="49">
        <v>410</v>
      </c>
      <c r="I11" s="49">
        <v>0</v>
      </c>
      <c r="J11" s="114">
        <v>410</v>
      </c>
      <c r="L11" s="8"/>
    </row>
    <row r="12" spans="1:13" ht="27">
      <c r="A12" s="44" t="s">
        <v>96</v>
      </c>
      <c r="B12" s="45">
        <v>1</v>
      </c>
      <c r="C12" s="45" t="s">
        <v>128</v>
      </c>
      <c r="D12" s="45" t="s">
        <v>68</v>
      </c>
      <c r="E12" s="45" t="s">
        <v>41</v>
      </c>
      <c r="F12" s="45" t="s">
        <v>98</v>
      </c>
      <c r="G12" s="45" t="s">
        <v>89</v>
      </c>
      <c r="H12" s="49">
        <v>230</v>
      </c>
      <c r="I12" s="49">
        <v>0</v>
      </c>
      <c r="J12" s="114">
        <v>230</v>
      </c>
      <c r="L12" s="8"/>
    </row>
    <row r="13" spans="1:13" ht="14.25" thickBot="1">
      <c r="A13" s="107" t="s">
        <v>106</v>
      </c>
      <c r="B13" s="108">
        <v>1</v>
      </c>
      <c r="C13" s="108" t="s">
        <v>61</v>
      </c>
      <c r="D13" s="108" t="s">
        <v>72</v>
      </c>
      <c r="E13" s="108" t="s">
        <v>41</v>
      </c>
      <c r="F13" s="109" t="s">
        <v>107</v>
      </c>
      <c r="G13" s="108" t="s">
        <v>51</v>
      </c>
      <c r="H13" s="147">
        <v>169</v>
      </c>
      <c r="I13" s="147">
        <v>0</v>
      </c>
      <c r="J13" s="143">
        <v>169</v>
      </c>
      <c r="L13" s="8"/>
    </row>
    <row r="14" spans="1:13" ht="15" thickTop="1" thickBot="1">
      <c r="A14" s="177" t="s">
        <v>10</v>
      </c>
      <c r="B14" s="178"/>
      <c r="C14" s="178"/>
      <c r="D14" s="178"/>
      <c r="E14" s="178"/>
      <c r="F14" s="178"/>
      <c r="G14" s="178"/>
      <c r="H14" s="5">
        <f>SUM(H6:H13)</f>
        <v>4512</v>
      </c>
      <c r="I14" s="5">
        <f>SUM(I6:I13)</f>
        <v>400</v>
      </c>
      <c r="J14" s="6">
        <f>SUM(J6:J13)</f>
        <v>4912</v>
      </c>
      <c r="K14" s="7"/>
      <c r="L14" s="71"/>
      <c r="M14" s="8"/>
    </row>
    <row r="15" spans="1:13" ht="14.25" thickTop="1">
      <c r="A15" s="9"/>
      <c r="B15" s="9"/>
      <c r="C15" s="9"/>
      <c r="D15" s="9"/>
      <c r="E15" s="47"/>
      <c r="F15" s="10"/>
      <c r="G15" s="11"/>
      <c r="H15" s="11"/>
      <c r="I15" s="54"/>
      <c r="J15" s="11"/>
      <c r="K15" s="7"/>
      <c r="L15" s="71"/>
      <c r="M15" s="8"/>
    </row>
    <row r="16" spans="1:13" ht="13.5">
      <c r="A16" s="9"/>
      <c r="B16" s="9"/>
      <c r="C16" s="9"/>
      <c r="D16" s="9"/>
      <c r="E16" s="47"/>
      <c r="F16" s="10"/>
      <c r="G16" s="11"/>
      <c r="H16" s="11"/>
      <c r="I16" s="11"/>
      <c r="J16" s="11"/>
      <c r="K16" s="7"/>
      <c r="L16" s="71"/>
      <c r="M16" s="8"/>
    </row>
    <row r="17" spans="1:13" ht="18.75" thickBot="1">
      <c r="A17" s="179" t="s">
        <v>13</v>
      </c>
      <c r="B17" s="179"/>
      <c r="C17" s="179"/>
      <c r="D17" s="179"/>
      <c r="E17" s="179"/>
      <c r="F17" s="179"/>
      <c r="G17" s="179"/>
      <c r="H17" s="179"/>
      <c r="I17" s="179"/>
      <c r="J17" s="179"/>
      <c r="K17" s="12"/>
      <c r="L17" s="71"/>
      <c r="M17" s="8"/>
    </row>
    <row r="18" spans="1:13" ht="13.5" customHeight="1" thickTop="1">
      <c r="A18" s="150" t="s">
        <v>0</v>
      </c>
      <c r="B18" s="153" t="s">
        <v>1</v>
      </c>
      <c r="C18" s="153" t="s">
        <v>2</v>
      </c>
      <c r="D18" s="156" t="s">
        <v>3</v>
      </c>
      <c r="E18" s="159" t="s">
        <v>4</v>
      </c>
      <c r="F18" s="162" t="s">
        <v>5</v>
      </c>
      <c r="G18" s="165" t="s">
        <v>6</v>
      </c>
      <c r="H18" s="168" t="s">
        <v>38</v>
      </c>
      <c r="I18" s="169"/>
      <c r="J18" s="170"/>
      <c r="K18" s="12"/>
      <c r="L18" s="71"/>
      <c r="M18" s="8"/>
    </row>
    <row r="19" spans="1:13" ht="12.75" customHeight="1">
      <c r="A19" s="151"/>
      <c r="B19" s="154"/>
      <c r="C19" s="154"/>
      <c r="D19" s="157"/>
      <c r="E19" s="160"/>
      <c r="F19" s="163"/>
      <c r="G19" s="166"/>
      <c r="H19" s="171"/>
      <c r="I19" s="172"/>
      <c r="J19" s="173"/>
      <c r="K19" s="13"/>
      <c r="L19" s="72"/>
      <c r="M19" s="8"/>
    </row>
    <row r="20" spans="1:13" ht="13.5" customHeight="1">
      <c r="A20" s="151"/>
      <c r="B20" s="154"/>
      <c r="C20" s="154"/>
      <c r="D20" s="157"/>
      <c r="E20" s="160"/>
      <c r="F20" s="163"/>
      <c r="G20" s="166"/>
      <c r="H20" s="174"/>
      <c r="I20" s="175"/>
      <c r="J20" s="176"/>
      <c r="K20" s="15"/>
      <c r="L20" s="72"/>
    </row>
    <row r="21" spans="1:13" ht="14.25" thickBot="1">
      <c r="A21" s="152"/>
      <c r="B21" s="155"/>
      <c r="C21" s="155"/>
      <c r="D21" s="158"/>
      <c r="E21" s="161"/>
      <c r="F21" s="164"/>
      <c r="G21" s="167"/>
      <c r="H21" s="2" t="s">
        <v>7</v>
      </c>
      <c r="I21" s="101" t="s">
        <v>8</v>
      </c>
      <c r="J21" s="3" t="s">
        <v>9</v>
      </c>
      <c r="K21" s="14"/>
      <c r="L21" s="72"/>
      <c r="M21" s="39"/>
    </row>
    <row r="22" spans="1:13" ht="27.75" thickTop="1">
      <c r="A22" s="60" t="s">
        <v>39</v>
      </c>
      <c r="B22" s="31">
        <v>1</v>
      </c>
      <c r="C22" s="31" t="s">
        <v>40</v>
      </c>
      <c r="D22" s="30" t="s">
        <v>41</v>
      </c>
      <c r="E22" s="31" t="s">
        <v>44</v>
      </c>
      <c r="F22" s="84" t="s">
        <v>42</v>
      </c>
      <c r="G22" s="84" t="s">
        <v>43</v>
      </c>
      <c r="H22" s="93">
        <v>300</v>
      </c>
      <c r="I22" s="93">
        <v>0</v>
      </c>
      <c r="J22" s="102">
        <v>300</v>
      </c>
      <c r="K22" s="14"/>
      <c r="L22" s="72"/>
      <c r="M22" s="39"/>
    </row>
    <row r="23" spans="1:13" ht="13.5">
      <c r="A23" s="60" t="s">
        <v>60</v>
      </c>
      <c r="B23" s="57">
        <v>1</v>
      </c>
      <c r="C23" s="57" t="s">
        <v>61</v>
      </c>
      <c r="D23" s="86" t="s">
        <v>56</v>
      </c>
      <c r="E23" s="86" t="s">
        <v>44</v>
      </c>
      <c r="F23" s="59" t="s">
        <v>62</v>
      </c>
      <c r="G23" s="31" t="s">
        <v>51</v>
      </c>
      <c r="H23" s="53">
        <v>33</v>
      </c>
      <c r="I23" s="53">
        <v>97</v>
      </c>
      <c r="J23" s="104">
        <v>130</v>
      </c>
      <c r="K23" s="14"/>
      <c r="L23" s="72"/>
      <c r="M23" s="39"/>
    </row>
    <row r="24" spans="1:13" ht="13.5">
      <c r="A24" s="87" t="s">
        <v>80</v>
      </c>
      <c r="B24" s="88">
        <v>1</v>
      </c>
      <c r="C24" s="88" t="s">
        <v>55</v>
      </c>
      <c r="D24" s="88" t="s">
        <v>45</v>
      </c>
      <c r="E24" s="88" t="s">
        <v>44</v>
      </c>
      <c r="F24" s="4" t="s">
        <v>79</v>
      </c>
      <c r="G24" s="50" t="s">
        <v>51</v>
      </c>
      <c r="H24" s="49">
        <v>650</v>
      </c>
      <c r="I24" s="49">
        <v>0</v>
      </c>
      <c r="J24" s="114">
        <v>650</v>
      </c>
      <c r="K24" s="14"/>
      <c r="L24" s="72"/>
      <c r="M24" s="39"/>
    </row>
    <row r="25" spans="1:13" ht="13.5">
      <c r="A25" s="44" t="s">
        <v>90</v>
      </c>
      <c r="B25" s="45">
        <v>1</v>
      </c>
      <c r="C25" s="45" t="s">
        <v>91</v>
      </c>
      <c r="D25" s="45" t="s">
        <v>68</v>
      </c>
      <c r="E25" s="45" t="s">
        <v>44</v>
      </c>
      <c r="F25" s="45" t="s">
        <v>92</v>
      </c>
      <c r="G25" s="45" t="s">
        <v>51</v>
      </c>
      <c r="H25" s="49">
        <v>100</v>
      </c>
      <c r="I25" s="49">
        <v>0</v>
      </c>
      <c r="J25" s="114">
        <v>100</v>
      </c>
      <c r="K25" s="14"/>
      <c r="L25" s="72"/>
      <c r="M25" s="39"/>
    </row>
    <row r="26" spans="1:13" ht="13.5">
      <c r="A26" s="44" t="s">
        <v>93</v>
      </c>
      <c r="B26" s="45">
        <v>1</v>
      </c>
      <c r="C26" s="45" t="s">
        <v>94</v>
      </c>
      <c r="D26" s="45" t="s">
        <v>68</v>
      </c>
      <c r="E26" s="45" t="s">
        <v>44</v>
      </c>
      <c r="F26" s="45" t="s">
        <v>95</v>
      </c>
      <c r="G26" s="45" t="s">
        <v>51</v>
      </c>
      <c r="H26" s="49">
        <v>310</v>
      </c>
      <c r="I26" s="49">
        <v>0</v>
      </c>
      <c r="J26" s="114">
        <v>310</v>
      </c>
      <c r="K26" s="14"/>
      <c r="L26" s="72"/>
      <c r="M26" s="39"/>
    </row>
    <row r="27" spans="1:13" ht="14.25" thickBot="1">
      <c r="A27" s="112" t="s">
        <v>101</v>
      </c>
      <c r="B27" s="42">
        <v>1</v>
      </c>
      <c r="C27" s="42" t="s">
        <v>61</v>
      </c>
      <c r="D27" s="42" t="s">
        <v>68</v>
      </c>
      <c r="E27" s="42" t="s">
        <v>44</v>
      </c>
      <c r="F27" s="42" t="s">
        <v>102</v>
      </c>
      <c r="G27" s="42" t="s">
        <v>51</v>
      </c>
      <c r="H27" s="132">
        <v>80</v>
      </c>
      <c r="I27" s="132">
        <v>0</v>
      </c>
      <c r="J27" s="143">
        <v>80</v>
      </c>
      <c r="K27" s="14"/>
      <c r="L27" s="72"/>
      <c r="M27" s="39"/>
    </row>
    <row r="28" spans="1:13" ht="15" thickTop="1" thickBot="1">
      <c r="A28" s="177" t="s">
        <v>10</v>
      </c>
      <c r="B28" s="178"/>
      <c r="C28" s="178"/>
      <c r="D28" s="178"/>
      <c r="E28" s="178"/>
      <c r="F28" s="178"/>
      <c r="G28" s="178"/>
      <c r="H28" s="5">
        <f>SUM(H22:H27)</f>
        <v>1473</v>
      </c>
      <c r="I28" s="5">
        <f>SUM(I22:I27)</f>
        <v>97</v>
      </c>
      <c r="J28" s="6">
        <f>SUM(J22:J27)</f>
        <v>1570</v>
      </c>
      <c r="K28" s="12"/>
      <c r="L28" s="71"/>
    </row>
    <row r="29" spans="1:13" s="19" customFormat="1" ht="14.25" thickTop="1">
      <c r="A29" s="16"/>
      <c r="B29" s="16"/>
      <c r="C29" s="16"/>
      <c r="D29" s="16"/>
      <c r="E29" s="48"/>
      <c r="F29" s="17"/>
      <c r="G29" s="16"/>
      <c r="H29" s="16"/>
      <c r="I29" s="55"/>
      <c r="J29" s="16"/>
      <c r="K29" s="18"/>
      <c r="L29" s="73"/>
    </row>
    <row r="30" spans="1:13" ht="13.5">
      <c r="A30" s="16"/>
      <c r="B30" s="16"/>
      <c r="C30" s="16"/>
      <c r="D30" s="16"/>
      <c r="E30" s="48"/>
      <c r="F30" s="17"/>
      <c r="G30" s="16"/>
      <c r="H30" s="16"/>
      <c r="I30" s="16"/>
      <c r="J30" s="16"/>
      <c r="K30" s="20"/>
      <c r="L30" s="8"/>
    </row>
    <row r="31" spans="1:13" s="21" customFormat="1" ht="18.75" thickBot="1">
      <c r="A31" s="149" t="s">
        <v>14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4"/>
      <c r="L31" s="72"/>
    </row>
    <row r="32" spans="1:13" ht="12.75" customHeight="1" thickTop="1">
      <c r="A32" s="150" t="s">
        <v>0</v>
      </c>
      <c r="B32" s="153" t="s">
        <v>1</v>
      </c>
      <c r="C32" s="153" t="s">
        <v>2</v>
      </c>
      <c r="D32" s="156" t="s">
        <v>3</v>
      </c>
      <c r="E32" s="159" t="s">
        <v>4</v>
      </c>
      <c r="F32" s="162" t="s">
        <v>5</v>
      </c>
      <c r="G32" s="165" t="s">
        <v>6</v>
      </c>
      <c r="H32" s="168" t="s">
        <v>38</v>
      </c>
      <c r="I32" s="169"/>
      <c r="J32" s="170"/>
      <c r="K32" s="14"/>
      <c r="L32" s="72"/>
    </row>
    <row r="33" spans="1:12" ht="12.75" customHeight="1">
      <c r="A33" s="151"/>
      <c r="B33" s="154"/>
      <c r="C33" s="154"/>
      <c r="D33" s="157"/>
      <c r="E33" s="160"/>
      <c r="F33" s="163"/>
      <c r="G33" s="166"/>
      <c r="H33" s="171"/>
      <c r="I33" s="172"/>
      <c r="J33" s="173"/>
      <c r="K33" s="14"/>
      <c r="L33" s="72"/>
    </row>
    <row r="34" spans="1:12" s="22" customFormat="1" ht="12.75" customHeight="1">
      <c r="A34" s="151"/>
      <c r="B34" s="154"/>
      <c r="C34" s="154"/>
      <c r="D34" s="157"/>
      <c r="E34" s="160"/>
      <c r="F34" s="163"/>
      <c r="G34" s="166"/>
      <c r="H34" s="174"/>
      <c r="I34" s="175"/>
      <c r="J34" s="176"/>
      <c r="K34" s="14"/>
      <c r="L34" s="72"/>
    </row>
    <row r="35" spans="1:12" s="22" customFormat="1" ht="14.25" thickBot="1">
      <c r="A35" s="152"/>
      <c r="B35" s="155"/>
      <c r="C35" s="155"/>
      <c r="D35" s="158"/>
      <c r="E35" s="161"/>
      <c r="F35" s="164"/>
      <c r="G35" s="167"/>
      <c r="H35" s="2" t="s">
        <v>7</v>
      </c>
      <c r="I35" s="101" t="s">
        <v>8</v>
      </c>
      <c r="J35" s="3" t="s">
        <v>9</v>
      </c>
      <c r="K35" s="23"/>
      <c r="L35" s="24"/>
    </row>
    <row r="36" spans="1:12" s="22" customFormat="1" ht="27.75" thickTop="1">
      <c r="A36" s="87" t="s">
        <v>47</v>
      </c>
      <c r="B36" s="88">
        <v>1</v>
      </c>
      <c r="C36" s="88" t="s">
        <v>48</v>
      </c>
      <c r="D36" s="88" t="s">
        <v>49</v>
      </c>
      <c r="E36" s="88" t="s">
        <v>49</v>
      </c>
      <c r="F36" s="90" t="s">
        <v>50</v>
      </c>
      <c r="G36" s="88" t="s">
        <v>51</v>
      </c>
      <c r="H36" s="94">
        <v>750</v>
      </c>
      <c r="I36" s="94">
        <v>0</v>
      </c>
      <c r="J36" s="102">
        <v>750</v>
      </c>
      <c r="K36" s="23"/>
      <c r="L36" s="24"/>
    </row>
    <row r="37" spans="1:12" s="22" customFormat="1" ht="13.5">
      <c r="A37" s="87" t="s">
        <v>54</v>
      </c>
      <c r="B37" s="88">
        <v>1</v>
      </c>
      <c r="C37" s="88" t="s">
        <v>55</v>
      </c>
      <c r="D37" s="88" t="s">
        <v>56</v>
      </c>
      <c r="E37" s="88" t="s">
        <v>49</v>
      </c>
      <c r="F37" s="90" t="s">
        <v>57</v>
      </c>
      <c r="G37" s="31" t="s">
        <v>51</v>
      </c>
      <c r="H37" s="91">
        <v>1500</v>
      </c>
      <c r="I37" s="91">
        <v>0</v>
      </c>
      <c r="J37" s="103">
        <v>1500</v>
      </c>
      <c r="K37" s="23"/>
      <c r="L37" s="24"/>
    </row>
    <row r="38" spans="1:12" s="22" customFormat="1" ht="13.5">
      <c r="A38" s="60" t="s">
        <v>60</v>
      </c>
      <c r="B38" s="61">
        <v>1</v>
      </c>
      <c r="C38" s="57" t="s">
        <v>61</v>
      </c>
      <c r="D38" s="83" t="s">
        <v>56</v>
      </c>
      <c r="E38" s="83" t="s">
        <v>49</v>
      </c>
      <c r="F38" s="59" t="s">
        <v>62</v>
      </c>
      <c r="G38" s="31" t="s">
        <v>51</v>
      </c>
      <c r="H38" s="53">
        <v>126</v>
      </c>
      <c r="I38" s="53">
        <v>504</v>
      </c>
      <c r="J38" s="104">
        <v>630</v>
      </c>
      <c r="K38" s="23"/>
      <c r="L38" s="24"/>
    </row>
    <row r="39" spans="1:12" s="22" customFormat="1" ht="13.5">
      <c r="A39" s="44" t="s">
        <v>90</v>
      </c>
      <c r="B39" s="45">
        <v>1</v>
      </c>
      <c r="C39" s="45" t="s">
        <v>91</v>
      </c>
      <c r="D39" s="45" t="s">
        <v>68</v>
      </c>
      <c r="E39" s="45" t="s">
        <v>49</v>
      </c>
      <c r="F39" s="45" t="s">
        <v>92</v>
      </c>
      <c r="G39" s="50" t="s">
        <v>51</v>
      </c>
      <c r="H39" s="49">
        <v>650</v>
      </c>
      <c r="I39" s="49">
        <v>450</v>
      </c>
      <c r="J39" s="114">
        <v>1100</v>
      </c>
      <c r="K39" s="23"/>
      <c r="L39" s="24"/>
    </row>
    <row r="40" spans="1:12" s="22" customFormat="1" ht="13.5">
      <c r="A40" s="44" t="s">
        <v>93</v>
      </c>
      <c r="B40" s="45">
        <v>1</v>
      </c>
      <c r="C40" s="45" t="s">
        <v>94</v>
      </c>
      <c r="D40" s="45" t="s">
        <v>68</v>
      </c>
      <c r="E40" s="45" t="s">
        <v>49</v>
      </c>
      <c r="F40" s="45" t="s">
        <v>95</v>
      </c>
      <c r="G40" s="50" t="s">
        <v>51</v>
      </c>
      <c r="H40" s="49">
        <v>310</v>
      </c>
      <c r="I40" s="49">
        <v>0</v>
      </c>
      <c r="J40" s="114">
        <v>310</v>
      </c>
      <c r="K40" s="23"/>
      <c r="L40" s="24"/>
    </row>
    <row r="41" spans="1:12" s="22" customFormat="1" ht="13.5">
      <c r="A41" s="82" t="s">
        <v>106</v>
      </c>
      <c r="B41" s="95">
        <v>1</v>
      </c>
      <c r="C41" s="95" t="s">
        <v>61</v>
      </c>
      <c r="D41" s="95" t="s">
        <v>72</v>
      </c>
      <c r="E41" s="95" t="s">
        <v>49</v>
      </c>
      <c r="F41" s="31" t="s">
        <v>107</v>
      </c>
      <c r="G41" s="95" t="s">
        <v>51</v>
      </c>
      <c r="H41" s="91">
        <v>459</v>
      </c>
      <c r="I41" s="91">
        <v>0</v>
      </c>
      <c r="J41" s="114">
        <v>459</v>
      </c>
      <c r="K41" s="23"/>
      <c r="L41" s="24"/>
    </row>
    <row r="42" spans="1:12" s="22" customFormat="1" ht="14.25" thickBot="1">
      <c r="A42" s="41" t="s">
        <v>116</v>
      </c>
      <c r="B42" s="115">
        <v>1</v>
      </c>
      <c r="C42" s="115" t="s">
        <v>117</v>
      </c>
      <c r="D42" s="115" t="s">
        <v>73</v>
      </c>
      <c r="E42" s="116" t="s">
        <v>49</v>
      </c>
      <c r="F42" s="117" t="s">
        <v>118</v>
      </c>
      <c r="G42" s="113" t="s">
        <v>51</v>
      </c>
      <c r="H42" s="132">
        <v>500</v>
      </c>
      <c r="I42" s="146">
        <v>0</v>
      </c>
      <c r="J42" s="119">
        <v>500</v>
      </c>
      <c r="K42" s="23"/>
      <c r="L42" s="24"/>
    </row>
    <row r="43" spans="1:12" ht="15" thickTop="1" thickBot="1">
      <c r="A43" s="177" t="s">
        <v>10</v>
      </c>
      <c r="B43" s="178"/>
      <c r="C43" s="178"/>
      <c r="D43" s="178"/>
      <c r="E43" s="178"/>
      <c r="F43" s="178"/>
      <c r="G43" s="178"/>
      <c r="H43" s="25">
        <f>SUM(H36:H42)</f>
        <v>4295</v>
      </c>
      <c r="I43" s="25">
        <f>SUM(I36:I42)</f>
        <v>954</v>
      </c>
      <c r="J43" s="26">
        <f>SUM(J36:J42)</f>
        <v>5249</v>
      </c>
      <c r="K43" s="27"/>
      <c r="L43" s="74"/>
    </row>
    <row r="44" spans="1:12" ht="13.5" thickTop="1">
      <c r="I44" s="29"/>
      <c r="L44" s="8"/>
    </row>
    <row r="45" spans="1:12">
      <c r="L45" s="8"/>
    </row>
    <row r="46" spans="1:12" ht="18.75" thickBot="1">
      <c r="A46" s="149" t="s">
        <v>15</v>
      </c>
      <c r="B46" s="149"/>
      <c r="C46" s="149"/>
      <c r="D46" s="149"/>
      <c r="E46" s="149"/>
      <c r="F46" s="149"/>
      <c r="G46" s="149"/>
      <c r="H46" s="149"/>
      <c r="I46" s="149"/>
      <c r="J46" s="149"/>
      <c r="L46" s="8"/>
    </row>
    <row r="47" spans="1:12" ht="13.5" customHeight="1" thickTop="1">
      <c r="A47" s="150" t="s">
        <v>0</v>
      </c>
      <c r="B47" s="153" t="s">
        <v>1</v>
      </c>
      <c r="C47" s="153" t="s">
        <v>2</v>
      </c>
      <c r="D47" s="156" t="s">
        <v>3</v>
      </c>
      <c r="E47" s="159" t="s">
        <v>4</v>
      </c>
      <c r="F47" s="162" t="s">
        <v>5</v>
      </c>
      <c r="G47" s="165" t="s">
        <v>6</v>
      </c>
      <c r="H47" s="168" t="s">
        <v>38</v>
      </c>
      <c r="I47" s="169"/>
      <c r="J47" s="170"/>
      <c r="L47" s="8"/>
    </row>
    <row r="48" spans="1:12" ht="12.75" customHeight="1">
      <c r="A48" s="151"/>
      <c r="B48" s="154"/>
      <c r="C48" s="154"/>
      <c r="D48" s="157"/>
      <c r="E48" s="160"/>
      <c r="F48" s="163"/>
      <c r="G48" s="166"/>
      <c r="H48" s="171"/>
      <c r="I48" s="172"/>
      <c r="J48" s="173"/>
      <c r="L48" s="8"/>
    </row>
    <row r="49" spans="1:12" ht="13.5" customHeight="1">
      <c r="A49" s="151"/>
      <c r="B49" s="154"/>
      <c r="C49" s="154"/>
      <c r="D49" s="157"/>
      <c r="E49" s="160"/>
      <c r="F49" s="163"/>
      <c r="G49" s="166"/>
      <c r="H49" s="174"/>
      <c r="I49" s="175"/>
      <c r="J49" s="176"/>
      <c r="L49" s="8"/>
    </row>
    <row r="50" spans="1:12" ht="14.25" thickBot="1">
      <c r="A50" s="152"/>
      <c r="B50" s="155"/>
      <c r="C50" s="155"/>
      <c r="D50" s="158"/>
      <c r="E50" s="161"/>
      <c r="F50" s="164"/>
      <c r="G50" s="167"/>
      <c r="H50" s="2" t="s">
        <v>7</v>
      </c>
      <c r="I50" s="101" t="s">
        <v>8</v>
      </c>
      <c r="J50" s="3" t="s">
        <v>9</v>
      </c>
      <c r="L50" s="8"/>
    </row>
    <row r="51" spans="1:12" s="8" customFormat="1" ht="14.25" thickTop="1">
      <c r="A51" s="87" t="s">
        <v>54</v>
      </c>
      <c r="B51" s="88">
        <v>1</v>
      </c>
      <c r="C51" s="88" t="s">
        <v>55</v>
      </c>
      <c r="D51" s="88" t="s">
        <v>56</v>
      </c>
      <c r="E51" s="88" t="s">
        <v>56</v>
      </c>
      <c r="F51" s="90" t="s">
        <v>57</v>
      </c>
      <c r="G51" s="84" t="s">
        <v>51</v>
      </c>
      <c r="H51" s="93">
        <v>1500</v>
      </c>
      <c r="I51" s="93">
        <v>0</v>
      </c>
      <c r="J51" s="102">
        <v>1500</v>
      </c>
    </row>
    <row r="52" spans="1:12" s="8" customFormat="1" ht="13.5">
      <c r="A52" s="60" t="s">
        <v>60</v>
      </c>
      <c r="B52" s="61">
        <v>1</v>
      </c>
      <c r="C52" s="57" t="s">
        <v>61</v>
      </c>
      <c r="D52" s="83" t="s">
        <v>56</v>
      </c>
      <c r="E52" s="83" t="s">
        <v>56</v>
      </c>
      <c r="F52" s="59" t="s">
        <v>62</v>
      </c>
      <c r="G52" s="31" t="s">
        <v>51</v>
      </c>
      <c r="H52" s="53">
        <v>196</v>
      </c>
      <c r="I52" s="53">
        <v>1854</v>
      </c>
      <c r="J52" s="104">
        <v>2050</v>
      </c>
    </row>
    <row r="53" spans="1:12" s="8" customFormat="1" ht="13.5">
      <c r="A53" s="44" t="s">
        <v>90</v>
      </c>
      <c r="B53" s="45">
        <v>1</v>
      </c>
      <c r="C53" s="45" t="s">
        <v>91</v>
      </c>
      <c r="D53" s="45" t="s">
        <v>68</v>
      </c>
      <c r="E53" s="45" t="s">
        <v>56</v>
      </c>
      <c r="F53" s="45" t="s">
        <v>92</v>
      </c>
      <c r="G53" s="45" t="s">
        <v>51</v>
      </c>
      <c r="H53" s="49">
        <v>1000</v>
      </c>
      <c r="I53" s="49">
        <v>600</v>
      </c>
      <c r="J53" s="114">
        <v>1600</v>
      </c>
    </row>
    <row r="54" spans="1:12" s="8" customFormat="1" ht="13.5">
      <c r="A54" s="44" t="s">
        <v>93</v>
      </c>
      <c r="B54" s="45">
        <v>1</v>
      </c>
      <c r="C54" s="45" t="s">
        <v>94</v>
      </c>
      <c r="D54" s="45" t="s">
        <v>68</v>
      </c>
      <c r="E54" s="45" t="s">
        <v>56</v>
      </c>
      <c r="F54" s="45" t="s">
        <v>95</v>
      </c>
      <c r="G54" s="45" t="s">
        <v>51</v>
      </c>
      <c r="H54" s="49">
        <v>1550</v>
      </c>
      <c r="I54" s="49">
        <v>0</v>
      </c>
      <c r="J54" s="114">
        <v>1550</v>
      </c>
    </row>
    <row r="55" spans="1:12" s="8" customFormat="1" ht="27">
      <c r="A55" s="44" t="s">
        <v>96</v>
      </c>
      <c r="B55" s="45">
        <v>1</v>
      </c>
      <c r="C55" s="45" t="s">
        <v>128</v>
      </c>
      <c r="D55" s="45" t="s">
        <v>68</v>
      </c>
      <c r="E55" s="45" t="s">
        <v>56</v>
      </c>
      <c r="F55" s="45" t="s">
        <v>98</v>
      </c>
      <c r="G55" s="45" t="s">
        <v>51</v>
      </c>
      <c r="H55" s="49">
        <v>250</v>
      </c>
      <c r="I55" s="49">
        <v>0</v>
      </c>
      <c r="J55" s="114">
        <v>250</v>
      </c>
    </row>
    <row r="56" spans="1:12" s="8" customFormat="1" ht="13.5">
      <c r="A56" s="87" t="s">
        <v>106</v>
      </c>
      <c r="B56" s="88">
        <v>1</v>
      </c>
      <c r="C56" s="88" t="s">
        <v>61</v>
      </c>
      <c r="D56" s="88" t="s">
        <v>72</v>
      </c>
      <c r="E56" s="88" t="s">
        <v>56</v>
      </c>
      <c r="F56" s="4" t="s">
        <v>107</v>
      </c>
      <c r="G56" s="88" t="s">
        <v>51</v>
      </c>
      <c r="H56" s="89">
        <v>230</v>
      </c>
      <c r="I56" s="89">
        <v>0</v>
      </c>
      <c r="J56" s="106">
        <v>230</v>
      </c>
    </row>
    <row r="57" spans="1:12" s="8" customFormat="1" ht="27">
      <c r="A57" s="44" t="s">
        <v>123</v>
      </c>
      <c r="B57" s="45">
        <v>1</v>
      </c>
      <c r="C57" s="45" t="s">
        <v>124</v>
      </c>
      <c r="D57" s="45" t="s">
        <v>74</v>
      </c>
      <c r="E57" s="45" t="s">
        <v>56</v>
      </c>
      <c r="F57" s="4" t="s">
        <v>125</v>
      </c>
      <c r="G57" s="45" t="s">
        <v>51</v>
      </c>
      <c r="H57" s="46">
        <v>800</v>
      </c>
      <c r="I57" s="46">
        <v>0</v>
      </c>
      <c r="J57" s="105">
        <v>800</v>
      </c>
    </row>
    <row r="58" spans="1:12" s="8" customFormat="1" ht="14.25" thickBot="1">
      <c r="A58" s="107" t="s">
        <v>126</v>
      </c>
      <c r="B58" s="108">
        <v>1</v>
      </c>
      <c r="C58" s="108" t="s">
        <v>122</v>
      </c>
      <c r="D58" s="108" t="s">
        <v>69</v>
      </c>
      <c r="E58" s="108" t="s">
        <v>56</v>
      </c>
      <c r="F58" s="32" t="s">
        <v>127</v>
      </c>
      <c r="G58" s="32" t="s">
        <v>51</v>
      </c>
      <c r="H58" s="110">
        <v>400</v>
      </c>
      <c r="I58" s="110">
        <v>600</v>
      </c>
      <c r="J58" s="120">
        <v>1000</v>
      </c>
    </row>
    <row r="59" spans="1:12" ht="15" thickTop="1" thickBot="1">
      <c r="A59" s="177" t="s">
        <v>10</v>
      </c>
      <c r="B59" s="178"/>
      <c r="C59" s="178"/>
      <c r="D59" s="178"/>
      <c r="E59" s="178"/>
      <c r="F59" s="178"/>
      <c r="G59" s="178"/>
      <c r="H59" s="5">
        <f>SUM(H51:H58)</f>
        <v>5926</v>
      </c>
      <c r="I59" s="5">
        <f>SUM(I51:I58)</f>
        <v>3054</v>
      </c>
      <c r="J59" s="6">
        <f>SUM(J51:J58)</f>
        <v>8980</v>
      </c>
      <c r="L59" s="8"/>
    </row>
    <row r="60" spans="1:12" ht="13.5" thickTop="1">
      <c r="I60" s="29"/>
      <c r="L60" s="8"/>
    </row>
    <row r="61" spans="1:12">
      <c r="L61" s="8"/>
    </row>
    <row r="62" spans="1:12" ht="18.75" thickBot="1">
      <c r="A62" s="179" t="s">
        <v>16</v>
      </c>
      <c r="B62" s="179"/>
      <c r="C62" s="179"/>
      <c r="D62" s="179"/>
      <c r="E62" s="179"/>
      <c r="F62" s="179"/>
      <c r="G62" s="179"/>
      <c r="H62" s="179"/>
      <c r="I62" s="179"/>
      <c r="J62" s="179"/>
      <c r="L62" s="8"/>
    </row>
    <row r="63" spans="1:12" ht="13.5" customHeight="1" thickTop="1">
      <c r="A63" s="150" t="s">
        <v>0</v>
      </c>
      <c r="B63" s="153" t="s">
        <v>1</v>
      </c>
      <c r="C63" s="153" t="s">
        <v>2</v>
      </c>
      <c r="D63" s="156" t="s">
        <v>3</v>
      </c>
      <c r="E63" s="159" t="s">
        <v>4</v>
      </c>
      <c r="F63" s="162" t="s">
        <v>5</v>
      </c>
      <c r="G63" s="165" t="s">
        <v>6</v>
      </c>
      <c r="H63" s="168" t="s">
        <v>38</v>
      </c>
      <c r="I63" s="169"/>
      <c r="J63" s="170"/>
      <c r="L63" s="8"/>
    </row>
    <row r="64" spans="1:12" ht="12.75" customHeight="1">
      <c r="A64" s="151"/>
      <c r="B64" s="154"/>
      <c r="C64" s="154"/>
      <c r="D64" s="157"/>
      <c r="E64" s="160"/>
      <c r="F64" s="163"/>
      <c r="G64" s="166"/>
      <c r="H64" s="171"/>
      <c r="I64" s="172"/>
      <c r="J64" s="173"/>
      <c r="L64" s="8"/>
    </row>
    <row r="65" spans="1:12" ht="13.5" customHeight="1">
      <c r="A65" s="151"/>
      <c r="B65" s="154"/>
      <c r="C65" s="154"/>
      <c r="D65" s="157"/>
      <c r="E65" s="160"/>
      <c r="F65" s="163"/>
      <c r="G65" s="166"/>
      <c r="H65" s="174"/>
      <c r="I65" s="175"/>
      <c r="J65" s="176"/>
      <c r="L65" s="8"/>
    </row>
    <row r="66" spans="1:12" ht="14.25" thickBot="1">
      <c r="A66" s="152"/>
      <c r="B66" s="155"/>
      <c r="C66" s="155"/>
      <c r="D66" s="158"/>
      <c r="E66" s="161"/>
      <c r="F66" s="164"/>
      <c r="G66" s="167"/>
      <c r="H66" s="2" t="s">
        <v>7</v>
      </c>
      <c r="I66" s="101" t="s">
        <v>8</v>
      </c>
      <c r="J66" s="3" t="s">
        <v>9</v>
      </c>
      <c r="L66" s="8"/>
    </row>
    <row r="67" spans="1:12" ht="27.75" thickTop="1">
      <c r="A67" s="60" t="s">
        <v>39</v>
      </c>
      <c r="B67" s="31">
        <v>1</v>
      </c>
      <c r="C67" s="31" t="s">
        <v>40</v>
      </c>
      <c r="D67" s="30" t="s">
        <v>41</v>
      </c>
      <c r="E67" s="31" t="s">
        <v>45</v>
      </c>
      <c r="F67" s="84" t="s">
        <v>42</v>
      </c>
      <c r="G67" s="84" t="s">
        <v>43</v>
      </c>
      <c r="H67" s="93">
        <v>450</v>
      </c>
      <c r="I67" s="93">
        <v>0</v>
      </c>
      <c r="J67" s="102">
        <v>450</v>
      </c>
      <c r="L67" s="8"/>
    </row>
    <row r="68" spans="1:12" ht="13.5">
      <c r="A68" s="60" t="s">
        <v>60</v>
      </c>
      <c r="B68" s="61">
        <v>1</v>
      </c>
      <c r="C68" s="57" t="s">
        <v>61</v>
      </c>
      <c r="D68" s="83" t="s">
        <v>56</v>
      </c>
      <c r="E68" s="83" t="s">
        <v>45</v>
      </c>
      <c r="F68" s="59" t="s">
        <v>62</v>
      </c>
      <c r="G68" s="31" t="s">
        <v>51</v>
      </c>
      <c r="H68" s="53">
        <v>80</v>
      </c>
      <c r="I68" s="53">
        <v>520</v>
      </c>
      <c r="J68" s="104">
        <v>600</v>
      </c>
      <c r="L68" s="8"/>
    </row>
    <row r="69" spans="1:12" ht="13.5">
      <c r="A69" s="87" t="s">
        <v>80</v>
      </c>
      <c r="B69" s="88">
        <v>1</v>
      </c>
      <c r="C69" s="88" t="s">
        <v>55</v>
      </c>
      <c r="D69" s="88" t="s">
        <v>45</v>
      </c>
      <c r="E69" s="88" t="s">
        <v>45</v>
      </c>
      <c r="F69" s="90" t="s">
        <v>79</v>
      </c>
      <c r="G69" s="88" t="s">
        <v>51</v>
      </c>
      <c r="H69" s="93">
        <v>1300</v>
      </c>
      <c r="I69" s="93">
        <v>0</v>
      </c>
      <c r="J69" s="102">
        <v>1300</v>
      </c>
      <c r="L69" s="8"/>
    </row>
    <row r="70" spans="1:12" ht="27">
      <c r="A70" s="87" t="s">
        <v>81</v>
      </c>
      <c r="B70" s="88">
        <v>1</v>
      </c>
      <c r="C70" s="88" t="s">
        <v>84</v>
      </c>
      <c r="D70" s="88" t="s">
        <v>45</v>
      </c>
      <c r="E70" s="88" t="s">
        <v>45</v>
      </c>
      <c r="F70" s="90" t="s">
        <v>82</v>
      </c>
      <c r="G70" s="95" t="s">
        <v>83</v>
      </c>
      <c r="H70" s="93">
        <v>1250</v>
      </c>
      <c r="I70" s="93">
        <v>0</v>
      </c>
      <c r="J70" s="102">
        <v>1250</v>
      </c>
      <c r="L70" s="8"/>
    </row>
    <row r="71" spans="1:12" ht="13.5">
      <c r="A71" s="44" t="s">
        <v>90</v>
      </c>
      <c r="B71" s="45">
        <v>1</v>
      </c>
      <c r="C71" s="45" t="s">
        <v>91</v>
      </c>
      <c r="D71" s="45" t="s">
        <v>68</v>
      </c>
      <c r="E71" s="45" t="s">
        <v>45</v>
      </c>
      <c r="F71" s="45" t="s">
        <v>92</v>
      </c>
      <c r="G71" s="45" t="s">
        <v>51</v>
      </c>
      <c r="H71" s="49">
        <v>300</v>
      </c>
      <c r="I71" s="49">
        <v>0</v>
      </c>
      <c r="J71" s="114">
        <v>300</v>
      </c>
      <c r="L71" s="8"/>
    </row>
    <row r="72" spans="1:12" ht="13.5">
      <c r="A72" s="44" t="s">
        <v>93</v>
      </c>
      <c r="B72" s="45">
        <v>1</v>
      </c>
      <c r="C72" s="45" t="s">
        <v>94</v>
      </c>
      <c r="D72" s="45" t="s">
        <v>68</v>
      </c>
      <c r="E72" s="45" t="s">
        <v>45</v>
      </c>
      <c r="F72" s="45" t="s">
        <v>95</v>
      </c>
      <c r="G72" s="45" t="s">
        <v>51</v>
      </c>
      <c r="H72" s="49">
        <v>300</v>
      </c>
      <c r="I72" s="49">
        <v>0</v>
      </c>
      <c r="J72" s="114">
        <v>300</v>
      </c>
      <c r="L72" s="8"/>
    </row>
    <row r="73" spans="1:12" ht="27">
      <c r="A73" s="44" t="s">
        <v>96</v>
      </c>
      <c r="B73" s="45">
        <v>1</v>
      </c>
      <c r="C73" s="45" t="s">
        <v>128</v>
      </c>
      <c r="D73" s="45" t="s">
        <v>68</v>
      </c>
      <c r="E73" s="45" t="s">
        <v>45</v>
      </c>
      <c r="F73" s="45" t="s">
        <v>98</v>
      </c>
      <c r="G73" s="45" t="s">
        <v>89</v>
      </c>
      <c r="H73" s="49">
        <v>210</v>
      </c>
      <c r="I73" s="49">
        <v>0</v>
      </c>
      <c r="J73" s="114">
        <v>210</v>
      </c>
      <c r="L73" s="8"/>
    </row>
    <row r="74" spans="1:12" ht="14.25" thickBot="1">
      <c r="A74" s="112" t="s">
        <v>101</v>
      </c>
      <c r="B74" s="42">
        <v>1</v>
      </c>
      <c r="C74" s="42" t="s">
        <v>61</v>
      </c>
      <c r="D74" s="42" t="s">
        <v>68</v>
      </c>
      <c r="E74" s="42" t="s">
        <v>45</v>
      </c>
      <c r="F74" s="42" t="s">
        <v>102</v>
      </c>
      <c r="G74" s="42" t="s">
        <v>51</v>
      </c>
      <c r="H74" s="132">
        <v>80</v>
      </c>
      <c r="I74" s="132">
        <v>0</v>
      </c>
      <c r="J74" s="143">
        <v>80</v>
      </c>
      <c r="L74" s="8"/>
    </row>
    <row r="75" spans="1:12" ht="15" thickTop="1" thickBot="1">
      <c r="A75" s="177" t="s">
        <v>10</v>
      </c>
      <c r="B75" s="178"/>
      <c r="C75" s="178"/>
      <c r="D75" s="178"/>
      <c r="E75" s="178"/>
      <c r="F75" s="178"/>
      <c r="G75" s="178"/>
      <c r="H75" s="25">
        <f>SUM(H67:H74)</f>
        <v>3970</v>
      </c>
      <c r="I75" s="25">
        <f>SUM(I67:I74)</f>
        <v>520</v>
      </c>
      <c r="J75" s="26">
        <f>SUM(J67:J74)</f>
        <v>4490</v>
      </c>
      <c r="L75" s="8"/>
    </row>
    <row r="76" spans="1:12" ht="13.5" thickTop="1">
      <c r="I76" s="29"/>
      <c r="L76" s="8"/>
    </row>
    <row r="77" spans="1:12">
      <c r="L77" s="8"/>
    </row>
    <row r="78" spans="1:12" ht="18.75" thickBot="1">
      <c r="A78" s="149" t="s">
        <v>17</v>
      </c>
      <c r="B78" s="149"/>
      <c r="C78" s="149"/>
      <c r="D78" s="149"/>
      <c r="E78" s="149"/>
      <c r="F78" s="149"/>
      <c r="G78" s="149"/>
      <c r="H78" s="149"/>
      <c r="I78" s="149"/>
      <c r="J78" s="149"/>
      <c r="L78" s="8"/>
    </row>
    <row r="79" spans="1:12" ht="13.5" customHeight="1" thickTop="1">
      <c r="A79" s="150" t="s">
        <v>0</v>
      </c>
      <c r="B79" s="153" t="s">
        <v>1</v>
      </c>
      <c r="C79" s="153" t="s">
        <v>2</v>
      </c>
      <c r="D79" s="156" t="s">
        <v>3</v>
      </c>
      <c r="E79" s="159" t="s">
        <v>4</v>
      </c>
      <c r="F79" s="162" t="s">
        <v>5</v>
      </c>
      <c r="G79" s="165" t="s">
        <v>6</v>
      </c>
      <c r="H79" s="168" t="s">
        <v>38</v>
      </c>
      <c r="I79" s="169"/>
      <c r="J79" s="170"/>
      <c r="L79" s="8"/>
    </row>
    <row r="80" spans="1:12" ht="12.75" customHeight="1">
      <c r="A80" s="151"/>
      <c r="B80" s="154"/>
      <c r="C80" s="154"/>
      <c r="D80" s="157"/>
      <c r="E80" s="160"/>
      <c r="F80" s="163"/>
      <c r="G80" s="166"/>
      <c r="H80" s="171"/>
      <c r="I80" s="172"/>
      <c r="J80" s="173"/>
      <c r="L80" s="8"/>
    </row>
    <row r="81" spans="1:12" ht="13.5" customHeight="1">
      <c r="A81" s="151"/>
      <c r="B81" s="154"/>
      <c r="C81" s="154"/>
      <c r="D81" s="157"/>
      <c r="E81" s="160"/>
      <c r="F81" s="163"/>
      <c r="G81" s="166"/>
      <c r="H81" s="174"/>
      <c r="I81" s="175"/>
      <c r="J81" s="176"/>
      <c r="L81" s="8"/>
    </row>
    <row r="82" spans="1:12" ht="14.25" thickBot="1">
      <c r="A82" s="152"/>
      <c r="B82" s="155"/>
      <c r="C82" s="155"/>
      <c r="D82" s="158"/>
      <c r="E82" s="161"/>
      <c r="F82" s="164"/>
      <c r="G82" s="167"/>
      <c r="H82" s="2" t="s">
        <v>7</v>
      </c>
      <c r="I82" s="101" t="s">
        <v>8</v>
      </c>
      <c r="J82" s="3" t="s">
        <v>9</v>
      </c>
      <c r="L82" s="8"/>
    </row>
    <row r="83" spans="1:12" ht="27.75" thickTop="1">
      <c r="A83" s="51" t="s">
        <v>47</v>
      </c>
      <c r="B83" s="52">
        <v>1</v>
      </c>
      <c r="C83" s="52" t="s">
        <v>48</v>
      </c>
      <c r="D83" s="52" t="s">
        <v>49</v>
      </c>
      <c r="E83" s="52" t="s">
        <v>53</v>
      </c>
      <c r="F83" s="64" t="s">
        <v>50</v>
      </c>
      <c r="G83" s="80" t="s">
        <v>51</v>
      </c>
      <c r="H83" s="81">
        <v>700</v>
      </c>
      <c r="I83" s="81">
        <v>0</v>
      </c>
      <c r="J83" s="121">
        <v>700</v>
      </c>
      <c r="L83" s="8"/>
    </row>
    <row r="84" spans="1:12" ht="13.5">
      <c r="A84" s="60" t="s">
        <v>60</v>
      </c>
      <c r="B84" s="61">
        <v>1</v>
      </c>
      <c r="C84" s="57" t="s">
        <v>61</v>
      </c>
      <c r="D84" s="83" t="s">
        <v>56</v>
      </c>
      <c r="E84" s="83" t="s">
        <v>53</v>
      </c>
      <c r="F84" s="59" t="s">
        <v>62</v>
      </c>
      <c r="G84" s="31" t="s">
        <v>51</v>
      </c>
      <c r="H84" s="53">
        <v>200</v>
      </c>
      <c r="I84" s="53">
        <v>500</v>
      </c>
      <c r="J84" s="104">
        <v>700</v>
      </c>
      <c r="K84" s="56"/>
      <c r="L84" s="8"/>
    </row>
    <row r="85" spans="1:12" ht="13.5">
      <c r="A85" s="44" t="s">
        <v>85</v>
      </c>
      <c r="B85" s="45">
        <v>1</v>
      </c>
      <c r="C85" s="45" t="s">
        <v>86</v>
      </c>
      <c r="D85" s="45" t="s">
        <v>68</v>
      </c>
      <c r="E85" s="45" t="s">
        <v>53</v>
      </c>
      <c r="F85" s="45" t="s">
        <v>87</v>
      </c>
      <c r="G85" s="45" t="s">
        <v>51</v>
      </c>
      <c r="H85" s="49">
        <v>165</v>
      </c>
      <c r="I85" s="49">
        <v>0</v>
      </c>
      <c r="J85" s="114">
        <v>165</v>
      </c>
      <c r="K85" s="56"/>
      <c r="L85" s="8"/>
    </row>
    <row r="86" spans="1:12" ht="13.5">
      <c r="A86" s="44" t="s">
        <v>90</v>
      </c>
      <c r="B86" s="45">
        <v>1</v>
      </c>
      <c r="C86" s="45" t="s">
        <v>91</v>
      </c>
      <c r="D86" s="45" t="s">
        <v>68</v>
      </c>
      <c r="E86" s="45" t="s">
        <v>53</v>
      </c>
      <c r="F86" s="45" t="s">
        <v>92</v>
      </c>
      <c r="G86" s="45" t="s">
        <v>51</v>
      </c>
      <c r="H86" s="49">
        <v>186</v>
      </c>
      <c r="I86" s="49">
        <v>364</v>
      </c>
      <c r="J86" s="114">
        <v>550</v>
      </c>
      <c r="K86" s="56"/>
      <c r="L86" s="8"/>
    </row>
    <row r="87" spans="1:12" ht="13.5">
      <c r="A87" s="44" t="s">
        <v>93</v>
      </c>
      <c r="B87" s="45">
        <v>1</v>
      </c>
      <c r="C87" s="45" t="s">
        <v>94</v>
      </c>
      <c r="D87" s="45" t="s">
        <v>68</v>
      </c>
      <c r="E87" s="45" t="s">
        <v>53</v>
      </c>
      <c r="F87" s="45" t="s">
        <v>95</v>
      </c>
      <c r="G87" s="45" t="s">
        <v>51</v>
      </c>
      <c r="H87" s="49">
        <v>310</v>
      </c>
      <c r="I87" s="49">
        <v>0</v>
      </c>
      <c r="J87" s="114">
        <v>310</v>
      </c>
      <c r="K87" s="56"/>
      <c r="L87" s="8"/>
    </row>
    <row r="88" spans="1:12" ht="27">
      <c r="A88" s="44" t="s">
        <v>96</v>
      </c>
      <c r="B88" s="45">
        <v>1</v>
      </c>
      <c r="C88" s="45" t="s">
        <v>128</v>
      </c>
      <c r="D88" s="45" t="s">
        <v>68</v>
      </c>
      <c r="E88" s="45" t="s">
        <v>53</v>
      </c>
      <c r="F88" s="45" t="s">
        <v>98</v>
      </c>
      <c r="G88" s="45" t="s">
        <v>51</v>
      </c>
      <c r="H88" s="49">
        <v>250</v>
      </c>
      <c r="I88" s="49">
        <v>0</v>
      </c>
      <c r="J88" s="114">
        <v>250</v>
      </c>
      <c r="K88" s="56"/>
      <c r="L88" s="8"/>
    </row>
    <row r="89" spans="1:12" ht="13.5">
      <c r="A89" s="60" t="s">
        <v>101</v>
      </c>
      <c r="B89" s="45">
        <v>1</v>
      </c>
      <c r="C89" s="45" t="s">
        <v>61</v>
      </c>
      <c r="D89" s="45" t="s">
        <v>68</v>
      </c>
      <c r="E89" s="45" t="s">
        <v>53</v>
      </c>
      <c r="F89" s="45" t="s">
        <v>102</v>
      </c>
      <c r="G89" s="45" t="s">
        <v>51</v>
      </c>
      <c r="H89" s="46">
        <v>91</v>
      </c>
      <c r="I89" s="46">
        <v>0</v>
      </c>
      <c r="J89" s="106">
        <v>91</v>
      </c>
      <c r="K89" s="56"/>
      <c r="L89" s="8"/>
    </row>
    <row r="90" spans="1:12" ht="13.5">
      <c r="A90" s="44" t="s">
        <v>103</v>
      </c>
      <c r="B90" s="45">
        <v>1</v>
      </c>
      <c r="C90" s="45" t="s">
        <v>55</v>
      </c>
      <c r="D90" s="45" t="s">
        <v>75</v>
      </c>
      <c r="E90" s="45" t="s">
        <v>53</v>
      </c>
      <c r="F90" s="4" t="s">
        <v>105</v>
      </c>
      <c r="G90" s="50" t="s">
        <v>51</v>
      </c>
      <c r="H90" s="49">
        <v>1000</v>
      </c>
      <c r="I90" s="49">
        <v>0</v>
      </c>
      <c r="J90" s="114">
        <v>1000</v>
      </c>
      <c r="K90" s="56"/>
      <c r="L90" s="8"/>
    </row>
    <row r="91" spans="1:12" ht="14.25" thickBot="1">
      <c r="A91" s="107" t="s">
        <v>106</v>
      </c>
      <c r="B91" s="108">
        <v>1</v>
      </c>
      <c r="C91" s="108" t="s">
        <v>61</v>
      </c>
      <c r="D91" s="108" t="s">
        <v>72</v>
      </c>
      <c r="E91" s="108" t="s">
        <v>53</v>
      </c>
      <c r="F91" s="109" t="s">
        <v>107</v>
      </c>
      <c r="G91" s="108" t="s">
        <v>51</v>
      </c>
      <c r="H91" s="110">
        <v>459</v>
      </c>
      <c r="I91" s="110">
        <v>0</v>
      </c>
      <c r="J91" s="111">
        <v>459</v>
      </c>
      <c r="K91" s="56"/>
      <c r="L91" s="8"/>
    </row>
    <row r="92" spans="1:12" ht="15" thickTop="1" thickBot="1">
      <c r="A92" s="177" t="s">
        <v>10</v>
      </c>
      <c r="B92" s="178"/>
      <c r="C92" s="178"/>
      <c r="D92" s="178"/>
      <c r="E92" s="178"/>
      <c r="F92" s="178"/>
      <c r="G92" s="178"/>
      <c r="H92" s="25">
        <f>SUM(H83:H91)</f>
        <v>3361</v>
      </c>
      <c r="I92" s="25">
        <f>SUM(I83:I91)</f>
        <v>864</v>
      </c>
      <c r="J92" s="26">
        <f>SUM(J83:J91)</f>
        <v>4225</v>
      </c>
      <c r="L92" s="8"/>
    </row>
    <row r="93" spans="1:12" ht="13.5" thickTop="1">
      <c r="I93" s="29"/>
      <c r="L93" s="8"/>
    </row>
    <row r="94" spans="1:12">
      <c r="L94" s="8"/>
    </row>
    <row r="95" spans="1:12" ht="18.75" thickBot="1">
      <c r="A95" s="149" t="s">
        <v>18</v>
      </c>
      <c r="B95" s="149"/>
      <c r="C95" s="149"/>
      <c r="D95" s="149"/>
      <c r="E95" s="149"/>
      <c r="F95" s="149"/>
      <c r="G95" s="149"/>
      <c r="H95" s="149"/>
      <c r="I95" s="149"/>
      <c r="J95" s="149"/>
      <c r="L95" s="8"/>
    </row>
    <row r="96" spans="1:12" ht="13.5" customHeight="1" thickTop="1">
      <c r="A96" s="150" t="s">
        <v>0</v>
      </c>
      <c r="B96" s="153" t="s">
        <v>1</v>
      </c>
      <c r="C96" s="153" t="s">
        <v>2</v>
      </c>
      <c r="D96" s="156" t="s">
        <v>3</v>
      </c>
      <c r="E96" s="159" t="s">
        <v>4</v>
      </c>
      <c r="F96" s="162" t="s">
        <v>5</v>
      </c>
      <c r="G96" s="165" t="s">
        <v>6</v>
      </c>
      <c r="H96" s="168" t="s">
        <v>38</v>
      </c>
      <c r="I96" s="169"/>
      <c r="J96" s="170"/>
      <c r="L96" s="8"/>
    </row>
    <row r="97" spans="1:12" ht="12.75" customHeight="1">
      <c r="A97" s="151"/>
      <c r="B97" s="154"/>
      <c r="C97" s="154"/>
      <c r="D97" s="157"/>
      <c r="E97" s="160"/>
      <c r="F97" s="163"/>
      <c r="G97" s="166"/>
      <c r="H97" s="171"/>
      <c r="I97" s="172"/>
      <c r="J97" s="173"/>
      <c r="L97" s="8"/>
    </row>
    <row r="98" spans="1:12" ht="13.5" customHeight="1">
      <c r="A98" s="151"/>
      <c r="B98" s="154"/>
      <c r="C98" s="154"/>
      <c r="D98" s="157"/>
      <c r="E98" s="160"/>
      <c r="F98" s="163"/>
      <c r="G98" s="166"/>
      <c r="H98" s="174"/>
      <c r="I98" s="175"/>
      <c r="J98" s="176"/>
      <c r="L98" s="8"/>
    </row>
    <row r="99" spans="1:12" ht="14.25" thickBot="1">
      <c r="A99" s="152"/>
      <c r="B99" s="155"/>
      <c r="C99" s="155"/>
      <c r="D99" s="158"/>
      <c r="E99" s="161"/>
      <c r="F99" s="164"/>
      <c r="G99" s="167"/>
      <c r="H99" s="33" t="s">
        <v>7</v>
      </c>
      <c r="I99" s="101" t="s">
        <v>8</v>
      </c>
      <c r="J99" s="34" t="s">
        <v>9</v>
      </c>
      <c r="L99" s="8"/>
    </row>
    <row r="100" spans="1:12" ht="14.25" thickTop="1">
      <c r="A100" s="65" t="s">
        <v>60</v>
      </c>
      <c r="B100" s="67">
        <v>1</v>
      </c>
      <c r="C100" s="67" t="s">
        <v>61</v>
      </c>
      <c r="D100" s="68" t="s">
        <v>56</v>
      </c>
      <c r="E100" s="68" t="s">
        <v>68</v>
      </c>
      <c r="F100" s="69" t="s">
        <v>62</v>
      </c>
      <c r="G100" s="78" t="s">
        <v>51</v>
      </c>
      <c r="H100" s="70">
        <v>615</v>
      </c>
      <c r="I100" s="70">
        <v>885</v>
      </c>
      <c r="J100" s="122">
        <v>1500</v>
      </c>
      <c r="L100" s="8"/>
    </row>
    <row r="101" spans="1:12" ht="13.5">
      <c r="A101" s="87" t="s">
        <v>85</v>
      </c>
      <c r="B101" s="92">
        <v>1</v>
      </c>
      <c r="C101" s="92" t="s">
        <v>86</v>
      </c>
      <c r="D101" s="92" t="s">
        <v>68</v>
      </c>
      <c r="E101" s="92" t="s">
        <v>68</v>
      </c>
      <c r="F101" s="92" t="s">
        <v>87</v>
      </c>
      <c r="G101" s="4" t="s">
        <v>88</v>
      </c>
      <c r="H101" s="85">
        <v>1000</v>
      </c>
      <c r="I101" s="85">
        <v>0</v>
      </c>
      <c r="J101" s="123">
        <v>1000</v>
      </c>
      <c r="L101" s="8"/>
    </row>
    <row r="102" spans="1:12" ht="13.5">
      <c r="A102" s="44" t="s">
        <v>90</v>
      </c>
      <c r="B102" s="30">
        <v>1</v>
      </c>
      <c r="C102" s="30" t="s">
        <v>91</v>
      </c>
      <c r="D102" s="30" t="s">
        <v>68</v>
      </c>
      <c r="E102" s="30" t="s">
        <v>68</v>
      </c>
      <c r="F102" s="30" t="s">
        <v>92</v>
      </c>
      <c r="G102" s="4" t="s">
        <v>51</v>
      </c>
      <c r="H102" s="53">
        <v>1500</v>
      </c>
      <c r="I102" s="53">
        <v>500</v>
      </c>
      <c r="J102" s="104">
        <v>2000</v>
      </c>
      <c r="L102" s="8"/>
    </row>
    <row r="103" spans="1:12" ht="13.5">
      <c r="A103" s="44" t="s">
        <v>93</v>
      </c>
      <c r="B103" s="30">
        <v>1</v>
      </c>
      <c r="C103" s="30" t="s">
        <v>94</v>
      </c>
      <c r="D103" s="30" t="s">
        <v>68</v>
      </c>
      <c r="E103" s="30" t="s">
        <v>68</v>
      </c>
      <c r="F103" s="30" t="s">
        <v>95</v>
      </c>
      <c r="G103" s="4" t="s">
        <v>51</v>
      </c>
      <c r="H103" s="53">
        <v>3980</v>
      </c>
      <c r="I103" s="53">
        <v>0</v>
      </c>
      <c r="J103" s="104">
        <v>3980</v>
      </c>
      <c r="L103" s="8"/>
    </row>
    <row r="104" spans="1:12" ht="27">
      <c r="A104" s="44" t="s">
        <v>96</v>
      </c>
      <c r="B104" s="30">
        <v>1</v>
      </c>
      <c r="C104" s="30" t="s">
        <v>97</v>
      </c>
      <c r="D104" s="30" t="s">
        <v>68</v>
      </c>
      <c r="E104" s="30" t="s">
        <v>68</v>
      </c>
      <c r="F104" s="30" t="s">
        <v>98</v>
      </c>
      <c r="G104" s="4" t="s">
        <v>89</v>
      </c>
      <c r="H104" s="53">
        <v>725</v>
      </c>
      <c r="I104" s="53">
        <v>125</v>
      </c>
      <c r="J104" s="104">
        <v>850</v>
      </c>
      <c r="L104" s="8"/>
    </row>
    <row r="105" spans="1:12" ht="14.25" thickBot="1">
      <c r="A105" s="124" t="s">
        <v>101</v>
      </c>
      <c r="B105" s="125">
        <v>1</v>
      </c>
      <c r="C105" s="125" t="s">
        <v>61</v>
      </c>
      <c r="D105" s="125" t="s">
        <v>68</v>
      </c>
      <c r="E105" s="125" t="s">
        <v>68</v>
      </c>
      <c r="F105" s="125" t="s">
        <v>102</v>
      </c>
      <c r="G105" s="126" t="s">
        <v>51</v>
      </c>
      <c r="H105" s="127">
        <v>800</v>
      </c>
      <c r="I105" s="127">
        <v>0</v>
      </c>
      <c r="J105" s="128">
        <v>800</v>
      </c>
      <c r="L105" s="8"/>
    </row>
    <row r="106" spans="1:12" ht="15" thickTop="1" thickBot="1">
      <c r="A106" s="177" t="s">
        <v>10</v>
      </c>
      <c r="B106" s="178"/>
      <c r="C106" s="178"/>
      <c r="D106" s="178"/>
      <c r="E106" s="178"/>
      <c r="F106" s="178"/>
      <c r="G106" s="178"/>
      <c r="H106" s="25">
        <f>SUM(H100:H105)</f>
        <v>8620</v>
      </c>
      <c r="I106" s="25">
        <f>SUM(I100:I105)</f>
        <v>1510</v>
      </c>
      <c r="J106" s="26">
        <f>SUM(J100:J105)</f>
        <v>10130</v>
      </c>
      <c r="L106" s="8"/>
    </row>
    <row r="107" spans="1:12" ht="13.5" thickTop="1">
      <c r="I107" s="29"/>
      <c r="L107" s="8"/>
    </row>
    <row r="108" spans="1:12">
      <c r="L108" s="8"/>
    </row>
    <row r="109" spans="1:12" ht="18.75" thickBot="1">
      <c r="A109" s="180" t="s">
        <v>19</v>
      </c>
      <c r="B109" s="180"/>
      <c r="C109" s="180"/>
      <c r="D109" s="180"/>
      <c r="E109" s="180"/>
      <c r="F109" s="180"/>
      <c r="G109" s="180"/>
      <c r="H109" s="180"/>
      <c r="I109" s="180"/>
      <c r="J109" s="180"/>
      <c r="L109" s="8"/>
    </row>
    <row r="110" spans="1:12" ht="13.5" customHeight="1" thickTop="1">
      <c r="A110" s="150" t="s">
        <v>0</v>
      </c>
      <c r="B110" s="153" t="s">
        <v>1</v>
      </c>
      <c r="C110" s="153" t="s">
        <v>2</v>
      </c>
      <c r="D110" s="156" t="s">
        <v>3</v>
      </c>
      <c r="E110" s="159" t="s">
        <v>4</v>
      </c>
      <c r="F110" s="162" t="s">
        <v>5</v>
      </c>
      <c r="G110" s="165" t="s">
        <v>6</v>
      </c>
      <c r="H110" s="168" t="s">
        <v>38</v>
      </c>
      <c r="I110" s="169"/>
      <c r="J110" s="170"/>
      <c r="L110" s="8"/>
    </row>
    <row r="111" spans="1:12" ht="12.75" customHeight="1">
      <c r="A111" s="151"/>
      <c r="B111" s="154"/>
      <c r="C111" s="154"/>
      <c r="D111" s="157"/>
      <c r="E111" s="160"/>
      <c r="F111" s="163"/>
      <c r="G111" s="166"/>
      <c r="H111" s="171"/>
      <c r="I111" s="172"/>
      <c r="J111" s="173"/>
      <c r="L111" s="8"/>
    </row>
    <row r="112" spans="1:12" ht="13.5" customHeight="1">
      <c r="A112" s="151"/>
      <c r="B112" s="154"/>
      <c r="C112" s="154"/>
      <c r="D112" s="157"/>
      <c r="E112" s="160"/>
      <c r="F112" s="163"/>
      <c r="G112" s="166"/>
      <c r="H112" s="174"/>
      <c r="I112" s="175"/>
      <c r="J112" s="176"/>
      <c r="L112" s="8"/>
    </row>
    <row r="113" spans="1:12" ht="14.25" thickBot="1">
      <c r="A113" s="152"/>
      <c r="B113" s="155"/>
      <c r="C113" s="155"/>
      <c r="D113" s="158"/>
      <c r="E113" s="161"/>
      <c r="F113" s="164"/>
      <c r="G113" s="167"/>
      <c r="H113" s="2" t="s">
        <v>7</v>
      </c>
      <c r="I113" s="101" t="s">
        <v>8</v>
      </c>
      <c r="J113" s="3" t="s">
        <v>9</v>
      </c>
      <c r="L113" s="8"/>
    </row>
    <row r="114" spans="1:12" ht="14.25" thickTop="1">
      <c r="A114" s="60" t="s">
        <v>60</v>
      </c>
      <c r="B114" s="98">
        <v>1</v>
      </c>
      <c r="C114" s="57" t="s">
        <v>61</v>
      </c>
      <c r="D114" s="59" t="s">
        <v>56</v>
      </c>
      <c r="E114" s="45" t="s">
        <v>75</v>
      </c>
      <c r="F114" s="59" t="s">
        <v>62</v>
      </c>
      <c r="G114" s="31" t="s">
        <v>51</v>
      </c>
      <c r="H114" s="49">
        <v>150</v>
      </c>
      <c r="I114" s="49">
        <v>550</v>
      </c>
      <c r="J114" s="129">
        <v>700</v>
      </c>
      <c r="L114" s="8"/>
    </row>
    <row r="115" spans="1:12" ht="13.5">
      <c r="A115" s="44" t="s">
        <v>90</v>
      </c>
      <c r="B115" s="45">
        <v>1</v>
      </c>
      <c r="C115" s="45" t="s">
        <v>91</v>
      </c>
      <c r="D115" s="45" t="s">
        <v>68</v>
      </c>
      <c r="E115" s="45" t="s">
        <v>75</v>
      </c>
      <c r="F115" s="45" t="s">
        <v>92</v>
      </c>
      <c r="G115" s="45" t="s">
        <v>51</v>
      </c>
      <c r="H115" s="49">
        <v>720</v>
      </c>
      <c r="I115" s="49">
        <v>200</v>
      </c>
      <c r="J115" s="114">
        <v>920</v>
      </c>
      <c r="L115" s="8"/>
    </row>
    <row r="116" spans="1:12" ht="13.5">
      <c r="A116" s="44" t="s">
        <v>93</v>
      </c>
      <c r="B116" s="45">
        <v>1</v>
      </c>
      <c r="C116" s="45" t="s">
        <v>94</v>
      </c>
      <c r="D116" s="45" t="s">
        <v>68</v>
      </c>
      <c r="E116" s="45" t="s">
        <v>75</v>
      </c>
      <c r="F116" s="45" t="s">
        <v>95</v>
      </c>
      <c r="G116" s="45" t="s">
        <v>51</v>
      </c>
      <c r="H116" s="49">
        <v>310</v>
      </c>
      <c r="I116" s="49">
        <v>0</v>
      </c>
      <c r="J116" s="114">
        <v>310</v>
      </c>
      <c r="L116" s="8"/>
    </row>
    <row r="117" spans="1:12" ht="27">
      <c r="A117" s="44" t="s">
        <v>96</v>
      </c>
      <c r="B117" s="45">
        <v>1</v>
      </c>
      <c r="C117" s="45" t="s">
        <v>97</v>
      </c>
      <c r="D117" s="45" t="s">
        <v>68</v>
      </c>
      <c r="E117" s="45" t="s">
        <v>75</v>
      </c>
      <c r="F117" s="45" t="s">
        <v>98</v>
      </c>
      <c r="G117" s="45" t="s">
        <v>89</v>
      </c>
      <c r="H117" s="49">
        <v>250</v>
      </c>
      <c r="I117" s="49">
        <v>0</v>
      </c>
      <c r="J117" s="114">
        <v>250</v>
      </c>
      <c r="L117" s="8"/>
    </row>
    <row r="118" spans="1:12" ht="13.5">
      <c r="A118" s="60" t="s">
        <v>101</v>
      </c>
      <c r="B118" s="45">
        <v>1</v>
      </c>
      <c r="C118" s="45" t="s">
        <v>61</v>
      </c>
      <c r="D118" s="45" t="s">
        <v>68</v>
      </c>
      <c r="E118" s="45" t="s">
        <v>75</v>
      </c>
      <c r="F118" s="45" t="s">
        <v>102</v>
      </c>
      <c r="G118" s="45" t="s">
        <v>51</v>
      </c>
      <c r="H118" s="49">
        <v>250</v>
      </c>
      <c r="I118" s="49">
        <v>0</v>
      </c>
      <c r="J118" s="114">
        <v>250</v>
      </c>
      <c r="L118" s="8"/>
    </row>
    <row r="119" spans="1:12" ht="13.5">
      <c r="A119" s="87" t="s">
        <v>103</v>
      </c>
      <c r="B119" s="88">
        <v>1</v>
      </c>
      <c r="C119" s="88" t="s">
        <v>104</v>
      </c>
      <c r="D119" s="88" t="s">
        <v>75</v>
      </c>
      <c r="E119" s="88" t="s">
        <v>75</v>
      </c>
      <c r="F119" s="90" t="s">
        <v>105</v>
      </c>
      <c r="G119" s="88" t="s">
        <v>51</v>
      </c>
      <c r="H119" s="93">
        <v>1500</v>
      </c>
      <c r="I119" s="93">
        <v>0</v>
      </c>
      <c r="J119" s="102">
        <v>1500</v>
      </c>
      <c r="L119" s="8"/>
    </row>
    <row r="120" spans="1:12" ht="13.5">
      <c r="A120" s="87" t="s">
        <v>106</v>
      </c>
      <c r="B120" s="88">
        <v>1</v>
      </c>
      <c r="C120" s="88" t="s">
        <v>61</v>
      </c>
      <c r="D120" s="88" t="s">
        <v>72</v>
      </c>
      <c r="E120" s="45" t="s">
        <v>75</v>
      </c>
      <c r="F120" s="4" t="s">
        <v>107</v>
      </c>
      <c r="G120" s="88" t="s">
        <v>51</v>
      </c>
      <c r="H120" s="49">
        <v>459</v>
      </c>
      <c r="I120" s="49">
        <v>0</v>
      </c>
      <c r="J120" s="106">
        <v>459</v>
      </c>
      <c r="L120" s="8"/>
    </row>
    <row r="121" spans="1:12" ht="27.75" thickBot="1">
      <c r="A121" s="107" t="s">
        <v>119</v>
      </c>
      <c r="B121" s="108">
        <v>1</v>
      </c>
      <c r="C121" s="108" t="s">
        <v>122</v>
      </c>
      <c r="D121" s="42" t="s">
        <v>64</v>
      </c>
      <c r="E121" s="42" t="s">
        <v>75</v>
      </c>
      <c r="F121" s="32" t="s">
        <v>121</v>
      </c>
      <c r="G121" s="32" t="s">
        <v>51</v>
      </c>
      <c r="H121" s="130">
        <v>333</v>
      </c>
      <c r="I121" s="130">
        <v>0</v>
      </c>
      <c r="J121" s="131">
        <v>333</v>
      </c>
      <c r="L121" s="8"/>
    </row>
    <row r="122" spans="1:12" ht="15" thickTop="1" thickBot="1">
      <c r="A122" s="177" t="s">
        <v>10</v>
      </c>
      <c r="B122" s="178"/>
      <c r="C122" s="178"/>
      <c r="D122" s="178"/>
      <c r="E122" s="178"/>
      <c r="F122" s="178"/>
      <c r="G122" s="178"/>
      <c r="H122" s="35">
        <f>SUM(H114:H121)</f>
        <v>3972</v>
      </c>
      <c r="I122" s="25">
        <f>SUM(I114:I121)</f>
        <v>750</v>
      </c>
      <c r="J122" s="36">
        <f>SUM(J114:J121)</f>
        <v>4722</v>
      </c>
      <c r="L122" s="8"/>
    </row>
    <row r="123" spans="1:12" ht="13.5" thickTop="1">
      <c r="I123" s="37"/>
      <c r="L123" s="8"/>
    </row>
    <row r="124" spans="1:12">
      <c r="L124" s="8"/>
    </row>
    <row r="125" spans="1:12" ht="18.75" thickBot="1">
      <c r="A125" s="149" t="s">
        <v>20</v>
      </c>
      <c r="B125" s="149"/>
      <c r="C125" s="149"/>
      <c r="D125" s="149"/>
      <c r="E125" s="149"/>
      <c r="F125" s="149"/>
      <c r="G125" s="149"/>
      <c r="H125" s="149"/>
      <c r="I125" s="149"/>
      <c r="J125" s="149"/>
      <c r="L125" s="8"/>
    </row>
    <row r="126" spans="1:12" ht="13.5" customHeight="1" thickTop="1">
      <c r="A126" s="150" t="s">
        <v>0</v>
      </c>
      <c r="B126" s="153" t="s">
        <v>1</v>
      </c>
      <c r="C126" s="153" t="s">
        <v>2</v>
      </c>
      <c r="D126" s="156" t="s">
        <v>3</v>
      </c>
      <c r="E126" s="159" t="s">
        <v>4</v>
      </c>
      <c r="F126" s="162" t="s">
        <v>5</v>
      </c>
      <c r="G126" s="165" t="s">
        <v>6</v>
      </c>
      <c r="H126" s="168" t="s">
        <v>38</v>
      </c>
      <c r="I126" s="169"/>
      <c r="J126" s="170"/>
      <c r="L126" s="8"/>
    </row>
    <row r="127" spans="1:12" ht="12.75" customHeight="1">
      <c r="A127" s="151"/>
      <c r="B127" s="154"/>
      <c r="C127" s="154"/>
      <c r="D127" s="157"/>
      <c r="E127" s="160"/>
      <c r="F127" s="163"/>
      <c r="G127" s="166"/>
      <c r="H127" s="171"/>
      <c r="I127" s="172"/>
      <c r="J127" s="173"/>
      <c r="L127" s="8"/>
    </row>
    <row r="128" spans="1:12" ht="13.5" customHeight="1">
      <c r="A128" s="151"/>
      <c r="B128" s="154"/>
      <c r="C128" s="154"/>
      <c r="D128" s="157"/>
      <c r="E128" s="160"/>
      <c r="F128" s="163"/>
      <c r="G128" s="166"/>
      <c r="H128" s="174"/>
      <c r="I128" s="175"/>
      <c r="J128" s="176"/>
      <c r="L128" s="8"/>
    </row>
    <row r="129" spans="1:12" ht="14.25" thickBot="1">
      <c r="A129" s="152"/>
      <c r="B129" s="155"/>
      <c r="C129" s="155"/>
      <c r="D129" s="158"/>
      <c r="E129" s="161"/>
      <c r="F129" s="164"/>
      <c r="G129" s="167"/>
      <c r="H129" s="2" t="s">
        <v>7</v>
      </c>
      <c r="I129" s="101" t="s">
        <v>8</v>
      </c>
      <c r="J129" s="3" t="s">
        <v>9</v>
      </c>
      <c r="L129" s="8"/>
    </row>
    <row r="130" spans="1:12" ht="14.25" thickTop="1">
      <c r="A130" s="60" t="s">
        <v>60</v>
      </c>
      <c r="B130" s="61">
        <v>1</v>
      </c>
      <c r="C130" s="57" t="s">
        <v>61</v>
      </c>
      <c r="D130" s="83" t="s">
        <v>56</v>
      </c>
      <c r="E130" s="83" t="s">
        <v>72</v>
      </c>
      <c r="F130" s="59" t="s">
        <v>62</v>
      </c>
      <c r="G130" s="31" t="s">
        <v>51</v>
      </c>
      <c r="H130" s="53">
        <v>75</v>
      </c>
      <c r="I130" s="53">
        <v>305</v>
      </c>
      <c r="J130" s="104">
        <v>380</v>
      </c>
      <c r="L130" s="8"/>
    </row>
    <row r="131" spans="1:12" ht="13.5">
      <c r="A131" s="44" t="s">
        <v>85</v>
      </c>
      <c r="B131" s="45">
        <v>1</v>
      </c>
      <c r="C131" s="45" t="s">
        <v>86</v>
      </c>
      <c r="D131" s="45" t="s">
        <v>68</v>
      </c>
      <c r="E131" s="45" t="s">
        <v>72</v>
      </c>
      <c r="F131" s="45" t="s">
        <v>87</v>
      </c>
      <c r="G131" s="45" t="s">
        <v>89</v>
      </c>
      <c r="H131" s="49">
        <v>929</v>
      </c>
      <c r="I131" s="49">
        <v>0</v>
      </c>
      <c r="J131" s="104">
        <v>929</v>
      </c>
      <c r="L131" s="8"/>
    </row>
    <row r="132" spans="1:12" ht="13.5">
      <c r="A132" s="44" t="s">
        <v>90</v>
      </c>
      <c r="B132" s="45">
        <v>1</v>
      </c>
      <c r="C132" s="45" t="s">
        <v>91</v>
      </c>
      <c r="D132" s="45" t="s">
        <v>68</v>
      </c>
      <c r="E132" s="45" t="s">
        <v>72</v>
      </c>
      <c r="F132" s="45" t="s">
        <v>92</v>
      </c>
      <c r="G132" s="45" t="s">
        <v>51</v>
      </c>
      <c r="H132" s="49">
        <v>309</v>
      </c>
      <c r="I132" s="49">
        <v>241</v>
      </c>
      <c r="J132" s="114">
        <v>550</v>
      </c>
      <c r="L132" s="8"/>
    </row>
    <row r="133" spans="1:12" ht="13.5">
      <c r="A133" s="44" t="s">
        <v>93</v>
      </c>
      <c r="B133" s="45">
        <v>1</v>
      </c>
      <c r="C133" s="45" t="s">
        <v>94</v>
      </c>
      <c r="D133" s="45" t="s">
        <v>68</v>
      </c>
      <c r="E133" s="45" t="s">
        <v>72</v>
      </c>
      <c r="F133" s="45" t="s">
        <v>95</v>
      </c>
      <c r="G133" s="45" t="s">
        <v>51</v>
      </c>
      <c r="H133" s="49">
        <v>310</v>
      </c>
      <c r="I133" s="49">
        <v>0</v>
      </c>
      <c r="J133" s="114">
        <v>310</v>
      </c>
      <c r="L133" s="8"/>
    </row>
    <row r="134" spans="1:12" ht="27">
      <c r="A134" s="44" t="s">
        <v>99</v>
      </c>
      <c r="B134" s="45">
        <v>1</v>
      </c>
      <c r="C134" s="45" t="s">
        <v>128</v>
      </c>
      <c r="D134" s="45" t="s">
        <v>68</v>
      </c>
      <c r="E134" s="45" t="s">
        <v>72</v>
      </c>
      <c r="F134" s="45" t="s">
        <v>98</v>
      </c>
      <c r="G134" s="45" t="s">
        <v>89</v>
      </c>
      <c r="H134" s="49">
        <v>250</v>
      </c>
      <c r="I134" s="49">
        <v>0</v>
      </c>
      <c r="J134" s="114">
        <v>250</v>
      </c>
      <c r="L134" s="8"/>
    </row>
    <row r="135" spans="1:12" ht="13.5">
      <c r="A135" s="60" t="s">
        <v>101</v>
      </c>
      <c r="B135" s="45">
        <v>1</v>
      </c>
      <c r="C135" s="45" t="s">
        <v>61</v>
      </c>
      <c r="D135" s="45" t="s">
        <v>68</v>
      </c>
      <c r="E135" s="45" t="s">
        <v>72</v>
      </c>
      <c r="F135" s="45" t="s">
        <v>102</v>
      </c>
      <c r="G135" s="45" t="s">
        <v>51</v>
      </c>
      <c r="H135" s="49">
        <v>293</v>
      </c>
      <c r="I135" s="49">
        <v>0</v>
      </c>
      <c r="J135" s="114">
        <v>293</v>
      </c>
      <c r="L135" s="8"/>
    </row>
    <row r="136" spans="1:12" ht="13.5">
      <c r="A136" s="87" t="s">
        <v>106</v>
      </c>
      <c r="B136" s="88">
        <v>1</v>
      </c>
      <c r="C136" s="88" t="s">
        <v>61</v>
      </c>
      <c r="D136" s="88" t="s">
        <v>72</v>
      </c>
      <c r="E136" s="88" t="s">
        <v>72</v>
      </c>
      <c r="F136" s="4" t="s">
        <v>107</v>
      </c>
      <c r="G136" s="88" t="s">
        <v>51</v>
      </c>
      <c r="H136" s="46">
        <v>609</v>
      </c>
      <c r="I136" s="46">
        <v>0</v>
      </c>
      <c r="J136" s="106">
        <v>609</v>
      </c>
      <c r="L136" s="8"/>
    </row>
    <row r="137" spans="1:12" ht="13.5">
      <c r="A137" s="87" t="s">
        <v>111</v>
      </c>
      <c r="B137" s="88">
        <v>1</v>
      </c>
      <c r="C137" s="88" t="s">
        <v>86</v>
      </c>
      <c r="D137" s="88" t="s">
        <v>67</v>
      </c>
      <c r="E137" s="88" t="s">
        <v>72</v>
      </c>
      <c r="F137" s="31" t="s">
        <v>112</v>
      </c>
      <c r="G137" s="88" t="s">
        <v>51</v>
      </c>
      <c r="H137" s="49">
        <v>500</v>
      </c>
      <c r="I137" s="49">
        <v>0</v>
      </c>
      <c r="J137" s="102">
        <v>500</v>
      </c>
      <c r="L137" s="8"/>
    </row>
    <row r="138" spans="1:12" ht="14.25" thickBot="1">
      <c r="A138" s="107" t="s">
        <v>126</v>
      </c>
      <c r="B138" s="108">
        <v>1</v>
      </c>
      <c r="C138" s="108" t="s">
        <v>120</v>
      </c>
      <c r="D138" s="108" t="s">
        <v>69</v>
      </c>
      <c r="E138" s="108" t="s">
        <v>72</v>
      </c>
      <c r="F138" s="32" t="s">
        <v>127</v>
      </c>
      <c r="G138" s="32" t="s">
        <v>51</v>
      </c>
      <c r="H138" s="132">
        <v>400</v>
      </c>
      <c r="I138" s="132">
        <v>0</v>
      </c>
      <c r="J138" s="120">
        <v>400</v>
      </c>
      <c r="L138" s="8"/>
    </row>
    <row r="139" spans="1:12" ht="15" thickTop="1" thickBot="1">
      <c r="A139" s="177" t="s">
        <v>10</v>
      </c>
      <c r="B139" s="178"/>
      <c r="C139" s="178"/>
      <c r="D139" s="178"/>
      <c r="E139" s="178"/>
      <c r="F139" s="178"/>
      <c r="G139" s="178"/>
      <c r="H139" s="5">
        <f>SUM(H130:H138)</f>
        <v>3675</v>
      </c>
      <c r="I139" s="5">
        <f>SUM(I130:I138)</f>
        <v>546</v>
      </c>
      <c r="J139" s="6">
        <f>SUM(J130:J138)</f>
        <v>4221</v>
      </c>
      <c r="L139" s="8"/>
    </row>
    <row r="140" spans="1:12" ht="13.5" thickTop="1">
      <c r="I140" s="29"/>
      <c r="L140" s="8"/>
    </row>
    <row r="141" spans="1:12">
      <c r="L141" s="8"/>
    </row>
    <row r="142" spans="1:12" ht="18.75" thickBot="1">
      <c r="A142" s="149" t="s">
        <v>21</v>
      </c>
      <c r="B142" s="149"/>
      <c r="C142" s="149"/>
      <c r="D142" s="149"/>
      <c r="E142" s="149"/>
      <c r="F142" s="149"/>
      <c r="G142" s="149"/>
      <c r="H142" s="149"/>
      <c r="I142" s="149"/>
      <c r="J142" s="149"/>
      <c r="L142" s="8"/>
    </row>
    <row r="143" spans="1:12" ht="13.5" customHeight="1" thickTop="1">
      <c r="A143" s="150" t="s">
        <v>0</v>
      </c>
      <c r="B143" s="153" t="s">
        <v>1</v>
      </c>
      <c r="C143" s="153" t="s">
        <v>2</v>
      </c>
      <c r="D143" s="156" t="s">
        <v>3</v>
      </c>
      <c r="E143" s="159" t="s">
        <v>4</v>
      </c>
      <c r="F143" s="162" t="s">
        <v>5</v>
      </c>
      <c r="G143" s="165" t="s">
        <v>6</v>
      </c>
      <c r="H143" s="168" t="s">
        <v>38</v>
      </c>
      <c r="I143" s="169"/>
      <c r="J143" s="170"/>
      <c r="L143" s="8"/>
    </row>
    <row r="144" spans="1:12" ht="12.75" customHeight="1">
      <c r="A144" s="151"/>
      <c r="B144" s="154"/>
      <c r="C144" s="154"/>
      <c r="D144" s="157"/>
      <c r="E144" s="160"/>
      <c r="F144" s="163"/>
      <c r="G144" s="166"/>
      <c r="H144" s="171"/>
      <c r="I144" s="172"/>
      <c r="J144" s="173"/>
      <c r="L144" s="8"/>
    </row>
    <row r="145" spans="1:12" ht="13.5" customHeight="1">
      <c r="A145" s="151"/>
      <c r="B145" s="154"/>
      <c r="C145" s="154"/>
      <c r="D145" s="157"/>
      <c r="E145" s="160"/>
      <c r="F145" s="163"/>
      <c r="G145" s="166"/>
      <c r="H145" s="174"/>
      <c r="I145" s="175"/>
      <c r="J145" s="176"/>
      <c r="L145" s="8"/>
    </row>
    <row r="146" spans="1:12" ht="14.25" thickBot="1">
      <c r="A146" s="152"/>
      <c r="B146" s="155"/>
      <c r="C146" s="155"/>
      <c r="D146" s="158"/>
      <c r="E146" s="161"/>
      <c r="F146" s="164"/>
      <c r="G146" s="167"/>
      <c r="H146" s="2" t="s">
        <v>7</v>
      </c>
      <c r="I146" s="101" t="s">
        <v>8</v>
      </c>
      <c r="J146" s="3" t="s">
        <v>9</v>
      </c>
      <c r="L146" s="8"/>
    </row>
    <row r="147" spans="1:12" ht="14.25" thickTop="1">
      <c r="A147" s="60" t="s">
        <v>60</v>
      </c>
      <c r="B147" s="61">
        <v>1</v>
      </c>
      <c r="C147" s="57" t="s">
        <v>61</v>
      </c>
      <c r="D147" s="83" t="s">
        <v>56</v>
      </c>
      <c r="E147" s="83" t="s">
        <v>71</v>
      </c>
      <c r="F147" s="59" t="s">
        <v>62</v>
      </c>
      <c r="G147" s="31" t="s">
        <v>51</v>
      </c>
      <c r="H147" s="53">
        <v>35</v>
      </c>
      <c r="I147" s="53">
        <v>195</v>
      </c>
      <c r="J147" s="104">
        <v>230</v>
      </c>
      <c r="L147" s="8"/>
    </row>
    <row r="148" spans="1:12" ht="13.5">
      <c r="A148" s="44" t="s">
        <v>90</v>
      </c>
      <c r="B148" s="45">
        <v>1</v>
      </c>
      <c r="C148" s="45" t="s">
        <v>91</v>
      </c>
      <c r="D148" s="45" t="s">
        <v>68</v>
      </c>
      <c r="E148" s="45" t="s">
        <v>71</v>
      </c>
      <c r="F148" s="45" t="s">
        <v>92</v>
      </c>
      <c r="G148" s="45" t="s">
        <v>51</v>
      </c>
      <c r="H148" s="49">
        <v>335</v>
      </c>
      <c r="I148" s="49">
        <v>0</v>
      </c>
      <c r="J148" s="114">
        <v>335</v>
      </c>
      <c r="L148" s="8"/>
    </row>
    <row r="149" spans="1:12" ht="13.5">
      <c r="A149" s="44" t="s">
        <v>93</v>
      </c>
      <c r="B149" s="45">
        <v>1</v>
      </c>
      <c r="C149" s="45" t="s">
        <v>94</v>
      </c>
      <c r="D149" s="45" t="s">
        <v>68</v>
      </c>
      <c r="E149" s="45" t="s">
        <v>71</v>
      </c>
      <c r="F149" s="45" t="s">
        <v>95</v>
      </c>
      <c r="G149" s="45" t="s">
        <v>51</v>
      </c>
      <c r="H149" s="49">
        <v>310</v>
      </c>
      <c r="I149" s="49">
        <v>0</v>
      </c>
      <c r="J149" s="114">
        <v>310</v>
      </c>
      <c r="L149" s="8"/>
    </row>
    <row r="150" spans="1:12" ht="27">
      <c r="A150" s="44" t="s">
        <v>96</v>
      </c>
      <c r="B150" s="45">
        <v>1</v>
      </c>
      <c r="C150" s="45" t="s">
        <v>128</v>
      </c>
      <c r="D150" s="45" t="s">
        <v>68</v>
      </c>
      <c r="E150" s="45" t="s">
        <v>71</v>
      </c>
      <c r="F150" s="45" t="s">
        <v>98</v>
      </c>
      <c r="G150" s="45" t="s">
        <v>89</v>
      </c>
      <c r="H150" s="49">
        <v>250</v>
      </c>
      <c r="I150" s="49">
        <v>0</v>
      </c>
      <c r="J150" s="114">
        <v>250</v>
      </c>
      <c r="L150" s="8"/>
    </row>
    <row r="151" spans="1:12" ht="13.5">
      <c r="A151" s="60" t="s">
        <v>101</v>
      </c>
      <c r="B151" s="45">
        <v>1</v>
      </c>
      <c r="C151" s="45" t="s">
        <v>61</v>
      </c>
      <c r="D151" s="45" t="s">
        <v>68</v>
      </c>
      <c r="E151" s="45" t="s">
        <v>71</v>
      </c>
      <c r="F151" s="45" t="s">
        <v>102</v>
      </c>
      <c r="G151" s="45" t="s">
        <v>51</v>
      </c>
      <c r="H151" s="46">
        <v>200</v>
      </c>
      <c r="I151" s="46">
        <v>0</v>
      </c>
      <c r="J151" s="106">
        <v>200</v>
      </c>
      <c r="L151" s="8"/>
    </row>
    <row r="152" spans="1:12" ht="14.25" thickBot="1">
      <c r="A152" s="107" t="s">
        <v>106</v>
      </c>
      <c r="B152" s="108">
        <v>1</v>
      </c>
      <c r="C152" s="108" t="s">
        <v>61</v>
      </c>
      <c r="D152" s="108" t="s">
        <v>72</v>
      </c>
      <c r="E152" s="108" t="s">
        <v>71</v>
      </c>
      <c r="F152" s="109" t="s">
        <v>107</v>
      </c>
      <c r="G152" s="108" t="s">
        <v>51</v>
      </c>
      <c r="H152" s="43">
        <v>157</v>
      </c>
      <c r="I152" s="118">
        <v>0</v>
      </c>
      <c r="J152" s="111">
        <v>157</v>
      </c>
      <c r="L152" s="8"/>
    </row>
    <row r="153" spans="1:12" ht="15" thickTop="1" thickBot="1">
      <c r="A153" s="177" t="s">
        <v>10</v>
      </c>
      <c r="B153" s="178"/>
      <c r="C153" s="178"/>
      <c r="D153" s="178"/>
      <c r="E153" s="178"/>
      <c r="F153" s="178"/>
      <c r="G153" s="178"/>
      <c r="H153" s="25">
        <f>SUM(H147:H152)</f>
        <v>1287</v>
      </c>
      <c r="I153" s="25">
        <f>SUM(I147:I152)</f>
        <v>195</v>
      </c>
      <c r="J153" s="26">
        <f>SUM(J147:J152)</f>
        <v>1482</v>
      </c>
      <c r="L153" s="8"/>
    </row>
    <row r="154" spans="1:12" ht="13.5" thickTop="1">
      <c r="I154" s="29"/>
      <c r="L154" s="8"/>
    </row>
    <row r="155" spans="1:12">
      <c r="L155" s="8"/>
    </row>
    <row r="156" spans="1:12" ht="18.75" thickBot="1">
      <c r="A156" s="149" t="s">
        <v>22</v>
      </c>
      <c r="B156" s="149"/>
      <c r="C156" s="149"/>
      <c r="D156" s="149"/>
      <c r="E156" s="149"/>
      <c r="F156" s="149"/>
      <c r="G156" s="149"/>
      <c r="H156" s="149"/>
      <c r="I156" s="149"/>
      <c r="J156" s="149"/>
      <c r="L156" s="8"/>
    </row>
    <row r="157" spans="1:12" ht="13.5" customHeight="1" thickTop="1">
      <c r="A157" s="150" t="s">
        <v>0</v>
      </c>
      <c r="B157" s="153" t="s">
        <v>1</v>
      </c>
      <c r="C157" s="153" t="s">
        <v>2</v>
      </c>
      <c r="D157" s="156" t="s">
        <v>3</v>
      </c>
      <c r="E157" s="159" t="s">
        <v>4</v>
      </c>
      <c r="F157" s="162" t="s">
        <v>5</v>
      </c>
      <c r="G157" s="165" t="s">
        <v>6</v>
      </c>
      <c r="H157" s="168" t="s">
        <v>38</v>
      </c>
      <c r="I157" s="169"/>
      <c r="J157" s="170"/>
      <c r="L157" s="8"/>
    </row>
    <row r="158" spans="1:12" ht="12.75" customHeight="1">
      <c r="A158" s="151"/>
      <c r="B158" s="154"/>
      <c r="C158" s="154"/>
      <c r="D158" s="157"/>
      <c r="E158" s="160"/>
      <c r="F158" s="163"/>
      <c r="G158" s="166"/>
      <c r="H158" s="171"/>
      <c r="I158" s="172"/>
      <c r="J158" s="173"/>
      <c r="L158" s="8"/>
    </row>
    <row r="159" spans="1:12" ht="13.5" customHeight="1">
      <c r="A159" s="151"/>
      <c r="B159" s="154"/>
      <c r="C159" s="154"/>
      <c r="D159" s="157"/>
      <c r="E159" s="160"/>
      <c r="F159" s="163"/>
      <c r="G159" s="166"/>
      <c r="H159" s="174"/>
      <c r="I159" s="175"/>
      <c r="J159" s="176"/>
      <c r="L159" s="8"/>
    </row>
    <row r="160" spans="1:12" ht="14.25" thickBot="1">
      <c r="A160" s="152"/>
      <c r="B160" s="155"/>
      <c r="C160" s="155"/>
      <c r="D160" s="158"/>
      <c r="E160" s="161"/>
      <c r="F160" s="164"/>
      <c r="G160" s="167"/>
      <c r="H160" s="2" t="s">
        <v>7</v>
      </c>
      <c r="I160" s="101" t="s">
        <v>8</v>
      </c>
      <c r="J160" s="3" t="s">
        <v>9</v>
      </c>
      <c r="L160" s="8"/>
    </row>
    <row r="161" spans="1:12" s="8" customFormat="1" ht="14.25" thickTop="1">
      <c r="A161" s="60" t="s">
        <v>60</v>
      </c>
      <c r="B161" s="57">
        <v>1</v>
      </c>
      <c r="C161" s="57" t="s">
        <v>61</v>
      </c>
      <c r="D161" s="58" t="s">
        <v>56</v>
      </c>
      <c r="E161" s="58" t="s">
        <v>78</v>
      </c>
      <c r="F161" s="59" t="s">
        <v>62</v>
      </c>
      <c r="G161" s="31" t="s">
        <v>51</v>
      </c>
      <c r="H161" s="144">
        <v>50</v>
      </c>
      <c r="I161" s="144">
        <v>300</v>
      </c>
      <c r="J161" s="145">
        <v>350</v>
      </c>
    </row>
    <row r="162" spans="1:12" s="8" customFormat="1" ht="13.5">
      <c r="A162" s="44" t="s">
        <v>90</v>
      </c>
      <c r="B162" s="45">
        <v>1</v>
      </c>
      <c r="C162" s="45" t="s">
        <v>91</v>
      </c>
      <c r="D162" s="45" t="s">
        <v>68</v>
      </c>
      <c r="E162" s="45" t="s">
        <v>78</v>
      </c>
      <c r="F162" s="45" t="s">
        <v>92</v>
      </c>
      <c r="G162" s="45" t="s">
        <v>51</v>
      </c>
      <c r="H162" s="49">
        <v>700</v>
      </c>
      <c r="I162" s="49">
        <v>0</v>
      </c>
      <c r="J162" s="114">
        <v>700</v>
      </c>
    </row>
    <row r="163" spans="1:12" s="8" customFormat="1" ht="13.5">
      <c r="A163" s="44" t="s">
        <v>93</v>
      </c>
      <c r="B163" s="45">
        <v>1</v>
      </c>
      <c r="C163" s="45" t="s">
        <v>94</v>
      </c>
      <c r="D163" s="45" t="s">
        <v>68</v>
      </c>
      <c r="E163" s="45" t="s">
        <v>78</v>
      </c>
      <c r="F163" s="45" t="s">
        <v>95</v>
      </c>
      <c r="G163" s="45" t="s">
        <v>51</v>
      </c>
      <c r="H163" s="49">
        <v>310</v>
      </c>
      <c r="I163" s="49">
        <v>0</v>
      </c>
      <c r="J163" s="114">
        <v>310</v>
      </c>
    </row>
    <row r="164" spans="1:12" s="8" customFormat="1" ht="27">
      <c r="A164" s="44" t="s">
        <v>96</v>
      </c>
      <c r="B164" s="45">
        <v>1</v>
      </c>
      <c r="C164" s="45" t="s">
        <v>128</v>
      </c>
      <c r="D164" s="45" t="s">
        <v>68</v>
      </c>
      <c r="E164" s="45" t="s">
        <v>78</v>
      </c>
      <c r="F164" s="45" t="s">
        <v>98</v>
      </c>
      <c r="G164" s="45" t="s">
        <v>51</v>
      </c>
      <c r="H164" s="49">
        <v>250</v>
      </c>
      <c r="I164" s="49">
        <v>0</v>
      </c>
      <c r="J164" s="114">
        <v>250</v>
      </c>
    </row>
    <row r="165" spans="1:12" s="8" customFormat="1" ht="13.5">
      <c r="A165" s="60" t="s">
        <v>101</v>
      </c>
      <c r="B165" s="45">
        <v>1</v>
      </c>
      <c r="C165" s="45" t="s">
        <v>61</v>
      </c>
      <c r="D165" s="45" t="s">
        <v>68</v>
      </c>
      <c r="E165" s="45" t="s">
        <v>78</v>
      </c>
      <c r="F165" s="45" t="s">
        <v>102</v>
      </c>
      <c r="G165" s="45" t="s">
        <v>51</v>
      </c>
      <c r="H165" s="49">
        <v>200</v>
      </c>
      <c r="I165" s="49">
        <v>0</v>
      </c>
      <c r="J165" s="114">
        <v>200</v>
      </c>
    </row>
    <row r="166" spans="1:12" s="8" customFormat="1" ht="13.5">
      <c r="A166" s="87" t="s">
        <v>106</v>
      </c>
      <c r="B166" s="88">
        <v>1</v>
      </c>
      <c r="C166" s="88" t="s">
        <v>61</v>
      </c>
      <c r="D166" s="88" t="s">
        <v>72</v>
      </c>
      <c r="E166" s="88" t="s">
        <v>78</v>
      </c>
      <c r="F166" s="4" t="s">
        <v>107</v>
      </c>
      <c r="G166" s="88" t="s">
        <v>51</v>
      </c>
      <c r="H166" s="89">
        <v>230</v>
      </c>
      <c r="I166" s="89">
        <v>0</v>
      </c>
      <c r="J166" s="106">
        <v>230</v>
      </c>
    </row>
    <row r="167" spans="1:12" s="8" customFormat="1" ht="13.5">
      <c r="A167" s="87" t="s">
        <v>108</v>
      </c>
      <c r="B167" s="88">
        <v>1</v>
      </c>
      <c r="C167" s="88" t="s">
        <v>55</v>
      </c>
      <c r="D167" s="88" t="s">
        <v>78</v>
      </c>
      <c r="E167" s="88" t="s">
        <v>78</v>
      </c>
      <c r="F167" s="90" t="s">
        <v>109</v>
      </c>
      <c r="G167" s="88" t="s">
        <v>110</v>
      </c>
      <c r="H167" s="94">
        <v>1500</v>
      </c>
      <c r="I167" s="94">
        <v>0</v>
      </c>
      <c r="J167" s="102">
        <v>1500</v>
      </c>
    </row>
    <row r="168" spans="1:12" s="8" customFormat="1" ht="13.5">
      <c r="A168" s="44" t="s">
        <v>111</v>
      </c>
      <c r="B168" s="45">
        <v>1</v>
      </c>
      <c r="C168" s="45" t="s">
        <v>86</v>
      </c>
      <c r="D168" s="45" t="s">
        <v>67</v>
      </c>
      <c r="E168" s="45" t="s">
        <v>78</v>
      </c>
      <c r="F168" s="31" t="s">
        <v>112</v>
      </c>
      <c r="G168" s="45" t="s">
        <v>51</v>
      </c>
      <c r="H168" s="46">
        <v>500</v>
      </c>
      <c r="I168" s="46">
        <v>0</v>
      </c>
      <c r="J168" s="105">
        <v>500</v>
      </c>
    </row>
    <row r="169" spans="1:12" s="8" customFormat="1" ht="27.75" thickBot="1">
      <c r="A169" s="107" t="s">
        <v>123</v>
      </c>
      <c r="B169" s="108">
        <v>1</v>
      </c>
      <c r="C169" s="108" t="s">
        <v>124</v>
      </c>
      <c r="D169" s="108" t="s">
        <v>74</v>
      </c>
      <c r="E169" s="108" t="s">
        <v>78</v>
      </c>
      <c r="F169" s="109" t="s">
        <v>125</v>
      </c>
      <c r="G169" s="113" t="s">
        <v>51</v>
      </c>
      <c r="H169" s="132">
        <v>800</v>
      </c>
      <c r="I169" s="132">
        <v>0</v>
      </c>
      <c r="J169" s="120">
        <v>800</v>
      </c>
    </row>
    <row r="170" spans="1:12" ht="15" thickTop="1" thickBot="1">
      <c r="A170" s="177" t="s">
        <v>10</v>
      </c>
      <c r="B170" s="178"/>
      <c r="C170" s="178"/>
      <c r="D170" s="178"/>
      <c r="E170" s="178"/>
      <c r="F170" s="178"/>
      <c r="G170" s="178"/>
      <c r="H170" s="25">
        <f>SUM(H161:H169)</f>
        <v>4540</v>
      </c>
      <c r="I170" s="25">
        <f>SUM(I161:I169)</f>
        <v>300</v>
      </c>
      <c r="J170" s="26">
        <f>SUM(J161:J169)</f>
        <v>4840</v>
      </c>
      <c r="L170" s="8"/>
    </row>
    <row r="171" spans="1:12" ht="13.5" thickTop="1">
      <c r="I171" s="29"/>
      <c r="L171" s="8"/>
    </row>
    <row r="172" spans="1:12">
      <c r="L172" s="8"/>
    </row>
    <row r="173" spans="1:12" ht="18.75" thickBot="1">
      <c r="A173" s="149" t="s">
        <v>23</v>
      </c>
      <c r="B173" s="149"/>
      <c r="C173" s="149"/>
      <c r="D173" s="149"/>
      <c r="E173" s="149"/>
      <c r="F173" s="149"/>
      <c r="G173" s="149"/>
      <c r="H173" s="149"/>
      <c r="I173" s="149"/>
      <c r="J173" s="149"/>
      <c r="L173" s="8"/>
    </row>
    <row r="174" spans="1:12" ht="13.5" customHeight="1" thickTop="1">
      <c r="A174" s="150" t="s">
        <v>0</v>
      </c>
      <c r="B174" s="153" t="s">
        <v>1</v>
      </c>
      <c r="C174" s="153" t="s">
        <v>2</v>
      </c>
      <c r="D174" s="156" t="s">
        <v>3</v>
      </c>
      <c r="E174" s="159" t="s">
        <v>4</v>
      </c>
      <c r="F174" s="162" t="s">
        <v>5</v>
      </c>
      <c r="G174" s="165" t="s">
        <v>6</v>
      </c>
      <c r="H174" s="168" t="s">
        <v>38</v>
      </c>
      <c r="I174" s="169"/>
      <c r="J174" s="170"/>
      <c r="L174" s="8"/>
    </row>
    <row r="175" spans="1:12" ht="12.75" customHeight="1">
      <c r="A175" s="151"/>
      <c r="B175" s="154"/>
      <c r="C175" s="154"/>
      <c r="D175" s="157"/>
      <c r="E175" s="160"/>
      <c r="F175" s="163"/>
      <c r="G175" s="166"/>
      <c r="H175" s="171"/>
      <c r="I175" s="172"/>
      <c r="J175" s="173"/>
      <c r="L175" s="8"/>
    </row>
    <row r="176" spans="1:12" ht="13.5" customHeight="1">
      <c r="A176" s="151"/>
      <c r="B176" s="154"/>
      <c r="C176" s="154"/>
      <c r="D176" s="157"/>
      <c r="E176" s="160"/>
      <c r="F176" s="163"/>
      <c r="G176" s="166"/>
      <c r="H176" s="174"/>
      <c r="I176" s="175"/>
      <c r="J176" s="176"/>
      <c r="L176" s="8"/>
    </row>
    <row r="177" spans="1:12" ht="14.25" thickBot="1">
      <c r="A177" s="152"/>
      <c r="B177" s="155"/>
      <c r="C177" s="155"/>
      <c r="D177" s="158"/>
      <c r="E177" s="161"/>
      <c r="F177" s="164"/>
      <c r="G177" s="167"/>
      <c r="H177" s="2" t="s">
        <v>7</v>
      </c>
      <c r="I177" s="101" t="s">
        <v>8</v>
      </c>
      <c r="J177" s="3" t="s">
        <v>9</v>
      </c>
      <c r="L177" s="8"/>
    </row>
    <row r="178" spans="1:12" ht="14.25" thickTop="1">
      <c r="A178" s="60" t="s">
        <v>60</v>
      </c>
      <c r="B178" s="61">
        <v>1</v>
      </c>
      <c r="C178" s="57" t="s">
        <v>61</v>
      </c>
      <c r="D178" s="83" t="s">
        <v>56</v>
      </c>
      <c r="E178" s="83" t="s">
        <v>70</v>
      </c>
      <c r="F178" s="59" t="s">
        <v>62</v>
      </c>
      <c r="G178" s="31" t="s">
        <v>51</v>
      </c>
      <c r="H178" s="53">
        <v>32</v>
      </c>
      <c r="I178" s="53">
        <v>208</v>
      </c>
      <c r="J178" s="104">
        <v>240</v>
      </c>
      <c r="L178" s="8"/>
    </row>
    <row r="179" spans="1:12" ht="13.5">
      <c r="A179" s="44" t="s">
        <v>90</v>
      </c>
      <c r="B179" s="45">
        <v>1</v>
      </c>
      <c r="C179" s="45" t="s">
        <v>91</v>
      </c>
      <c r="D179" s="45" t="s">
        <v>68</v>
      </c>
      <c r="E179" s="45" t="s">
        <v>70</v>
      </c>
      <c r="F179" s="45" t="s">
        <v>92</v>
      </c>
      <c r="G179" s="45" t="s">
        <v>51</v>
      </c>
      <c r="H179" s="49">
        <v>189</v>
      </c>
      <c r="I179" s="49">
        <v>411</v>
      </c>
      <c r="J179" s="114">
        <v>600</v>
      </c>
      <c r="L179" s="8"/>
    </row>
    <row r="180" spans="1:12" ht="13.5">
      <c r="A180" s="44" t="s">
        <v>93</v>
      </c>
      <c r="B180" s="45">
        <v>1</v>
      </c>
      <c r="C180" s="45" t="s">
        <v>94</v>
      </c>
      <c r="D180" s="45" t="s">
        <v>68</v>
      </c>
      <c r="E180" s="45" t="s">
        <v>70</v>
      </c>
      <c r="F180" s="45" t="s">
        <v>95</v>
      </c>
      <c r="G180" s="45" t="s">
        <v>51</v>
      </c>
      <c r="H180" s="49">
        <v>310</v>
      </c>
      <c r="I180" s="49">
        <v>0</v>
      </c>
      <c r="J180" s="114">
        <v>310</v>
      </c>
      <c r="L180" s="8"/>
    </row>
    <row r="181" spans="1:12" ht="27">
      <c r="A181" s="44" t="s">
        <v>100</v>
      </c>
      <c r="B181" s="45">
        <v>1</v>
      </c>
      <c r="C181" s="45" t="s">
        <v>128</v>
      </c>
      <c r="D181" s="45" t="s">
        <v>68</v>
      </c>
      <c r="E181" s="45" t="s">
        <v>70</v>
      </c>
      <c r="F181" s="45" t="s">
        <v>98</v>
      </c>
      <c r="G181" s="45" t="s">
        <v>89</v>
      </c>
      <c r="H181" s="49">
        <v>250</v>
      </c>
      <c r="I181" s="49">
        <v>0</v>
      </c>
      <c r="J181" s="114">
        <v>250</v>
      </c>
      <c r="L181" s="8"/>
    </row>
    <row r="182" spans="1:12" ht="13.5">
      <c r="A182" s="60" t="s">
        <v>101</v>
      </c>
      <c r="B182" s="45">
        <v>1</v>
      </c>
      <c r="C182" s="45" t="s">
        <v>61</v>
      </c>
      <c r="D182" s="45" t="s">
        <v>68</v>
      </c>
      <c r="E182" s="45" t="s">
        <v>70</v>
      </c>
      <c r="F182" s="45" t="s">
        <v>102</v>
      </c>
      <c r="G182" s="45" t="s">
        <v>51</v>
      </c>
      <c r="H182" s="46">
        <v>90</v>
      </c>
      <c r="I182" s="46">
        <v>0</v>
      </c>
      <c r="J182" s="106">
        <v>90</v>
      </c>
      <c r="L182" s="8"/>
    </row>
    <row r="183" spans="1:12" ht="13.5">
      <c r="A183" s="87" t="s">
        <v>106</v>
      </c>
      <c r="B183" s="88">
        <v>1</v>
      </c>
      <c r="C183" s="88" t="s">
        <v>61</v>
      </c>
      <c r="D183" s="88" t="s">
        <v>72</v>
      </c>
      <c r="E183" s="88" t="s">
        <v>70</v>
      </c>
      <c r="F183" s="4" t="s">
        <v>107</v>
      </c>
      <c r="G183" s="88" t="s">
        <v>51</v>
      </c>
      <c r="H183" s="89">
        <v>229</v>
      </c>
      <c r="I183" s="89">
        <v>0</v>
      </c>
      <c r="J183" s="106">
        <v>229</v>
      </c>
      <c r="L183" s="8"/>
    </row>
    <row r="184" spans="1:12" ht="13.5">
      <c r="A184" s="44" t="s">
        <v>108</v>
      </c>
      <c r="B184" s="45">
        <v>1</v>
      </c>
      <c r="C184" s="45" t="s">
        <v>55</v>
      </c>
      <c r="D184" s="45" t="s">
        <v>78</v>
      </c>
      <c r="E184" s="45" t="s">
        <v>70</v>
      </c>
      <c r="F184" s="4" t="s">
        <v>109</v>
      </c>
      <c r="G184" s="50" t="s">
        <v>110</v>
      </c>
      <c r="H184" s="49">
        <v>1500</v>
      </c>
      <c r="I184" s="49">
        <v>0</v>
      </c>
      <c r="J184" s="105">
        <v>1500</v>
      </c>
      <c r="L184" s="8"/>
    </row>
    <row r="185" spans="1:12" ht="14.25" thickBot="1">
      <c r="A185" s="41" t="s">
        <v>113</v>
      </c>
      <c r="B185" s="133">
        <v>1</v>
      </c>
      <c r="C185" s="133" t="s">
        <v>114</v>
      </c>
      <c r="D185" s="133" t="s">
        <v>73</v>
      </c>
      <c r="E185" s="133" t="s">
        <v>70</v>
      </c>
      <c r="F185" s="42" t="s">
        <v>115</v>
      </c>
      <c r="G185" s="109" t="s">
        <v>51</v>
      </c>
      <c r="H185" s="43">
        <v>200</v>
      </c>
      <c r="I185" s="43">
        <v>600</v>
      </c>
      <c r="J185" s="111">
        <v>800</v>
      </c>
      <c r="L185" s="8"/>
    </row>
    <row r="186" spans="1:12" ht="15" thickTop="1" thickBot="1">
      <c r="A186" s="177" t="s">
        <v>10</v>
      </c>
      <c r="B186" s="178"/>
      <c r="C186" s="178"/>
      <c r="D186" s="178"/>
      <c r="E186" s="178"/>
      <c r="F186" s="178"/>
      <c r="G186" s="178"/>
      <c r="H186" s="5">
        <f>SUM(H178:H185)</f>
        <v>2800</v>
      </c>
      <c r="I186" s="5">
        <f>SUM(I178:I185)</f>
        <v>1219</v>
      </c>
      <c r="J186" s="6">
        <f>SUM(J178:J185)</f>
        <v>4019</v>
      </c>
      <c r="L186" s="8"/>
    </row>
    <row r="187" spans="1:12" ht="13.5" thickTop="1">
      <c r="I187" s="29"/>
      <c r="L187" s="8"/>
    </row>
    <row r="188" spans="1:12">
      <c r="L188" s="8"/>
    </row>
    <row r="189" spans="1:12" ht="18.75" thickBot="1">
      <c r="A189" s="149" t="s">
        <v>24</v>
      </c>
      <c r="B189" s="149"/>
      <c r="C189" s="149"/>
      <c r="D189" s="149"/>
      <c r="E189" s="149"/>
      <c r="F189" s="149"/>
      <c r="G189" s="149"/>
      <c r="H189" s="149"/>
      <c r="I189" s="149"/>
      <c r="J189" s="149"/>
      <c r="L189" s="8"/>
    </row>
    <row r="190" spans="1:12" ht="13.5" customHeight="1" thickTop="1">
      <c r="A190" s="150" t="s">
        <v>0</v>
      </c>
      <c r="B190" s="153" t="s">
        <v>1</v>
      </c>
      <c r="C190" s="153" t="s">
        <v>2</v>
      </c>
      <c r="D190" s="156" t="s">
        <v>3</v>
      </c>
      <c r="E190" s="159" t="s">
        <v>4</v>
      </c>
      <c r="F190" s="162" t="s">
        <v>5</v>
      </c>
      <c r="G190" s="165" t="s">
        <v>6</v>
      </c>
      <c r="H190" s="168" t="s">
        <v>38</v>
      </c>
      <c r="I190" s="169"/>
      <c r="J190" s="170"/>
      <c r="L190" s="8"/>
    </row>
    <row r="191" spans="1:12" ht="12.75" customHeight="1">
      <c r="A191" s="151"/>
      <c r="B191" s="154"/>
      <c r="C191" s="154"/>
      <c r="D191" s="157"/>
      <c r="E191" s="160"/>
      <c r="F191" s="163"/>
      <c r="G191" s="166"/>
      <c r="H191" s="171"/>
      <c r="I191" s="172"/>
      <c r="J191" s="173"/>
      <c r="L191" s="8"/>
    </row>
    <row r="192" spans="1:12" ht="13.5" customHeight="1">
      <c r="A192" s="151"/>
      <c r="B192" s="154"/>
      <c r="C192" s="154"/>
      <c r="D192" s="157"/>
      <c r="E192" s="160"/>
      <c r="F192" s="163"/>
      <c r="G192" s="166"/>
      <c r="H192" s="174"/>
      <c r="I192" s="175"/>
      <c r="J192" s="176"/>
      <c r="L192" s="8"/>
    </row>
    <row r="193" spans="1:12" ht="14.25" thickBot="1">
      <c r="A193" s="152"/>
      <c r="B193" s="155"/>
      <c r="C193" s="155"/>
      <c r="D193" s="158"/>
      <c r="E193" s="161"/>
      <c r="F193" s="164"/>
      <c r="G193" s="167"/>
      <c r="H193" s="2" t="s">
        <v>7</v>
      </c>
      <c r="I193" s="101" t="s">
        <v>8</v>
      </c>
      <c r="J193" s="3" t="s">
        <v>9</v>
      </c>
      <c r="L193" s="8"/>
    </row>
    <row r="194" spans="1:12" ht="14.25" thickTop="1">
      <c r="A194" s="60" t="s">
        <v>60</v>
      </c>
      <c r="B194" s="61">
        <v>1</v>
      </c>
      <c r="C194" s="57" t="s">
        <v>61</v>
      </c>
      <c r="D194" s="62" t="s">
        <v>56</v>
      </c>
      <c r="E194" s="62" t="s">
        <v>67</v>
      </c>
      <c r="F194" s="59" t="s">
        <v>62</v>
      </c>
      <c r="G194" s="31" t="s">
        <v>51</v>
      </c>
      <c r="H194" s="53">
        <v>250</v>
      </c>
      <c r="I194" s="53">
        <v>380</v>
      </c>
      <c r="J194" s="104">
        <v>630</v>
      </c>
      <c r="L194" s="8"/>
    </row>
    <row r="195" spans="1:12" ht="13.5">
      <c r="A195" s="44" t="s">
        <v>90</v>
      </c>
      <c r="B195" s="45">
        <v>1</v>
      </c>
      <c r="C195" s="45" t="s">
        <v>91</v>
      </c>
      <c r="D195" s="45" t="s">
        <v>68</v>
      </c>
      <c r="E195" s="45" t="s">
        <v>67</v>
      </c>
      <c r="F195" s="45" t="s">
        <v>92</v>
      </c>
      <c r="G195" s="45" t="s">
        <v>51</v>
      </c>
      <c r="H195" s="49">
        <v>200</v>
      </c>
      <c r="I195" s="49">
        <v>350</v>
      </c>
      <c r="J195" s="114">
        <v>550</v>
      </c>
      <c r="L195" s="8"/>
    </row>
    <row r="196" spans="1:12" ht="13.5">
      <c r="A196" s="44" t="s">
        <v>93</v>
      </c>
      <c r="B196" s="45">
        <v>1</v>
      </c>
      <c r="C196" s="45" t="s">
        <v>94</v>
      </c>
      <c r="D196" s="45" t="s">
        <v>68</v>
      </c>
      <c r="E196" s="45" t="s">
        <v>67</v>
      </c>
      <c r="F196" s="45" t="s">
        <v>95</v>
      </c>
      <c r="G196" s="45" t="s">
        <v>51</v>
      </c>
      <c r="H196" s="49">
        <v>310</v>
      </c>
      <c r="I196" s="49">
        <v>0</v>
      </c>
      <c r="J196" s="114">
        <v>310</v>
      </c>
      <c r="L196" s="8"/>
    </row>
    <row r="197" spans="1:12" ht="27">
      <c r="A197" s="44" t="s">
        <v>96</v>
      </c>
      <c r="B197" s="45">
        <v>1</v>
      </c>
      <c r="C197" s="45" t="s">
        <v>128</v>
      </c>
      <c r="D197" s="45" t="s">
        <v>68</v>
      </c>
      <c r="E197" s="45" t="s">
        <v>67</v>
      </c>
      <c r="F197" s="45" t="s">
        <v>98</v>
      </c>
      <c r="G197" s="45" t="s">
        <v>51</v>
      </c>
      <c r="H197" s="49">
        <v>250</v>
      </c>
      <c r="I197" s="49">
        <v>0</v>
      </c>
      <c r="J197" s="114">
        <v>250</v>
      </c>
      <c r="L197" s="8"/>
    </row>
    <row r="198" spans="1:12" ht="13.5">
      <c r="A198" s="60" t="s">
        <v>101</v>
      </c>
      <c r="B198" s="45">
        <v>1</v>
      </c>
      <c r="C198" s="45" t="s">
        <v>61</v>
      </c>
      <c r="D198" s="45" t="s">
        <v>68</v>
      </c>
      <c r="E198" s="45" t="s">
        <v>67</v>
      </c>
      <c r="F198" s="45" t="s">
        <v>102</v>
      </c>
      <c r="G198" s="45" t="s">
        <v>51</v>
      </c>
      <c r="H198" s="49">
        <v>450</v>
      </c>
      <c r="I198" s="49">
        <v>0</v>
      </c>
      <c r="J198" s="114">
        <v>450</v>
      </c>
      <c r="L198" s="8"/>
    </row>
    <row r="199" spans="1:12" ht="13.5">
      <c r="A199" s="87" t="s">
        <v>106</v>
      </c>
      <c r="B199" s="45">
        <v>1</v>
      </c>
      <c r="C199" s="45" t="s">
        <v>61</v>
      </c>
      <c r="D199" s="88" t="s">
        <v>72</v>
      </c>
      <c r="E199" s="45" t="s">
        <v>67</v>
      </c>
      <c r="F199" s="4" t="s">
        <v>107</v>
      </c>
      <c r="G199" s="88" t="s">
        <v>51</v>
      </c>
      <c r="H199" s="46">
        <v>230</v>
      </c>
      <c r="I199" s="46">
        <v>0</v>
      </c>
      <c r="J199" s="106">
        <v>230</v>
      </c>
      <c r="L199" s="8"/>
    </row>
    <row r="200" spans="1:12" ht="13.5">
      <c r="A200" s="87" t="s">
        <v>111</v>
      </c>
      <c r="B200" s="88">
        <v>1</v>
      </c>
      <c r="C200" s="88" t="s">
        <v>86</v>
      </c>
      <c r="D200" s="88" t="s">
        <v>67</v>
      </c>
      <c r="E200" s="88" t="s">
        <v>67</v>
      </c>
      <c r="F200" s="84" t="s">
        <v>112</v>
      </c>
      <c r="G200" s="88" t="s">
        <v>51</v>
      </c>
      <c r="H200" s="94">
        <v>600</v>
      </c>
      <c r="I200" s="94">
        <v>0</v>
      </c>
      <c r="J200" s="102">
        <v>600</v>
      </c>
      <c r="L200" s="8"/>
    </row>
    <row r="201" spans="1:12" ht="27.75" thickBot="1">
      <c r="A201" s="107" t="s">
        <v>123</v>
      </c>
      <c r="B201" s="108">
        <v>1</v>
      </c>
      <c r="C201" s="108" t="s">
        <v>124</v>
      </c>
      <c r="D201" s="108" t="s">
        <v>74</v>
      </c>
      <c r="E201" s="108" t="s">
        <v>67</v>
      </c>
      <c r="F201" s="109" t="s">
        <v>125</v>
      </c>
      <c r="G201" s="42" t="s">
        <v>51</v>
      </c>
      <c r="H201" s="43">
        <v>800</v>
      </c>
      <c r="I201" s="118">
        <v>0</v>
      </c>
      <c r="J201" s="120">
        <v>800</v>
      </c>
      <c r="L201" s="8"/>
    </row>
    <row r="202" spans="1:12" ht="15" thickTop="1" thickBot="1">
      <c r="A202" s="177" t="s">
        <v>10</v>
      </c>
      <c r="B202" s="178"/>
      <c r="C202" s="178"/>
      <c r="D202" s="178"/>
      <c r="E202" s="178"/>
      <c r="F202" s="178"/>
      <c r="G202" s="178"/>
      <c r="H202" s="5">
        <f>SUM(H194:H201)</f>
        <v>3090</v>
      </c>
      <c r="I202" s="5">
        <f>SUM(I194:I201)</f>
        <v>730</v>
      </c>
      <c r="J202" s="6">
        <f>SUM(J194:J201)</f>
        <v>3820</v>
      </c>
      <c r="L202" s="8"/>
    </row>
    <row r="203" spans="1:12" ht="13.5" thickTop="1">
      <c r="I203" s="29"/>
      <c r="L203" s="8"/>
    </row>
    <row r="204" spans="1:12">
      <c r="L204" s="8"/>
    </row>
    <row r="205" spans="1:12" ht="18.75" thickBot="1">
      <c r="A205" s="149" t="s">
        <v>25</v>
      </c>
      <c r="B205" s="149"/>
      <c r="C205" s="149"/>
      <c r="D205" s="149"/>
      <c r="E205" s="149"/>
      <c r="F205" s="149"/>
      <c r="G205" s="149"/>
      <c r="H205" s="149"/>
      <c r="I205" s="149"/>
      <c r="J205" s="149"/>
      <c r="L205" s="8"/>
    </row>
    <row r="206" spans="1:12" ht="13.5" customHeight="1" thickTop="1">
      <c r="A206" s="150" t="s">
        <v>0</v>
      </c>
      <c r="B206" s="153" t="s">
        <v>1</v>
      </c>
      <c r="C206" s="153" t="s">
        <v>2</v>
      </c>
      <c r="D206" s="156" t="s">
        <v>3</v>
      </c>
      <c r="E206" s="159" t="s">
        <v>4</v>
      </c>
      <c r="F206" s="162" t="s">
        <v>5</v>
      </c>
      <c r="G206" s="165" t="s">
        <v>6</v>
      </c>
      <c r="H206" s="168" t="s">
        <v>38</v>
      </c>
      <c r="I206" s="169"/>
      <c r="J206" s="170"/>
      <c r="L206" s="8"/>
    </row>
    <row r="207" spans="1:12" ht="12.75" customHeight="1">
      <c r="A207" s="151"/>
      <c r="B207" s="154"/>
      <c r="C207" s="154"/>
      <c r="D207" s="157"/>
      <c r="E207" s="160"/>
      <c r="F207" s="163"/>
      <c r="G207" s="166"/>
      <c r="H207" s="171"/>
      <c r="I207" s="172"/>
      <c r="J207" s="173"/>
      <c r="L207" s="8"/>
    </row>
    <row r="208" spans="1:12" ht="13.5" customHeight="1">
      <c r="A208" s="151"/>
      <c r="B208" s="154"/>
      <c r="C208" s="154"/>
      <c r="D208" s="157"/>
      <c r="E208" s="160"/>
      <c r="F208" s="163"/>
      <c r="G208" s="166"/>
      <c r="H208" s="174"/>
      <c r="I208" s="175"/>
      <c r="J208" s="176"/>
      <c r="L208" s="8"/>
    </row>
    <row r="209" spans="1:12" ht="14.25" thickBot="1">
      <c r="A209" s="152"/>
      <c r="B209" s="155"/>
      <c r="C209" s="155"/>
      <c r="D209" s="158"/>
      <c r="E209" s="161"/>
      <c r="F209" s="164"/>
      <c r="G209" s="167"/>
      <c r="H209" s="33" t="s">
        <v>7</v>
      </c>
      <c r="I209" s="101" t="s">
        <v>8</v>
      </c>
      <c r="J209" s="34" t="s">
        <v>9</v>
      </c>
      <c r="L209" s="8"/>
    </row>
    <row r="210" spans="1:12" s="8" customFormat="1" ht="14.25" thickTop="1">
      <c r="A210" s="87" t="s">
        <v>54</v>
      </c>
      <c r="B210" s="88">
        <v>1</v>
      </c>
      <c r="C210" s="88" t="s">
        <v>55</v>
      </c>
      <c r="D210" s="88" t="s">
        <v>56</v>
      </c>
      <c r="E210" s="88" t="s">
        <v>58</v>
      </c>
      <c r="F210" s="90" t="s">
        <v>57</v>
      </c>
      <c r="G210" s="31" t="s">
        <v>51</v>
      </c>
      <c r="H210" s="91">
        <v>1500</v>
      </c>
      <c r="I210" s="91">
        <v>0</v>
      </c>
      <c r="J210" s="103">
        <v>1500</v>
      </c>
    </row>
    <row r="211" spans="1:12" s="8" customFormat="1" ht="13.5">
      <c r="A211" s="60" t="s">
        <v>60</v>
      </c>
      <c r="B211" s="61">
        <v>1</v>
      </c>
      <c r="C211" s="57" t="s">
        <v>61</v>
      </c>
      <c r="D211" s="62" t="s">
        <v>56</v>
      </c>
      <c r="E211" s="62" t="s">
        <v>58</v>
      </c>
      <c r="F211" s="59" t="s">
        <v>62</v>
      </c>
      <c r="G211" s="31" t="s">
        <v>51</v>
      </c>
      <c r="H211" s="53">
        <v>130</v>
      </c>
      <c r="I211" s="53">
        <v>1370</v>
      </c>
      <c r="J211" s="104">
        <v>1500</v>
      </c>
    </row>
    <row r="212" spans="1:12" s="8" customFormat="1" ht="13.5">
      <c r="A212" s="44" t="s">
        <v>85</v>
      </c>
      <c r="B212" s="30">
        <v>1</v>
      </c>
      <c r="C212" s="30" t="s">
        <v>86</v>
      </c>
      <c r="D212" s="30" t="s">
        <v>68</v>
      </c>
      <c r="E212" s="30" t="s">
        <v>58</v>
      </c>
      <c r="F212" s="30" t="s">
        <v>87</v>
      </c>
      <c r="G212" s="4" t="s">
        <v>89</v>
      </c>
      <c r="H212" s="53">
        <v>1000</v>
      </c>
      <c r="I212" s="53">
        <v>0</v>
      </c>
      <c r="J212" s="104">
        <v>1000</v>
      </c>
    </row>
    <row r="213" spans="1:12" s="8" customFormat="1" ht="13.5">
      <c r="A213" s="44" t="s">
        <v>90</v>
      </c>
      <c r="B213" s="45">
        <v>1</v>
      </c>
      <c r="C213" s="45" t="s">
        <v>91</v>
      </c>
      <c r="D213" s="45" t="s">
        <v>68</v>
      </c>
      <c r="E213" s="45" t="s">
        <v>58</v>
      </c>
      <c r="F213" s="45" t="s">
        <v>92</v>
      </c>
      <c r="G213" s="45" t="s">
        <v>51</v>
      </c>
      <c r="H213" s="49">
        <v>300</v>
      </c>
      <c r="I213" s="49">
        <v>1050</v>
      </c>
      <c r="J213" s="114">
        <v>1350</v>
      </c>
    </row>
    <row r="214" spans="1:12" s="8" customFormat="1" ht="13.5">
      <c r="A214" s="44" t="s">
        <v>93</v>
      </c>
      <c r="B214" s="45">
        <v>1</v>
      </c>
      <c r="C214" s="45" t="s">
        <v>94</v>
      </c>
      <c r="D214" s="45" t="s">
        <v>68</v>
      </c>
      <c r="E214" s="45" t="s">
        <v>58</v>
      </c>
      <c r="F214" s="45" t="s">
        <v>95</v>
      </c>
      <c r="G214" s="45" t="s">
        <v>51</v>
      </c>
      <c r="H214" s="49">
        <v>310</v>
      </c>
      <c r="I214" s="49">
        <v>0</v>
      </c>
      <c r="J214" s="114">
        <v>310</v>
      </c>
    </row>
    <row r="215" spans="1:12" s="8" customFormat="1" ht="27">
      <c r="A215" s="44" t="s">
        <v>96</v>
      </c>
      <c r="B215" s="45">
        <v>1</v>
      </c>
      <c r="C215" s="45" t="s">
        <v>128</v>
      </c>
      <c r="D215" s="45" t="s">
        <v>68</v>
      </c>
      <c r="E215" s="45" t="s">
        <v>58</v>
      </c>
      <c r="F215" s="45" t="s">
        <v>98</v>
      </c>
      <c r="G215" s="45" t="s">
        <v>89</v>
      </c>
      <c r="H215" s="49">
        <v>250</v>
      </c>
      <c r="I215" s="49">
        <v>0</v>
      </c>
      <c r="J215" s="114">
        <v>250</v>
      </c>
    </row>
    <row r="216" spans="1:12" s="8" customFormat="1" ht="14.25" thickBot="1">
      <c r="A216" s="112" t="s">
        <v>101</v>
      </c>
      <c r="B216" s="42">
        <v>1</v>
      </c>
      <c r="C216" s="42" t="s">
        <v>61</v>
      </c>
      <c r="D216" s="42" t="s">
        <v>68</v>
      </c>
      <c r="E216" s="42" t="s">
        <v>58</v>
      </c>
      <c r="F216" s="42" t="s">
        <v>102</v>
      </c>
      <c r="G216" s="42" t="s">
        <v>51</v>
      </c>
      <c r="H216" s="43">
        <v>90</v>
      </c>
      <c r="I216" s="43">
        <v>0</v>
      </c>
      <c r="J216" s="111">
        <v>90</v>
      </c>
    </row>
    <row r="217" spans="1:12" ht="15" thickTop="1" thickBot="1">
      <c r="A217" s="177" t="s">
        <v>10</v>
      </c>
      <c r="B217" s="178"/>
      <c r="C217" s="178"/>
      <c r="D217" s="178"/>
      <c r="E217" s="178"/>
      <c r="F217" s="178"/>
      <c r="G217" s="178"/>
      <c r="H217" s="25">
        <f>SUM(H210:H216)</f>
        <v>3580</v>
      </c>
      <c r="I217" s="25">
        <f>SUM(I210:I216)</f>
        <v>2420</v>
      </c>
      <c r="J217" s="26">
        <f>SUM(J210:J216)</f>
        <v>6000</v>
      </c>
      <c r="L217" s="8"/>
    </row>
    <row r="218" spans="1:12" ht="13.5" thickTop="1">
      <c r="I218" s="29"/>
      <c r="L218" s="8"/>
    </row>
    <row r="219" spans="1:12">
      <c r="L219" s="8"/>
    </row>
    <row r="220" spans="1:12" ht="18.75" thickBot="1">
      <c r="A220" s="149" t="s">
        <v>26</v>
      </c>
      <c r="B220" s="149"/>
      <c r="C220" s="149"/>
      <c r="D220" s="149"/>
      <c r="E220" s="149"/>
      <c r="F220" s="149"/>
      <c r="G220" s="149"/>
      <c r="H220" s="149"/>
      <c r="I220" s="149"/>
      <c r="J220" s="149"/>
      <c r="L220" s="8"/>
    </row>
    <row r="221" spans="1:12" ht="13.5" customHeight="1" thickTop="1">
      <c r="A221" s="150" t="s">
        <v>0</v>
      </c>
      <c r="B221" s="153" t="s">
        <v>1</v>
      </c>
      <c r="C221" s="153" t="s">
        <v>2</v>
      </c>
      <c r="D221" s="156" t="s">
        <v>3</v>
      </c>
      <c r="E221" s="159" t="s">
        <v>4</v>
      </c>
      <c r="F221" s="162" t="s">
        <v>5</v>
      </c>
      <c r="G221" s="165" t="s">
        <v>6</v>
      </c>
      <c r="H221" s="168" t="s">
        <v>38</v>
      </c>
      <c r="I221" s="169"/>
      <c r="J221" s="170"/>
      <c r="L221" s="8"/>
    </row>
    <row r="222" spans="1:12" ht="12.75" customHeight="1">
      <c r="A222" s="151"/>
      <c r="B222" s="154"/>
      <c r="C222" s="154"/>
      <c r="D222" s="157"/>
      <c r="E222" s="160"/>
      <c r="F222" s="163"/>
      <c r="G222" s="166"/>
      <c r="H222" s="171"/>
      <c r="I222" s="172"/>
      <c r="J222" s="173"/>
      <c r="L222" s="8"/>
    </row>
    <row r="223" spans="1:12" ht="13.5" customHeight="1">
      <c r="A223" s="151"/>
      <c r="B223" s="154"/>
      <c r="C223" s="154"/>
      <c r="D223" s="157"/>
      <c r="E223" s="160"/>
      <c r="F223" s="163"/>
      <c r="G223" s="166"/>
      <c r="H223" s="174"/>
      <c r="I223" s="175"/>
      <c r="J223" s="176"/>
      <c r="L223" s="8"/>
    </row>
    <row r="224" spans="1:12" ht="14.25" thickBot="1">
      <c r="A224" s="152"/>
      <c r="B224" s="155"/>
      <c r="C224" s="155"/>
      <c r="D224" s="158"/>
      <c r="E224" s="161"/>
      <c r="F224" s="164"/>
      <c r="G224" s="167"/>
      <c r="H224" s="2" t="s">
        <v>7</v>
      </c>
      <c r="I224" s="75" t="s">
        <v>8</v>
      </c>
      <c r="J224" s="3" t="s">
        <v>9</v>
      </c>
      <c r="L224" s="8"/>
    </row>
    <row r="225" spans="1:12" ht="14.25" thickTop="1">
      <c r="A225" s="65" t="s">
        <v>60</v>
      </c>
      <c r="B225" s="66">
        <v>1</v>
      </c>
      <c r="C225" s="67" t="s">
        <v>61</v>
      </c>
      <c r="D225" s="134" t="s">
        <v>56</v>
      </c>
      <c r="E225" s="134" t="s">
        <v>73</v>
      </c>
      <c r="F225" s="69" t="s">
        <v>62</v>
      </c>
      <c r="G225" s="78" t="s">
        <v>51</v>
      </c>
      <c r="H225" s="144">
        <v>0</v>
      </c>
      <c r="I225" s="144">
        <v>500</v>
      </c>
      <c r="J225" s="144">
        <v>500</v>
      </c>
      <c r="L225" s="8"/>
    </row>
    <row r="226" spans="1:12" ht="13.5">
      <c r="A226" s="44" t="s">
        <v>85</v>
      </c>
      <c r="B226" s="30">
        <v>1</v>
      </c>
      <c r="C226" s="30" t="s">
        <v>86</v>
      </c>
      <c r="D226" s="30" t="s">
        <v>68</v>
      </c>
      <c r="E226" s="30" t="s">
        <v>73</v>
      </c>
      <c r="F226" s="30" t="s">
        <v>87</v>
      </c>
      <c r="G226" s="4" t="s">
        <v>88</v>
      </c>
      <c r="H226" s="53">
        <v>1000</v>
      </c>
      <c r="I226" s="53">
        <v>0</v>
      </c>
      <c r="J226" s="53">
        <v>1000</v>
      </c>
      <c r="L226" s="8"/>
    </row>
    <row r="227" spans="1:12" ht="13.5">
      <c r="A227" s="44" t="s">
        <v>90</v>
      </c>
      <c r="B227" s="45">
        <v>1</v>
      </c>
      <c r="C227" s="45" t="s">
        <v>91</v>
      </c>
      <c r="D227" s="45" t="s">
        <v>68</v>
      </c>
      <c r="E227" s="45" t="s">
        <v>73</v>
      </c>
      <c r="F227" s="45" t="s">
        <v>92</v>
      </c>
      <c r="G227" s="45" t="s">
        <v>51</v>
      </c>
      <c r="H227" s="49">
        <v>600</v>
      </c>
      <c r="I227" s="49">
        <v>500</v>
      </c>
      <c r="J227" s="49">
        <v>1100</v>
      </c>
      <c r="L227" s="8"/>
    </row>
    <row r="228" spans="1:12" s="8" customFormat="1" ht="13.5">
      <c r="A228" s="44" t="s">
        <v>93</v>
      </c>
      <c r="B228" s="45">
        <v>1</v>
      </c>
      <c r="C228" s="45" t="s">
        <v>94</v>
      </c>
      <c r="D228" s="45" t="s">
        <v>68</v>
      </c>
      <c r="E228" s="45" t="s">
        <v>73</v>
      </c>
      <c r="F228" s="45" t="s">
        <v>95</v>
      </c>
      <c r="G228" s="45" t="s">
        <v>51</v>
      </c>
      <c r="H228" s="49">
        <v>810</v>
      </c>
      <c r="I228" s="49">
        <v>0</v>
      </c>
      <c r="J228" s="49">
        <v>810</v>
      </c>
    </row>
    <row r="229" spans="1:12" s="8" customFormat="1" ht="27">
      <c r="A229" s="44" t="s">
        <v>96</v>
      </c>
      <c r="B229" s="45">
        <v>1</v>
      </c>
      <c r="C229" s="45" t="s">
        <v>128</v>
      </c>
      <c r="D229" s="45" t="s">
        <v>68</v>
      </c>
      <c r="E229" s="45" t="s">
        <v>73</v>
      </c>
      <c r="F229" s="45" t="s">
        <v>98</v>
      </c>
      <c r="G229" s="45" t="s">
        <v>89</v>
      </c>
      <c r="H229" s="49">
        <v>250</v>
      </c>
      <c r="I229" s="49">
        <v>0</v>
      </c>
      <c r="J229" s="49">
        <v>250</v>
      </c>
    </row>
    <row r="230" spans="1:12" s="8" customFormat="1" ht="13.5">
      <c r="A230" s="60" t="s">
        <v>101</v>
      </c>
      <c r="B230" s="45">
        <v>1</v>
      </c>
      <c r="C230" s="45" t="s">
        <v>61</v>
      </c>
      <c r="D230" s="45" t="s">
        <v>68</v>
      </c>
      <c r="E230" s="45" t="s">
        <v>73</v>
      </c>
      <c r="F230" s="45" t="s">
        <v>102</v>
      </c>
      <c r="G230" s="45" t="s">
        <v>51</v>
      </c>
      <c r="H230" s="46">
        <v>196</v>
      </c>
      <c r="I230" s="46">
        <v>0</v>
      </c>
      <c r="J230" s="46">
        <v>196</v>
      </c>
    </row>
    <row r="231" spans="1:12" s="8" customFormat="1" ht="13.5">
      <c r="A231" s="87" t="s">
        <v>106</v>
      </c>
      <c r="B231" s="45">
        <v>1</v>
      </c>
      <c r="C231" s="45" t="s">
        <v>61</v>
      </c>
      <c r="D231" s="88" t="s">
        <v>72</v>
      </c>
      <c r="E231" s="45" t="s">
        <v>73</v>
      </c>
      <c r="F231" s="4" t="s">
        <v>107</v>
      </c>
      <c r="G231" s="88" t="s">
        <v>51</v>
      </c>
      <c r="H231" s="46">
        <v>230</v>
      </c>
      <c r="I231" s="46">
        <v>0</v>
      </c>
      <c r="J231" s="99">
        <v>230</v>
      </c>
    </row>
    <row r="232" spans="1:12" s="8" customFormat="1" ht="13.5">
      <c r="A232" s="87" t="s">
        <v>113</v>
      </c>
      <c r="B232" s="92">
        <v>1</v>
      </c>
      <c r="C232" s="30" t="s">
        <v>114</v>
      </c>
      <c r="D232" s="92" t="s">
        <v>73</v>
      </c>
      <c r="E232" s="92" t="s">
        <v>73</v>
      </c>
      <c r="F232" s="92" t="s">
        <v>115</v>
      </c>
      <c r="G232" s="100" t="s">
        <v>51</v>
      </c>
      <c r="H232" s="85">
        <v>200</v>
      </c>
      <c r="I232" s="85">
        <v>600</v>
      </c>
      <c r="J232" s="85">
        <v>800</v>
      </c>
    </row>
    <row r="233" spans="1:12" s="8" customFormat="1" ht="14.25" thickBot="1">
      <c r="A233" s="107" t="s">
        <v>116</v>
      </c>
      <c r="B233" s="135">
        <v>1</v>
      </c>
      <c r="C233" s="135" t="s">
        <v>117</v>
      </c>
      <c r="D233" s="135" t="s">
        <v>73</v>
      </c>
      <c r="E233" s="135" t="s">
        <v>73</v>
      </c>
      <c r="F233" s="136" t="s">
        <v>118</v>
      </c>
      <c r="G233" s="135" t="s">
        <v>51</v>
      </c>
      <c r="H233" s="137">
        <v>1500</v>
      </c>
      <c r="I233" s="137">
        <v>0</v>
      </c>
      <c r="J233" s="138">
        <v>1500</v>
      </c>
    </row>
    <row r="234" spans="1:12" ht="15" thickTop="1" thickBot="1">
      <c r="A234" s="177" t="s">
        <v>10</v>
      </c>
      <c r="B234" s="178"/>
      <c r="C234" s="178"/>
      <c r="D234" s="178"/>
      <c r="E234" s="178"/>
      <c r="F234" s="178"/>
      <c r="G234" s="178"/>
      <c r="H234" s="25">
        <f>SUM(H225:H233)</f>
        <v>4786</v>
      </c>
      <c r="I234" s="25">
        <f>SUM(I225:I233)</f>
        <v>1600</v>
      </c>
      <c r="J234" s="26">
        <f>SUM(J225:J233)</f>
        <v>6386</v>
      </c>
      <c r="L234" s="8"/>
    </row>
    <row r="235" spans="1:12" ht="13.5" thickTop="1">
      <c r="I235" s="29"/>
      <c r="L235" s="8"/>
    </row>
    <row r="236" spans="1:12">
      <c r="L236" s="8"/>
    </row>
    <row r="237" spans="1:12" ht="18.75" thickBot="1">
      <c r="A237" s="149" t="s">
        <v>27</v>
      </c>
      <c r="B237" s="149"/>
      <c r="C237" s="149"/>
      <c r="D237" s="149"/>
      <c r="E237" s="149"/>
      <c r="F237" s="149"/>
      <c r="G237" s="149"/>
      <c r="H237" s="149"/>
      <c r="I237" s="149"/>
      <c r="J237" s="149"/>
      <c r="L237" s="8"/>
    </row>
    <row r="238" spans="1:12" ht="13.5" customHeight="1" thickTop="1">
      <c r="A238" s="150" t="s">
        <v>0</v>
      </c>
      <c r="B238" s="153" t="s">
        <v>1</v>
      </c>
      <c r="C238" s="153" t="s">
        <v>2</v>
      </c>
      <c r="D238" s="156" t="s">
        <v>3</v>
      </c>
      <c r="E238" s="159" t="s">
        <v>4</v>
      </c>
      <c r="F238" s="162" t="s">
        <v>5</v>
      </c>
      <c r="G238" s="165" t="s">
        <v>6</v>
      </c>
      <c r="H238" s="168" t="s">
        <v>38</v>
      </c>
      <c r="I238" s="169"/>
      <c r="J238" s="170"/>
      <c r="L238" s="8"/>
    </row>
    <row r="239" spans="1:12" ht="12.75" customHeight="1">
      <c r="A239" s="151"/>
      <c r="B239" s="154"/>
      <c r="C239" s="154"/>
      <c r="D239" s="157"/>
      <c r="E239" s="160"/>
      <c r="F239" s="163"/>
      <c r="G239" s="166"/>
      <c r="H239" s="171"/>
      <c r="I239" s="172"/>
      <c r="J239" s="173"/>
      <c r="L239" s="8"/>
    </row>
    <row r="240" spans="1:12" ht="13.5" customHeight="1">
      <c r="A240" s="151"/>
      <c r="B240" s="154"/>
      <c r="C240" s="154"/>
      <c r="D240" s="157"/>
      <c r="E240" s="160"/>
      <c r="F240" s="163"/>
      <c r="G240" s="166"/>
      <c r="H240" s="174"/>
      <c r="I240" s="175"/>
      <c r="J240" s="176"/>
      <c r="L240" s="8"/>
    </row>
    <row r="241" spans="1:12" ht="14.25" thickBot="1">
      <c r="A241" s="152"/>
      <c r="B241" s="155"/>
      <c r="C241" s="155"/>
      <c r="D241" s="158"/>
      <c r="E241" s="161"/>
      <c r="F241" s="164"/>
      <c r="G241" s="167"/>
      <c r="H241" s="2" t="s">
        <v>7</v>
      </c>
      <c r="I241" s="101" t="s">
        <v>8</v>
      </c>
      <c r="J241" s="3" t="s">
        <v>9</v>
      </c>
      <c r="L241" s="8"/>
    </row>
    <row r="242" spans="1:12" ht="14.25" thickTop="1">
      <c r="A242" s="60" t="s">
        <v>60</v>
      </c>
      <c r="B242" s="61">
        <v>1</v>
      </c>
      <c r="C242" s="57" t="s">
        <v>61</v>
      </c>
      <c r="D242" s="83" t="s">
        <v>56</v>
      </c>
      <c r="E242" s="83" t="s">
        <v>63</v>
      </c>
      <c r="F242" s="59" t="s">
        <v>62</v>
      </c>
      <c r="G242" s="31" t="s">
        <v>51</v>
      </c>
      <c r="H242" s="53">
        <v>410</v>
      </c>
      <c r="I242" s="53">
        <v>200</v>
      </c>
      <c r="J242" s="104">
        <v>610</v>
      </c>
      <c r="L242" s="8"/>
    </row>
    <row r="243" spans="1:12" ht="13.5">
      <c r="A243" s="44" t="s">
        <v>85</v>
      </c>
      <c r="B243" s="30">
        <v>1</v>
      </c>
      <c r="C243" s="30" t="s">
        <v>86</v>
      </c>
      <c r="D243" s="30" t="s">
        <v>68</v>
      </c>
      <c r="E243" s="30" t="s">
        <v>63</v>
      </c>
      <c r="F243" s="30" t="s">
        <v>87</v>
      </c>
      <c r="G243" s="4" t="s">
        <v>88</v>
      </c>
      <c r="H243" s="53">
        <v>1000</v>
      </c>
      <c r="I243" s="53">
        <v>0</v>
      </c>
      <c r="J243" s="104">
        <v>1000</v>
      </c>
      <c r="L243" s="8"/>
    </row>
    <row r="244" spans="1:12" ht="13.5">
      <c r="A244" s="44" t="s">
        <v>90</v>
      </c>
      <c r="B244" s="45">
        <v>1</v>
      </c>
      <c r="C244" s="45" t="s">
        <v>91</v>
      </c>
      <c r="D244" s="45" t="s">
        <v>68</v>
      </c>
      <c r="E244" s="45" t="s">
        <v>63</v>
      </c>
      <c r="F244" s="45" t="s">
        <v>92</v>
      </c>
      <c r="G244" s="45" t="s">
        <v>51</v>
      </c>
      <c r="H244" s="49">
        <v>120</v>
      </c>
      <c r="I244" s="49">
        <v>400</v>
      </c>
      <c r="J244" s="114">
        <v>520</v>
      </c>
      <c r="L244" s="8"/>
    </row>
    <row r="245" spans="1:12" ht="13.5">
      <c r="A245" s="44" t="s">
        <v>93</v>
      </c>
      <c r="B245" s="45">
        <v>1</v>
      </c>
      <c r="C245" s="45" t="s">
        <v>94</v>
      </c>
      <c r="D245" s="45" t="s">
        <v>68</v>
      </c>
      <c r="E245" s="45" t="s">
        <v>63</v>
      </c>
      <c r="F245" s="45" t="s">
        <v>95</v>
      </c>
      <c r="G245" s="45" t="s">
        <v>51</v>
      </c>
      <c r="H245" s="49">
        <v>1510</v>
      </c>
      <c r="I245" s="49">
        <v>0</v>
      </c>
      <c r="J245" s="114">
        <v>1510</v>
      </c>
      <c r="L245" s="8"/>
    </row>
    <row r="246" spans="1:12" ht="27">
      <c r="A246" s="44" t="s">
        <v>96</v>
      </c>
      <c r="B246" s="45">
        <v>1</v>
      </c>
      <c r="C246" s="45" t="s">
        <v>128</v>
      </c>
      <c r="D246" s="45" t="s">
        <v>68</v>
      </c>
      <c r="E246" s="45" t="s">
        <v>63</v>
      </c>
      <c r="F246" s="45" t="s">
        <v>98</v>
      </c>
      <c r="G246" s="45" t="s">
        <v>89</v>
      </c>
      <c r="H246" s="49">
        <v>250</v>
      </c>
      <c r="I246" s="49">
        <v>0</v>
      </c>
      <c r="J246" s="114">
        <v>250</v>
      </c>
      <c r="L246" s="8"/>
    </row>
    <row r="247" spans="1:12" ht="13.5">
      <c r="A247" s="60" t="s">
        <v>101</v>
      </c>
      <c r="B247" s="45">
        <v>1</v>
      </c>
      <c r="C247" s="45" t="s">
        <v>61</v>
      </c>
      <c r="D247" s="45" t="s">
        <v>68</v>
      </c>
      <c r="E247" s="45" t="s">
        <v>63</v>
      </c>
      <c r="F247" s="45" t="s">
        <v>102</v>
      </c>
      <c r="G247" s="45" t="s">
        <v>51</v>
      </c>
      <c r="H247" s="46">
        <v>185</v>
      </c>
      <c r="I247" s="46">
        <v>0</v>
      </c>
      <c r="J247" s="106">
        <v>185</v>
      </c>
      <c r="L247" s="8"/>
    </row>
    <row r="248" spans="1:12" ht="13.5">
      <c r="A248" s="87" t="s">
        <v>106</v>
      </c>
      <c r="B248" s="45">
        <v>1</v>
      </c>
      <c r="C248" s="45" t="s">
        <v>61</v>
      </c>
      <c r="D248" s="88" t="s">
        <v>72</v>
      </c>
      <c r="E248" s="45" t="s">
        <v>63</v>
      </c>
      <c r="F248" s="4" t="s">
        <v>107</v>
      </c>
      <c r="G248" s="88" t="s">
        <v>51</v>
      </c>
      <c r="H248" s="46">
        <v>230</v>
      </c>
      <c r="I248" s="46">
        <v>0</v>
      </c>
      <c r="J248" s="106">
        <v>230</v>
      </c>
      <c r="L248" s="8"/>
    </row>
    <row r="249" spans="1:12" ht="13.5">
      <c r="A249" s="87" t="s">
        <v>108</v>
      </c>
      <c r="B249" s="88">
        <v>1</v>
      </c>
      <c r="C249" s="88" t="s">
        <v>55</v>
      </c>
      <c r="D249" s="88" t="s">
        <v>78</v>
      </c>
      <c r="E249" s="88" t="s">
        <v>63</v>
      </c>
      <c r="F249" s="4" t="s">
        <v>109</v>
      </c>
      <c r="G249" s="88" t="s">
        <v>110</v>
      </c>
      <c r="H249" s="89">
        <v>1500</v>
      </c>
      <c r="I249" s="89">
        <v>0</v>
      </c>
      <c r="J249" s="102">
        <v>1500</v>
      </c>
      <c r="L249" s="8"/>
    </row>
    <row r="250" spans="1:12" ht="14.25" thickBot="1">
      <c r="A250" s="107" t="s">
        <v>126</v>
      </c>
      <c r="B250" s="108">
        <v>1</v>
      </c>
      <c r="C250" s="108" t="s">
        <v>122</v>
      </c>
      <c r="D250" s="108" t="s">
        <v>69</v>
      </c>
      <c r="E250" s="108" t="s">
        <v>63</v>
      </c>
      <c r="F250" s="32" t="s">
        <v>127</v>
      </c>
      <c r="G250" s="32" t="s">
        <v>51</v>
      </c>
      <c r="H250" s="43">
        <v>400</v>
      </c>
      <c r="I250" s="118">
        <v>0</v>
      </c>
      <c r="J250" s="120">
        <v>400</v>
      </c>
      <c r="L250" s="8"/>
    </row>
    <row r="251" spans="1:12" ht="15" thickTop="1" thickBot="1">
      <c r="A251" s="177" t="s">
        <v>10</v>
      </c>
      <c r="B251" s="178"/>
      <c r="C251" s="178"/>
      <c r="D251" s="178"/>
      <c r="E251" s="178"/>
      <c r="F251" s="178"/>
      <c r="G251" s="178"/>
      <c r="H251" s="25">
        <f>SUM(H242:H250)</f>
        <v>5605</v>
      </c>
      <c r="I251" s="25">
        <f>SUM(I242:I250)</f>
        <v>600</v>
      </c>
      <c r="J251" s="26">
        <f>SUM(J242:J250)</f>
        <v>6205</v>
      </c>
      <c r="L251" s="8"/>
    </row>
    <row r="252" spans="1:12" ht="13.5" thickTop="1">
      <c r="I252" s="29"/>
      <c r="L252" s="8"/>
    </row>
    <row r="253" spans="1:12">
      <c r="L253" s="8"/>
    </row>
    <row r="254" spans="1:12" ht="18.75" thickBot="1">
      <c r="A254" s="149" t="s">
        <v>28</v>
      </c>
      <c r="B254" s="149"/>
      <c r="C254" s="149"/>
      <c r="D254" s="149"/>
      <c r="E254" s="149"/>
      <c r="F254" s="149"/>
      <c r="G254" s="149"/>
      <c r="H254" s="149"/>
      <c r="I254" s="149"/>
      <c r="J254" s="149"/>
      <c r="L254" s="8"/>
    </row>
    <row r="255" spans="1:12" ht="13.5" customHeight="1" thickTop="1">
      <c r="A255" s="150" t="s">
        <v>0</v>
      </c>
      <c r="B255" s="153" t="s">
        <v>1</v>
      </c>
      <c r="C255" s="153" t="s">
        <v>2</v>
      </c>
      <c r="D255" s="156" t="s">
        <v>3</v>
      </c>
      <c r="E255" s="159" t="s">
        <v>4</v>
      </c>
      <c r="F255" s="162" t="s">
        <v>5</v>
      </c>
      <c r="G255" s="165" t="s">
        <v>6</v>
      </c>
      <c r="H255" s="168" t="s">
        <v>38</v>
      </c>
      <c r="I255" s="169"/>
      <c r="J255" s="170"/>
      <c r="L255" s="8"/>
    </row>
    <row r="256" spans="1:12" ht="12.75" customHeight="1">
      <c r="A256" s="151"/>
      <c r="B256" s="154"/>
      <c r="C256" s="154"/>
      <c r="D256" s="157"/>
      <c r="E256" s="160"/>
      <c r="F256" s="163"/>
      <c r="G256" s="166"/>
      <c r="H256" s="171"/>
      <c r="I256" s="172"/>
      <c r="J256" s="173"/>
      <c r="L256" s="8"/>
    </row>
    <row r="257" spans="1:12" ht="13.5" customHeight="1">
      <c r="A257" s="151"/>
      <c r="B257" s="154"/>
      <c r="C257" s="154"/>
      <c r="D257" s="157"/>
      <c r="E257" s="160"/>
      <c r="F257" s="163"/>
      <c r="G257" s="166"/>
      <c r="H257" s="174"/>
      <c r="I257" s="175"/>
      <c r="J257" s="176"/>
      <c r="L257" s="8"/>
    </row>
    <row r="258" spans="1:12" ht="14.25" thickBot="1">
      <c r="A258" s="152"/>
      <c r="B258" s="155"/>
      <c r="C258" s="155"/>
      <c r="D258" s="158"/>
      <c r="E258" s="161"/>
      <c r="F258" s="164"/>
      <c r="G258" s="167"/>
      <c r="H258" s="2" t="s">
        <v>7</v>
      </c>
      <c r="I258" s="101" t="s">
        <v>8</v>
      </c>
      <c r="J258" s="3" t="s">
        <v>9</v>
      </c>
      <c r="L258" s="8"/>
    </row>
    <row r="259" spans="1:12" ht="14.25" thickTop="1">
      <c r="A259" s="60" t="s">
        <v>60</v>
      </c>
      <c r="B259" s="57">
        <v>1</v>
      </c>
      <c r="C259" s="57" t="s">
        <v>61</v>
      </c>
      <c r="D259" s="59" t="s">
        <v>56</v>
      </c>
      <c r="E259" s="45" t="s">
        <v>76</v>
      </c>
      <c r="F259" s="59" t="s">
        <v>62</v>
      </c>
      <c r="G259" s="31" t="s">
        <v>51</v>
      </c>
      <c r="H259" s="49">
        <v>120</v>
      </c>
      <c r="I259" s="49">
        <v>430</v>
      </c>
      <c r="J259" s="129">
        <v>550</v>
      </c>
      <c r="L259" s="8"/>
    </row>
    <row r="260" spans="1:12" ht="13.5">
      <c r="A260" s="44" t="s">
        <v>90</v>
      </c>
      <c r="B260" s="45">
        <v>1</v>
      </c>
      <c r="C260" s="45" t="s">
        <v>91</v>
      </c>
      <c r="D260" s="45" t="s">
        <v>68</v>
      </c>
      <c r="E260" s="45" t="s">
        <v>76</v>
      </c>
      <c r="F260" s="45" t="s">
        <v>92</v>
      </c>
      <c r="G260" s="45" t="s">
        <v>51</v>
      </c>
      <c r="H260" s="49">
        <v>0</v>
      </c>
      <c r="I260" s="49">
        <v>400</v>
      </c>
      <c r="J260" s="114">
        <v>400</v>
      </c>
      <c r="L260" s="8"/>
    </row>
    <row r="261" spans="1:12" ht="13.5">
      <c r="A261" s="44" t="s">
        <v>93</v>
      </c>
      <c r="B261" s="45">
        <v>1</v>
      </c>
      <c r="C261" s="45" t="s">
        <v>94</v>
      </c>
      <c r="D261" s="45" t="s">
        <v>68</v>
      </c>
      <c r="E261" s="45" t="s">
        <v>76</v>
      </c>
      <c r="F261" s="45" t="s">
        <v>95</v>
      </c>
      <c r="G261" s="45" t="s">
        <v>51</v>
      </c>
      <c r="H261" s="49">
        <v>310</v>
      </c>
      <c r="I261" s="49">
        <v>0</v>
      </c>
      <c r="J261" s="114">
        <v>310</v>
      </c>
      <c r="L261" s="8"/>
    </row>
    <row r="262" spans="1:12" ht="27">
      <c r="A262" s="44" t="s">
        <v>96</v>
      </c>
      <c r="B262" s="45">
        <v>1</v>
      </c>
      <c r="C262" s="45" t="s">
        <v>128</v>
      </c>
      <c r="D262" s="45" t="s">
        <v>68</v>
      </c>
      <c r="E262" s="45" t="s">
        <v>76</v>
      </c>
      <c r="F262" s="45" t="s">
        <v>98</v>
      </c>
      <c r="G262" s="45" t="s">
        <v>89</v>
      </c>
      <c r="H262" s="49">
        <v>85</v>
      </c>
      <c r="I262" s="49">
        <v>0</v>
      </c>
      <c r="J262" s="114">
        <v>85</v>
      </c>
      <c r="L262" s="8"/>
    </row>
    <row r="263" spans="1:12" ht="13.5">
      <c r="A263" s="60" t="s">
        <v>101</v>
      </c>
      <c r="B263" s="45">
        <v>1</v>
      </c>
      <c r="C263" s="45" t="s">
        <v>61</v>
      </c>
      <c r="D263" s="45" t="s">
        <v>68</v>
      </c>
      <c r="E263" s="45" t="s">
        <v>76</v>
      </c>
      <c r="F263" s="45" t="s">
        <v>102</v>
      </c>
      <c r="G263" s="45" t="s">
        <v>51</v>
      </c>
      <c r="H263" s="46">
        <v>200</v>
      </c>
      <c r="I263" s="46">
        <v>0</v>
      </c>
      <c r="J263" s="106">
        <v>200</v>
      </c>
      <c r="L263" s="8"/>
    </row>
    <row r="264" spans="1:12" ht="13.5">
      <c r="A264" s="87" t="s">
        <v>106</v>
      </c>
      <c r="B264" s="45">
        <v>1</v>
      </c>
      <c r="C264" s="45" t="s">
        <v>61</v>
      </c>
      <c r="D264" s="88" t="s">
        <v>72</v>
      </c>
      <c r="E264" s="45" t="s">
        <v>76</v>
      </c>
      <c r="F264" s="4" t="s">
        <v>107</v>
      </c>
      <c r="G264" s="88" t="s">
        <v>51</v>
      </c>
      <c r="H264" s="46">
        <v>230</v>
      </c>
      <c r="I264" s="46">
        <v>0</v>
      </c>
      <c r="J264" s="106">
        <v>230</v>
      </c>
      <c r="L264" s="8"/>
    </row>
    <row r="265" spans="1:12" ht="13.5">
      <c r="A265" s="87" t="s">
        <v>111</v>
      </c>
      <c r="B265" s="88">
        <v>1</v>
      </c>
      <c r="C265" s="88" t="s">
        <v>86</v>
      </c>
      <c r="D265" s="88" t="s">
        <v>67</v>
      </c>
      <c r="E265" s="88" t="s">
        <v>76</v>
      </c>
      <c r="F265" s="31" t="s">
        <v>112</v>
      </c>
      <c r="G265" s="88" t="s">
        <v>51</v>
      </c>
      <c r="H265" s="46">
        <v>500</v>
      </c>
      <c r="I265" s="63">
        <v>0</v>
      </c>
      <c r="J265" s="102">
        <v>500</v>
      </c>
      <c r="L265" s="8"/>
    </row>
    <row r="266" spans="1:12" ht="27.75" thickBot="1">
      <c r="A266" s="107" t="s">
        <v>123</v>
      </c>
      <c r="B266" s="108">
        <v>1</v>
      </c>
      <c r="C266" s="108" t="s">
        <v>124</v>
      </c>
      <c r="D266" s="108" t="s">
        <v>74</v>
      </c>
      <c r="E266" s="108" t="s">
        <v>76</v>
      </c>
      <c r="F266" s="109" t="s">
        <v>125</v>
      </c>
      <c r="G266" s="108" t="s">
        <v>51</v>
      </c>
      <c r="H266" s="110">
        <v>800</v>
      </c>
      <c r="I266" s="110">
        <v>0</v>
      </c>
      <c r="J266" s="120">
        <v>800</v>
      </c>
      <c r="L266" s="8"/>
    </row>
    <row r="267" spans="1:12" ht="15" thickTop="1" thickBot="1">
      <c r="A267" s="177" t="s">
        <v>10</v>
      </c>
      <c r="B267" s="178"/>
      <c r="C267" s="178"/>
      <c r="D267" s="178"/>
      <c r="E267" s="178"/>
      <c r="F267" s="178"/>
      <c r="G267" s="178"/>
      <c r="H267" s="5">
        <f>SUM(H259:H266)</f>
        <v>2245</v>
      </c>
      <c r="I267" s="5">
        <f>SUM(I259:I266)</f>
        <v>830</v>
      </c>
      <c r="J267" s="6">
        <f>SUM(J259:J266)</f>
        <v>3075</v>
      </c>
      <c r="L267" s="8"/>
    </row>
    <row r="268" spans="1:12" ht="13.5" thickTop="1">
      <c r="I268" s="29"/>
      <c r="J268" s="1" t="s">
        <v>11</v>
      </c>
      <c r="L268" s="8"/>
    </row>
    <row r="269" spans="1:12">
      <c r="L269" s="8"/>
    </row>
    <row r="270" spans="1:12" ht="18.75" thickBot="1">
      <c r="A270" s="149" t="s">
        <v>29</v>
      </c>
      <c r="B270" s="149"/>
      <c r="C270" s="149"/>
      <c r="D270" s="149"/>
      <c r="E270" s="149"/>
      <c r="F270" s="149"/>
      <c r="G270" s="149"/>
      <c r="H270" s="149"/>
      <c r="I270" s="149"/>
      <c r="J270" s="149"/>
      <c r="L270" s="8"/>
    </row>
    <row r="271" spans="1:12" ht="13.5" customHeight="1" thickTop="1">
      <c r="A271" s="150" t="s">
        <v>0</v>
      </c>
      <c r="B271" s="153" t="s">
        <v>1</v>
      </c>
      <c r="C271" s="153" t="s">
        <v>2</v>
      </c>
      <c r="D271" s="156" t="s">
        <v>3</v>
      </c>
      <c r="E271" s="159" t="s">
        <v>4</v>
      </c>
      <c r="F271" s="162" t="s">
        <v>5</v>
      </c>
      <c r="G271" s="165" t="s">
        <v>6</v>
      </c>
      <c r="H271" s="168" t="s">
        <v>38</v>
      </c>
      <c r="I271" s="169"/>
      <c r="J271" s="170"/>
      <c r="L271" s="8"/>
    </row>
    <row r="272" spans="1:12" ht="12.75" customHeight="1">
      <c r="A272" s="151"/>
      <c r="B272" s="154"/>
      <c r="C272" s="154"/>
      <c r="D272" s="157"/>
      <c r="E272" s="160"/>
      <c r="F272" s="163"/>
      <c r="G272" s="166"/>
      <c r="H272" s="171"/>
      <c r="I272" s="172"/>
      <c r="J272" s="173"/>
      <c r="L272" s="8"/>
    </row>
    <row r="273" spans="1:12" ht="13.5" customHeight="1">
      <c r="A273" s="151"/>
      <c r="B273" s="154"/>
      <c r="C273" s="154"/>
      <c r="D273" s="157"/>
      <c r="E273" s="160"/>
      <c r="F273" s="163"/>
      <c r="G273" s="166"/>
      <c r="H273" s="174"/>
      <c r="I273" s="175"/>
      <c r="J273" s="176"/>
      <c r="L273" s="8"/>
    </row>
    <row r="274" spans="1:12" ht="14.25" thickBot="1">
      <c r="A274" s="152"/>
      <c r="B274" s="155"/>
      <c r="C274" s="155"/>
      <c r="D274" s="158"/>
      <c r="E274" s="161"/>
      <c r="F274" s="164"/>
      <c r="G274" s="167"/>
      <c r="H274" s="2" t="s">
        <v>7</v>
      </c>
      <c r="I274" s="101" t="s">
        <v>8</v>
      </c>
      <c r="J274" s="3" t="s">
        <v>9</v>
      </c>
      <c r="L274" s="8"/>
    </row>
    <row r="275" spans="1:12" ht="14.25" thickTop="1">
      <c r="A275" s="60" t="s">
        <v>60</v>
      </c>
      <c r="B275" s="61">
        <v>1</v>
      </c>
      <c r="C275" s="57" t="s">
        <v>61</v>
      </c>
      <c r="D275" s="83" t="s">
        <v>56</v>
      </c>
      <c r="E275" s="83" t="s">
        <v>64</v>
      </c>
      <c r="F275" s="59" t="s">
        <v>62</v>
      </c>
      <c r="G275" s="31" t="s">
        <v>51</v>
      </c>
      <c r="H275" s="53">
        <v>150</v>
      </c>
      <c r="I275" s="53">
        <v>500</v>
      </c>
      <c r="J275" s="104">
        <v>650</v>
      </c>
      <c r="L275" s="8"/>
    </row>
    <row r="276" spans="1:12" ht="13.5">
      <c r="A276" s="44" t="s">
        <v>90</v>
      </c>
      <c r="B276" s="45">
        <v>1</v>
      </c>
      <c r="C276" s="45" t="s">
        <v>91</v>
      </c>
      <c r="D276" s="45" t="s">
        <v>68</v>
      </c>
      <c r="E276" s="45" t="s">
        <v>64</v>
      </c>
      <c r="F276" s="45" t="s">
        <v>92</v>
      </c>
      <c r="G276" s="45" t="s">
        <v>51</v>
      </c>
      <c r="H276" s="49">
        <v>200</v>
      </c>
      <c r="I276" s="49">
        <v>0</v>
      </c>
      <c r="J276" s="114">
        <v>200</v>
      </c>
      <c r="L276" s="8"/>
    </row>
    <row r="277" spans="1:12" ht="13.5">
      <c r="A277" s="44" t="s">
        <v>93</v>
      </c>
      <c r="B277" s="45">
        <v>1</v>
      </c>
      <c r="C277" s="45" t="s">
        <v>94</v>
      </c>
      <c r="D277" s="45" t="s">
        <v>68</v>
      </c>
      <c r="E277" s="45" t="s">
        <v>64</v>
      </c>
      <c r="F277" s="45" t="s">
        <v>95</v>
      </c>
      <c r="G277" s="45" t="s">
        <v>51</v>
      </c>
      <c r="H277" s="49">
        <v>310</v>
      </c>
      <c r="I277" s="49">
        <v>0</v>
      </c>
      <c r="J277" s="114">
        <v>310</v>
      </c>
      <c r="L277" s="8"/>
    </row>
    <row r="278" spans="1:12" ht="27">
      <c r="A278" s="44" t="s">
        <v>96</v>
      </c>
      <c r="B278" s="45">
        <v>1</v>
      </c>
      <c r="C278" s="45" t="s">
        <v>128</v>
      </c>
      <c r="D278" s="45" t="s">
        <v>68</v>
      </c>
      <c r="E278" s="45" t="s">
        <v>64</v>
      </c>
      <c r="F278" s="45" t="s">
        <v>98</v>
      </c>
      <c r="G278" s="45" t="s">
        <v>89</v>
      </c>
      <c r="H278" s="49">
        <v>250</v>
      </c>
      <c r="I278" s="49">
        <v>0</v>
      </c>
      <c r="J278" s="114">
        <v>250</v>
      </c>
      <c r="L278" s="8"/>
    </row>
    <row r="279" spans="1:12" ht="13.5">
      <c r="A279" s="60" t="s">
        <v>101</v>
      </c>
      <c r="B279" s="45">
        <v>1</v>
      </c>
      <c r="C279" s="45" t="s">
        <v>61</v>
      </c>
      <c r="D279" s="45" t="s">
        <v>68</v>
      </c>
      <c r="E279" s="45" t="s">
        <v>64</v>
      </c>
      <c r="F279" s="45" t="s">
        <v>102</v>
      </c>
      <c r="G279" s="45" t="s">
        <v>51</v>
      </c>
      <c r="H279" s="46">
        <v>240</v>
      </c>
      <c r="I279" s="46">
        <v>0</v>
      </c>
      <c r="J279" s="106">
        <v>240</v>
      </c>
      <c r="L279" s="8"/>
    </row>
    <row r="280" spans="1:12" ht="13.5">
      <c r="A280" s="87" t="s">
        <v>103</v>
      </c>
      <c r="B280" s="88">
        <v>1</v>
      </c>
      <c r="C280" s="88" t="s">
        <v>104</v>
      </c>
      <c r="D280" s="88" t="s">
        <v>75</v>
      </c>
      <c r="E280" s="88" t="s">
        <v>64</v>
      </c>
      <c r="F280" s="4" t="s">
        <v>105</v>
      </c>
      <c r="G280" s="88" t="s">
        <v>51</v>
      </c>
      <c r="H280" s="89">
        <v>1000</v>
      </c>
      <c r="I280" s="89">
        <v>0</v>
      </c>
      <c r="J280" s="139">
        <v>1000</v>
      </c>
      <c r="L280" s="8"/>
    </row>
    <row r="281" spans="1:12" ht="13.5">
      <c r="A281" s="87" t="s">
        <v>106</v>
      </c>
      <c r="B281" s="45">
        <v>1</v>
      </c>
      <c r="C281" s="45" t="s">
        <v>61</v>
      </c>
      <c r="D281" s="45" t="s">
        <v>72</v>
      </c>
      <c r="E281" s="45" t="s">
        <v>64</v>
      </c>
      <c r="F281" s="4" t="s">
        <v>107</v>
      </c>
      <c r="G281" s="45" t="s">
        <v>51</v>
      </c>
      <c r="H281" s="46">
        <v>230</v>
      </c>
      <c r="I281" s="46">
        <v>0</v>
      </c>
      <c r="J281" s="106">
        <v>230</v>
      </c>
      <c r="L281" s="8"/>
    </row>
    <row r="282" spans="1:12" ht="27.75" thickBot="1">
      <c r="A282" s="107" t="s">
        <v>119</v>
      </c>
      <c r="B282" s="108">
        <v>1</v>
      </c>
      <c r="C282" s="108" t="s">
        <v>120</v>
      </c>
      <c r="D282" s="108" t="s">
        <v>64</v>
      </c>
      <c r="E282" s="108" t="s">
        <v>64</v>
      </c>
      <c r="F282" s="32" t="s">
        <v>121</v>
      </c>
      <c r="G282" s="140" t="s">
        <v>51</v>
      </c>
      <c r="H282" s="137">
        <v>334</v>
      </c>
      <c r="I282" s="137">
        <v>0</v>
      </c>
      <c r="J282" s="141">
        <v>334</v>
      </c>
      <c r="L282" s="8"/>
    </row>
    <row r="283" spans="1:12" ht="15" thickTop="1" thickBot="1">
      <c r="A283" s="177" t="s">
        <v>10</v>
      </c>
      <c r="B283" s="178"/>
      <c r="C283" s="178"/>
      <c r="D283" s="178"/>
      <c r="E283" s="178"/>
      <c r="F283" s="178"/>
      <c r="G283" s="178"/>
      <c r="H283" s="5">
        <f>SUM(H275:H282)</f>
        <v>2714</v>
      </c>
      <c r="I283" s="5">
        <f>SUM(I275:I282)</f>
        <v>500</v>
      </c>
      <c r="J283" s="6">
        <f>SUM(J275:J282)</f>
        <v>3214</v>
      </c>
      <c r="L283" s="8"/>
    </row>
    <row r="284" spans="1:12" ht="13.5" thickTop="1">
      <c r="I284" s="29"/>
      <c r="L284" s="8"/>
    </row>
    <row r="285" spans="1:12">
      <c r="L285" s="8"/>
    </row>
    <row r="286" spans="1:12" ht="18.75" thickBot="1">
      <c r="A286" s="149" t="s">
        <v>30</v>
      </c>
      <c r="B286" s="149"/>
      <c r="C286" s="149"/>
      <c r="D286" s="149"/>
      <c r="E286" s="149"/>
      <c r="F286" s="149"/>
      <c r="G286" s="149"/>
      <c r="H286" s="149"/>
      <c r="I286" s="149"/>
      <c r="J286" s="149"/>
      <c r="L286" s="8"/>
    </row>
    <row r="287" spans="1:12" ht="13.5" customHeight="1" thickTop="1">
      <c r="A287" s="150" t="s">
        <v>0</v>
      </c>
      <c r="B287" s="153" t="s">
        <v>1</v>
      </c>
      <c r="C287" s="153" t="s">
        <v>2</v>
      </c>
      <c r="D287" s="156" t="s">
        <v>3</v>
      </c>
      <c r="E287" s="159" t="s">
        <v>4</v>
      </c>
      <c r="F287" s="162" t="s">
        <v>5</v>
      </c>
      <c r="G287" s="165" t="s">
        <v>6</v>
      </c>
      <c r="H287" s="168" t="s">
        <v>38</v>
      </c>
      <c r="I287" s="169"/>
      <c r="J287" s="170"/>
      <c r="L287" s="8"/>
    </row>
    <row r="288" spans="1:12" ht="12.75" customHeight="1">
      <c r="A288" s="151"/>
      <c r="B288" s="154"/>
      <c r="C288" s="154"/>
      <c r="D288" s="157"/>
      <c r="E288" s="160"/>
      <c r="F288" s="163"/>
      <c r="G288" s="166"/>
      <c r="H288" s="171"/>
      <c r="I288" s="172"/>
      <c r="J288" s="173"/>
      <c r="L288" s="8"/>
    </row>
    <row r="289" spans="1:12" ht="13.5" customHeight="1">
      <c r="A289" s="151"/>
      <c r="B289" s="154"/>
      <c r="C289" s="154"/>
      <c r="D289" s="157"/>
      <c r="E289" s="160"/>
      <c r="F289" s="163"/>
      <c r="G289" s="166"/>
      <c r="H289" s="174"/>
      <c r="I289" s="175"/>
      <c r="J289" s="176"/>
      <c r="L289" s="8"/>
    </row>
    <row r="290" spans="1:12" ht="14.25" thickBot="1">
      <c r="A290" s="152"/>
      <c r="B290" s="155"/>
      <c r="C290" s="155"/>
      <c r="D290" s="158"/>
      <c r="E290" s="161"/>
      <c r="F290" s="164"/>
      <c r="G290" s="167"/>
      <c r="H290" s="2" t="s">
        <v>7</v>
      </c>
      <c r="I290" s="101" t="s">
        <v>8</v>
      </c>
      <c r="J290" s="3" t="s">
        <v>9</v>
      </c>
      <c r="L290" s="8"/>
    </row>
    <row r="291" spans="1:12" ht="14.25" thickTop="1">
      <c r="A291" s="60" t="s">
        <v>60</v>
      </c>
      <c r="B291" s="57">
        <v>1</v>
      </c>
      <c r="C291" s="57" t="s">
        <v>61</v>
      </c>
      <c r="D291" s="58" t="s">
        <v>56</v>
      </c>
      <c r="E291" s="58" t="s">
        <v>77</v>
      </c>
      <c r="F291" s="59" t="s">
        <v>62</v>
      </c>
      <c r="G291" s="31" t="s">
        <v>51</v>
      </c>
      <c r="H291" s="53">
        <v>100</v>
      </c>
      <c r="I291" s="53">
        <v>400</v>
      </c>
      <c r="J291" s="104">
        <v>500</v>
      </c>
      <c r="L291" s="8"/>
    </row>
    <row r="292" spans="1:12" s="8" customFormat="1" ht="13.5">
      <c r="A292" s="44" t="s">
        <v>90</v>
      </c>
      <c r="B292" s="45">
        <v>1</v>
      </c>
      <c r="C292" s="45" t="s">
        <v>91</v>
      </c>
      <c r="D292" s="45" t="s">
        <v>68</v>
      </c>
      <c r="E292" s="45" t="s">
        <v>77</v>
      </c>
      <c r="F292" s="45" t="s">
        <v>92</v>
      </c>
      <c r="G292" s="45" t="s">
        <v>51</v>
      </c>
      <c r="H292" s="49">
        <v>300</v>
      </c>
      <c r="I292" s="49">
        <v>100</v>
      </c>
      <c r="J292" s="114">
        <v>400</v>
      </c>
    </row>
    <row r="293" spans="1:12" s="8" customFormat="1" ht="13.5">
      <c r="A293" s="44" t="s">
        <v>93</v>
      </c>
      <c r="B293" s="45">
        <v>1</v>
      </c>
      <c r="C293" s="45" t="s">
        <v>94</v>
      </c>
      <c r="D293" s="45" t="s">
        <v>68</v>
      </c>
      <c r="E293" s="45" t="s">
        <v>77</v>
      </c>
      <c r="F293" s="45" t="s">
        <v>95</v>
      </c>
      <c r="G293" s="45" t="s">
        <v>51</v>
      </c>
      <c r="H293" s="49">
        <v>310</v>
      </c>
      <c r="I293" s="49">
        <v>0</v>
      </c>
      <c r="J293" s="114">
        <v>310</v>
      </c>
    </row>
    <row r="294" spans="1:12" s="8" customFormat="1" ht="27">
      <c r="A294" s="44" t="s">
        <v>96</v>
      </c>
      <c r="B294" s="45">
        <v>1</v>
      </c>
      <c r="C294" s="45" t="s">
        <v>128</v>
      </c>
      <c r="D294" s="45" t="s">
        <v>68</v>
      </c>
      <c r="E294" s="45" t="s">
        <v>77</v>
      </c>
      <c r="F294" s="45" t="s">
        <v>98</v>
      </c>
      <c r="G294" s="45" t="s">
        <v>51</v>
      </c>
      <c r="H294" s="49">
        <v>250</v>
      </c>
      <c r="I294" s="49">
        <v>0</v>
      </c>
      <c r="J294" s="114">
        <v>250</v>
      </c>
    </row>
    <row r="295" spans="1:12" s="8" customFormat="1" ht="13.5">
      <c r="A295" s="60" t="s">
        <v>101</v>
      </c>
      <c r="B295" s="45">
        <v>1</v>
      </c>
      <c r="C295" s="45" t="s">
        <v>61</v>
      </c>
      <c r="D295" s="45" t="s">
        <v>68</v>
      </c>
      <c r="E295" s="45" t="s">
        <v>77</v>
      </c>
      <c r="F295" s="45" t="s">
        <v>102</v>
      </c>
      <c r="G295" s="45" t="s">
        <v>51</v>
      </c>
      <c r="H295" s="49">
        <v>380</v>
      </c>
      <c r="I295" s="49">
        <v>0</v>
      </c>
      <c r="J295" s="114">
        <v>380</v>
      </c>
    </row>
    <row r="296" spans="1:12" s="8" customFormat="1" ht="13.5">
      <c r="A296" s="87" t="s">
        <v>106</v>
      </c>
      <c r="B296" s="45">
        <v>1</v>
      </c>
      <c r="C296" s="45" t="s">
        <v>61</v>
      </c>
      <c r="D296" s="88" t="s">
        <v>72</v>
      </c>
      <c r="E296" s="45" t="s">
        <v>77</v>
      </c>
      <c r="F296" s="4" t="s">
        <v>107</v>
      </c>
      <c r="G296" s="88" t="s">
        <v>51</v>
      </c>
      <c r="H296" s="46">
        <v>230</v>
      </c>
      <c r="I296" s="46">
        <v>0</v>
      </c>
      <c r="J296" s="106">
        <v>230</v>
      </c>
    </row>
    <row r="297" spans="1:12" s="8" customFormat="1" ht="27">
      <c r="A297" s="87" t="s">
        <v>123</v>
      </c>
      <c r="B297" s="88">
        <v>1</v>
      </c>
      <c r="C297" s="88" t="s">
        <v>124</v>
      </c>
      <c r="D297" s="88" t="s">
        <v>74</v>
      </c>
      <c r="E297" s="88" t="s">
        <v>77</v>
      </c>
      <c r="F297" s="4" t="s">
        <v>125</v>
      </c>
      <c r="G297" s="88" t="s">
        <v>51</v>
      </c>
      <c r="H297" s="89">
        <v>800</v>
      </c>
      <c r="I297" s="89">
        <v>0</v>
      </c>
      <c r="J297" s="102">
        <v>800</v>
      </c>
    </row>
    <row r="298" spans="1:12" s="8" customFormat="1" ht="14.25" thickBot="1">
      <c r="A298" s="41" t="s">
        <v>126</v>
      </c>
      <c r="B298" s="42">
        <v>1</v>
      </c>
      <c r="C298" s="42" t="s">
        <v>120</v>
      </c>
      <c r="D298" s="42" t="s">
        <v>69</v>
      </c>
      <c r="E298" s="42" t="s">
        <v>77</v>
      </c>
      <c r="F298" s="32" t="s">
        <v>127</v>
      </c>
      <c r="G298" s="32" t="s">
        <v>51</v>
      </c>
      <c r="H298" s="43">
        <v>400</v>
      </c>
      <c r="I298" s="43">
        <v>0</v>
      </c>
      <c r="J298" s="119">
        <v>400</v>
      </c>
    </row>
    <row r="299" spans="1:12" ht="15" thickTop="1" thickBot="1">
      <c r="A299" s="177" t="s">
        <v>10</v>
      </c>
      <c r="B299" s="178"/>
      <c r="C299" s="178"/>
      <c r="D299" s="178"/>
      <c r="E299" s="178"/>
      <c r="F299" s="178"/>
      <c r="G299" s="178"/>
      <c r="H299" s="5">
        <f>SUM(H291:H298)</f>
        <v>2770</v>
      </c>
      <c r="I299" s="5">
        <f>SUM(I291:I298)</f>
        <v>500</v>
      </c>
      <c r="J299" s="6">
        <f>SUM(J291:J298)</f>
        <v>3270</v>
      </c>
      <c r="L299" s="8"/>
    </row>
    <row r="300" spans="1:12" ht="13.5" thickTop="1">
      <c r="I300" s="29"/>
      <c r="L300" s="8"/>
    </row>
    <row r="301" spans="1:12">
      <c r="L301" s="8"/>
    </row>
    <row r="302" spans="1:12" ht="18.75" thickBot="1">
      <c r="A302" s="149" t="s">
        <v>31</v>
      </c>
      <c r="B302" s="149"/>
      <c r="C302" s="149"/>
      <c r="D302" s="149"/>
      <c r="E302" s="149"/>
      <c r="F302" s="149"/>
      <c r="G302" s="149"/>
      <c r="H302" s="149"/>
      <c r="I302" s="149"/>
      <c r="J302" s="149"/>
      <c r="L302" s="8"/>
    </row>
    <row r="303" spans="1:12" ht="13.5" customHeight="1" thickTop="1">
      <c r="A303" s="150" t="s">
        <v>0</v>
      </c>
      <c r="B303" s="153" t="s">
        <v>1</v>
      </c>
      <c r="C303" s="153" t="s">
        <v>2</v>
      </c>
      <c r="D303" s="156" t="s">
        <v>3</v>
      </c>
      <c r="E303" s="159" t="s">
        <v>4</v>
      </c>
      <c r="F303" s="162" t="s">
        <v>5</v>
      </c>
      <c r="G303" s="165" t="s">
        <v>6</v>
      </c>
      <c r="H303" s="168" t="s">
        <v>38</v>
      </c>
      <c r="I303" s="169"/>
      <c r="J303" s="170"/>
      <c r="L303" s="8"/>
    </row>
    <row r="304" spans="1:12" ht="12.75" customHeight="1">
      <c r="A304" s="151"/>
      <c r="B304" s="154"/>
      <c r="C304" s="154"/>
      <c r="D304" s="157"/>
      <c r="E304" s="160"/>
      <c r="F304" s="163"/>
      <c r="G304" s="166"/>
      <c r="H304" s="171"/>
      <c r="I304" s="172"/>
      <c r="J304" s="173"/>
      <c r="L304" s="8"/>
    </row>
    <row r="305" spans="1:16" ht="13.5" customHeight="1">
      <c r="A305" s="151"/>
      <c r="B305" s="154"/>
      <c r="C305" s="154"/>
      <c r="D305" s="157"/>
      <c r="E305" s="160"/>
      <c r="F305" s="163"/>
      <c r="G305" s="166"/>
      <c r="H305" s="174"/>
      <c r="I305" s="175"/>
      <c r="J305" s="176"/>
      <c r="L305" s="8"/>
    </row>
    <row r="306" spans="1:16" ht="14.25" thickBot="1">
      <c r="A306" s="152"/>
      <c r="B306" s="155"/>
      <c r="C306" s="155"/>
      <c r="D306" s="158"/>
      <c r="E306" s="161"/>
      <c r="F306" s="164"/>
      <c r="G306" s="167"/>
      <c r="H306" s="2" t="s">
        <v>7</v>
      </c>
      <c r="I306" s="148" t="s">
        <v>8</v>
      </c>
      <c r="J306" s="3" t="s">
        <v>9</v>
      </c>
      <c r="L306" s="8"/>
    </row>
    <row r="307" spans="1:16" s="8" customFormat="1" ht="14.25" thickTop="1">
      <c r="A307" s="87" t="s">
        <v>54</v>
      </c>
      <c r="B307" s="45">
        <v>1</v>
      </c>
      <c r="C307" s="88" t="s">
        <v>55</v>
      </c>
      <c r="D307" s="88" t="s">
        <v>56</v>
      </c>
      <c r="E307" s="88" t="s">
        <v>59</v>
      </c>
      <c r="F307" s="90" t="s">
        <v>57</v>
      </c>
      <c r="G307" s="31" t="s">
        <v>51</v>
      </c>
      <c r="H307" s="46">
        <v>1500</v>
      </c>
      <c r="I307" s="91">
        <v>0</v>
      </c>
      <c r="J307" s="103">
        <v>1500</v>
      </c>
    </row>
    <row r="308" spans="1:16" s="8" customFormat="1" ht="13.5">
      <c r="A308" s="60" t="s">
        <v>60</v>
      </c>
      <c r="B308" s="57">
        <v>1</v>
      </c>
      <c r="C308" s="57" t="s">
        <v>61</v>
      </c>
      <c r="D308" s="58" t="s">
        <v>56</v>
      </c>
      <c r="E308" s="58" t="s">
        <v>59</v>
      </c>
      <c r="F308" s="59" t="s">
        <v>62</v>
      </c>
      <c r="G308" s="31" t="s">
        <v>51</v>
      </c>
      <c r="H308" s="53">
        <v>345</v>
      </c>
      <c r="I308" s="53">
        <v>600</v>
      </c>
      <c r="J308" s="104">
        <v>945</v>
      </c>
    </row>
    <row r="309" spans="1:16" s="8" customFormat="1" ht="13.5">
      <c r="A309" s="44" t="s">
        <v>90</v>
      </c>
      <c r="B309" s="45">
        <v>1</v>
      </c>
      <c r="C309" s="45" t="s">
        <v>91</v>
      </c>
      <c r="D309" s="45" t="s">
        <v>68</v>
      </c>
      <c r="E309" s="45" t="s">
        <v>59</v>
      </c>
      <c r="F309" s="45" t="s">
        <v>92</v>
      </c>
      <c r="G309" s="45" t="s">
        <v>51</v>
      </c>
      <c r="H309" s="49">
        <v>551</v>
      </c>
      <c r="I309" s="49">
        <v>399</v>
      </c>
      <c r="J309" s="114">
        <v>950</v>
      </c>
    </row>
    <row r="310" spans="1:16" s="8" customFormat="1" ht="13.5">
      <c r="A310" s="44" t="s">
        <v>93</v>
      </c>
      <c r="B310" s="45">
        <v>1</v>
      </c>
      <c r="C310" s="45" t="s">
        <v>94</v>
      </c>
      <c r="D310" s="45" t="s">
        <v>68</v>
      </c>
      <c r="E310" s="45" t="s">
        <v>59</v>
      </c>
      <c r="F310" s="45" t="s">
        <v>95</v>
      </c>
      <c r="G310" s="45" t="s">
        <v>51</v>
      </c>
      <c r="H310" s="49">
        <v>310</v>
      </c>
      <c r="I310" s="49">
        <v>0</v>
      </c>
      <c r="J310" s="114">
        <v>310</v>
      </c>
    </row>
    <row r="311" spans="1:16" s="8" customFormat="1" ht="13.5">
      <c r="A311" s="60" t="s">
        <v>101</v>
      </c>
      <c r="B311" s="45">
        <v>1</v>
      </c>
      <c r="C311" s="45" t="s">
        <v>61</v>
      </c>
      <c r="D311" s="45" t="s">
        <v>68</v>
      </c>
      <c r="E311" s="45" t="s">
        <v>59</v>
      </c>
      <c r="F311" s="45" t="s">
        <v>102</v>
      </c>
      <c r="G311" s="45" t="s">
        <v>51</v>
      </c>
      <c r="H311" s="49">
        <v>300</v>
      </c>
      <c r="I311" s="49">
        <v>0</v>
      </c>
      <c r="J311" s="114">
        <v>300</v>
      </c>
    </row>
    <row r="312" spans="1:16" s="8" customFormat="1" ht="14.25" thickBot="1">
      <c r="A312" s="41" t="s">
        <v>106</v>
      </c>
      <c r="B312" s="42">
        <v>1</v>
      </c>
      <c r="C312" s="42" t="s">
        <v>61</v>
      </c>
      <c r="D312" s="42" t="s">
        <v>72</v>
      </c>
      <c r="E312" s="42" t="s">
        <v>59</v>
      </c>
      <c r="F312" s="109" t="s">
        <v>107</v>
      </c>
      <c r="G312" s="42" t="s">
        <v>51</v>
      </c>
      <c r="H312" s="43">
        <v>230</v>
      </c>
      <c r="I312" s="43">
        <v>0</v>
      </c>
      <c r="J312" s="111">
        <v>230</v>
      </c>
    </row>
    <row r="313" spans="1:16" ht="15" thickTop="1" thickBot="1">
      <c r="A313" s="177" t="s">
        <v>10</v>
      </c>
      <c r="B313" s="178"/>
      <c r="C313" s="178"/>
      <c r="D313" s="178"/>
      <c r="E313" s="178"/>
      <c r="F313" s="178"/>
      <c r="G313" s="178"/>
      <c r="H313" s="5">
        <f>SUM(H307:H312)</f>
        <v>3236</v>
      </c>
      <c r="I313" s="5">
        <f>SUM(I307:I312)</f>
        <v>999</v>
      </c>
      <c r="J313" s="6">
        <f>SUM(J307:J312)</f>
        <v>4235</v>
      </c>
      <c r="L313" s="8"/>
    </row>
    <row r="314" spans="1:16" ht="13.5" thickTop="1">
      <c r="I314" s="29"/>
      <c r="L314" s="8"/>
    </row>
    <row r="315" spans="1:16">
      <c r="L315" s="8"/>
      <c r="P315" s="39"/>
    </row>
    <row r="316" spans="1:16" ht="18.75" thickBot="1">
      <c r="A316" s="149" t="s">
        <v>32</v>
      </c>
      <c r="B316" s="149"/>
      <c r="C316" s="149"/>
      <c r="D316" s="149"/>
      <c r="E316" s="149"/>
      <c r="F316" s="149"/>
      <c r="G316" s="149"/>
      <c r="H316" s="149"/>
      <c r="I316" s="149"/>
      <c r="J316" s="149"/>
      <c r="L316" s="8"/>
    </row>
    <row r="317" spans="1:16" ht="13.5" customHeight="1" thickTop="1">
      <c r="A317" s="150" t="s">
        <v>0</v>
      </c>
      <c r="B317" s="153" t="s">
        <v>1</v>
      </c>
      <c r="C317" s="153" t="s">
        <v>2</v>
      </c>
      <c r="D317" s="156" t="s">
        <v>3</v>
      </c>
      <c r="E317" s="159" t="s">
        <v>4</v>
      </c>
      <c r="F317" s="162" t="s">
        <v>5</v>
      </c>
      <c r="G317" s="165" t="s">
        <v>6</v>
      </c>
      <c r="H317" s="168" t="s">
        <v>38</v>
      </c>
      <c r="I317" s="169"/>
      <c r="J317" s="170"/>
      <c r="L317" s="8"/>
    </row>
    <row r="318" spans="1:16" ht="12.75" customHeight="1">
      <c r="A318" s="151"/>
      <c r="B318" s="154"/>
      <c r="C318" s="154"/>
      <c r="D318" s="157"/>
      <c r="E318" s="160"/>
      <c r="F318" s="163"/>
      <c r="G318" s="166"/>
      <c r="H318" s="171"/>
      <c r="I318" s="172"/>
      <c r="J318" s="173"/>
      <c r="L318" s="8"/>
    </row>
    <row r="319" spans="1:16" ht="13.5" customHeight="1">
      <c r="A319" s="151"/>
      <c r="B319" s="154"/>
      <c r="C319" s="154"/>
      <c r="D319" s="157"/>
      <c r="E319" s="160"/>
      <c r="F319" s="163"/>
      <c r="G319" s="166"/>
      <c r="H319" s="174"/>
      <c r="I319" s="175"/>
      <c r="J319" s="176"/>
      <c r="L319" s="8"/>
    </row>
    <row r="320" spans="1:16" ht="14.25" thickBot="1">
      <c r="A320" s="152"/>
      <c r="B320" s="155"/>
      <c r="C320" s="155"/>
      <c r="D320" s="158"/>
      <c r="E320" s="161"/>
      <c r="F320" s="164"/>
      <c r="G320" s="167"/>
      <c r="H320" s="33" t="s">
        <v>7</v>
      </c>
      <c r="I320" s="101" t="s">
        <v>8</v>
      </c>
      <c r="J320" s="34" t="s">
        <v>9</v>
      </c>
      <c r="L320" s="8"/>
    </row>
    <row r="321" spans="1:16" s="8" customFormat="1" ht="27.75" thickTop="1">
      <c r="A321" s="87" t="s">
        <v>47</v>
      </c>
      <c r="B321" s="88">
        <v>1</v>
      </c>
      <c r="C321" s="88" t="s">
        <v>48</v>
      </c>
      <c r="D321" s="88" t="s">
        <v>49</v>
      </c>
      <c r="E321" s="88" t="s">
        <v>52</v>
      </c>
      <c r="F321" s="4" t="s">
        <v>50</v>
      </c>
      <c r="G321" s="88" t="s">
        <v>51</v>
      </c>
      <c r="H321" s="89">
        <v>700</v>
      </c>
      <c r="I321" s="89">
        <v>0</v>
      </c>
      <c r="J321" s="102">
        <v>700</v>
      </c>
    </row>
    <row r="322" spans="1:16" s="8" customFormat="1" ht="13.5">
      <c r="A322" s="87" t="s">
        <v>54</v>
      </c>
      <c r="B322" s="88">
        <v>1</v>
      </c>
      <c r="C322" s="88" t="s">
        <v>55</v>
      </c>
      <c r="D322" s="88" t="s">
        <v>56</v>
      </c>
      <c r="E322" s="88" t="s">
        <v>52</v>
      </c>
      <c r="F322" s="90" t="s">
        <v>57</v>
      </c>
      <c r="G322" s="31" t="s">
        <v>51</v>
      </c>
      <c r="H322" s="91">
        <v>725</v>
      </c>
      <c r="I322" s="91">
        <v>0</v>
      </c>
      <c r="J322" s="103">
        <v>725</v>
      </c>
    </row>
    <row r="323" spans="1:16" s="8" customFormat="1" ht="13.5">
      <c r="A323" s="60" t="s">
        <v>60</v>
      </c>
      <c r="B323" s="61">
        <v>1</v>
      </c>
      <c r="C323" s="57" t="s">
        <v>61</v>
      </c>
      <c r="D323" s="83" t="s">
        <v>56</v>
      </c>
      <c r="E323" s="83" t="s">
        <v>52</v>
      </c>
      <c r="F323" s="59" t="s">
        <v>62</v>
      </c>
      <c r="G323" s="31" t="s">
        <v>51</v>
      </c>
      <c r="H323" s="53">
        <v>330</v>
      </c>
      <c r="I323" s="53">
        <v>650</v>
      </c>
      <c r="J323" s="104">
        <v>980</v>
      </c>
    </row>
    <row r="324" spans="1:16" s="8" customFormat="1" ht="13.5">
      <c r="A324" s="44" t="s">
        <v>90</v>
      </c>
      <c r="B324" s="45">
        <v>1</v>
      </c>
      <c r="C324" s="45" t="s">
        <v>91</v>
      </c>
      <c r="D324" s="45" t="s">
        <v>68</v>
      </c>
      <c r="E324" s="45" t="s">
        <v>52</v>
      </c>
      <c r="F324" s="45" t="s">
        <v>92</v>
      </c>
      <c r="G324" s="45" t="s">
        <v>51</v>
      </c>
      <c r="H324" s="49">
        <v>270</v>
      </c>
      <c r="I324" s="49">
        <v>0</v>
      </c>
      <c r="J324" s="114">
        <v>270</v>
      </c>
    </row>
    <row r="325" spans="1:16" s="8" customFormat="1" ht="13.5">
      <c r="A325" s="44" t="s">
        <v>93</v>
      </c>
      <c r="B325" s="45">
        <v>1</v>
      </c>
      <c r="C325" s="45" t="s">
        <v>94</v>
      </c>
      <c r="D325" s="45" t="s">
        <v>68</v>
      </c>
      <c r="E325" s="45" t="s">
        <v>52</v>
      </c>
      <c r="F325" s="45" t="s">
        <v>95</v>
      </c>
      <c r="G325" s="45" t="s">
        <v>51</v>
      </c>
      <c r="H325" s="49">
        <v>310</v>
      </c>
      <c r="I325" s="49">
        <v>0</v>
      </c>
      <c r="J325" s="114">
        <v>310</v>
      </c>
    </row>
    <row r="326" spans="1:16" s="8" customFormat="1" ht="27">
      <c r="A326" s="44" t="s">
        <v>96</v>
      </c>
      <c r="B326" s="45">
        <v>1</v>
      </c>
      <c r="C326" s="45" t="s">
        <v>128</v>
      </c>
      <c r="D326" s="45" t="s">
        <v>68</v>
      </c>
      <c r="E326" s="45" t="s">
        <v>52</v>
      </c>
      <c r="F326" s="45" t="s">
        <v>98</v>
      </c>
      <c r="G326" s="45" t="s">
        <v>51</v>
      </c>
      <c r="H326" s="49">
        <v>250</v>
      </c>
      <c r="I326" s="49">
        <v>0</v>
      </c>
      <c r="J326" s="114">
        <v>250</v>
      </c>
    </row>
    <row r="327" spans="1:16" s="8" customFormat="1" ht="13.5">
      <c r="A327" s="60" t="s">
        <v>101</v>
      </c>
      <c r="B327" s="45">
        <v>1</v>
      </c>
      <c r="C327" s="45" t="s">
        <v>61</v>
      </c>
      <c r="D327" s="45" t="s">
        <v>68</v>
      </c>
      <c r="E327" s="45" t="s">
        <v>52</v>
      </c>
      <c r="F327" s="45" t="s">
        <v>102</v>
      </c>
      <c r="G327" s="45" t="s">
        <v>51</v>
      </c>
      <c r="H327" s="46">
        <v>440</v>
      </c>
      <c r="I327" s="46">
        <v>0</v>
      </c>
      <c r="J327" s="106">
        <v>440</v>
      </c>
    </row>
    <row r="328" spans="1:16" s="8" customFormat="1" ht="27.75" thickBot="1">
      <c r="A328" s="41" t="s">
        <v>119</v>
      </c>
      <c r="B328" s="42">
        <v>1</v>
      </c>
      <c r="C328" s="42" t="s">
        <v>122</v>
      </c>
      <c r="D328" s="42" t="s">
        <v>64</v>
      </c>
      <c r="E328" s="42" t="s">
        <v>52</v>
      </c>
      <c r="F328" s="32" t="s">
        <v>121</v>
      </c>
      <c r="G328" s="32" t="s">
        <v>51</v>
      </c>
      <c r="H328" s="130">
        <v>333</v>
      </c>
      <c r="I328" s="130">
        <v>0</v>
      </c>
      <c r="J328" s="131">
        <v>333</v>
      </c>
    </row>
    <row r="329" spans="1:16" ht="15" thickTop="1" thickBot="1">
      <c r="A329" s="177" t="s">
        <v>10</v>
      </c>
      <c r="B329" s="178"/>
      <c r="C329" s="178"/>
      <c r="D329" s="178"/>
      <c r="E329" s="178"/>
      <c r="F329" s="178"/>
      <c r="G329" s="178"/>
      <c r="H329" s="5">
        <f>SUM(H321:H328)</f>
        <v>3358</v>
      </c>
      <c r="I329" s="5">
        <f>SUM(I321:I328)</f>
        <v>650</v>
      </c>
      <c r="J329" s="6">
        <f>SUM(J321:J328)</f>
        <v>4008</v>
      </c>
      <c r="L329" s="8"/>
      <c r="P329" s="29"/>
    </row>
    <row r="330" spans="1:16" ht="13.5" thickTop="1">
      <c r="I330" s="29"/>
      <c r="L330" s="8"/>
    </row>
    <row r="331" spans="1:16">
      <c r="L331" s="8"/>
    </row>
    <row r="332" spans="1:16" ht="18.75" thickBot="1">
      <c r="A332" s="149" t="s">
        <v>33</v>
      </c>
      <c r="B332" s="149"/>
      <c r="C332" s="149"/>
      <c r="D332" s="149"/>
      <c r="E332" s="149"/>
      <c r="F332" s="149"/>
      <c r="G332" s="149"/>
      <c r="H332" s="149"/>
      <c r="I332" s="149"/>
      <c r="J332" s="149"/>
      <c r="L332" s="8"/>
    </row>
    <row r="333" spans="1:16" ht="13.5" customHeight="1" thickTop="1">
      <c r="A333" s="181" t="s">
        <v>0</v>
      </c>
      <c r="B333" s="184" t="s">
        <v>1</v>
      </c>
      <c r="C333" s="153" t="s">
        <v>2</v>
      </c>
      <c r="D333" s="187" t="s">
        <v>3</v>
      </c>
      <c r="E333" s="190" t="s">
        <v>4</v>
      </c>
      <c r="F333" s="193" t="s">
        <v>5</v>
      </c>
      <c r="G333" s="187" t="s">
        <v>6</v>
      </c>
      <c r="H333" s="168" t="s">
        <v>38</v>
      </c>
      <c r="I333" s="169"/>
      <c r="J333" s="170"/>
      <c r="L333" s="8"/>
    </row>
    <row r="334" spans="1:16" ht="12.75" customHeight="1">
      <c r="A334" s="182"/>
      <c r="B334" s="185"/>
      <c r="C334" s="154"/>
      <c r="D334" s="188"/>
      <c r="E334" s="191"/>
      <c r="F334" s="194"/>
      <c r="G334" s="196"/>
      <c r="H334" s="171"/>
      <c r="I334" s="172"/>
      <c r="J334" s="173"/>
      <c r="L334" s="8"/>
    </row>
    <row r="335" spans="1:16" ht="13.5" customHeight="1">
      <c r="A335" s="182"/>
      <c r="B335" s="185"/>
      <c r="C335" s="154"/>
      <c r="D335" s="188"/>
      <c r="E335" s="191"/>
      <c r="F335" s="194"/>
      <c r="G335" s="196"/>
      <c r="H335" s="174"/>
      <c r="I335" s="175"/>
      <c r="J335" s="176"/>
      <c r="L335" s="8"/>
    </row>
    <row r="336" spans="1:16" ht="14.25" thickBot="1">
      <c r="A336" s="183"/>
      <c r="B336" s="186"/>
      <c r="C336" s="155"/>
      <c r="D336" s="189"/>
      <c r="E336" s="192"/>
      <c r="F336" s="195"/>
      <c r="G336" s="197"/>
      <c r="H336" s="101" t="s">
        <v>7</v>
      </c>
      <c r="I336" s="101" t="s">
        <v>8</v>
      </c>
      <c r="J336" s="38" t="s">
        <v>9</v>
      </c>
      <c r="L336" s="8"/>
    </row>
    <row r="337" spans="1:12" ht="14.25" thickTop="1">
      <c r="A337" s="60" t="s">
        <v>60</v>
      </c>
      <c r="B337" s="61">
        <v>1</v>
      </c>
      <c r="C337" s="57" t="s">
        <v>61</v>
      </c>
      <c r="D337" s="62" t="s">
        <v>56</v>
      </c>
      <c r="E337" s="62" t="s">
        <v>66</v>
      </c>
      <c r="F337" s="59" t="s">
        <v>62</v>
      </c>
      <c r="G337" s="31" t="s">
        <v>51</v>
      </c>
      <c r="H337" s="53">
        <v>110</v>
      </c>
      <c r="I337" s="53">
        <v>200</v>
      </c>
      <c r="J337" s="104">
        <v>310</v>
      </c>
      <c r="L337" s="8"/>
    </row>
    <row r="338" spans="1:12" ht="13.5">
      <c r="A338" s="44" t="s">
        <v>90</v>
      </c>
      <c r="B338" s="45">
        <v>1</v>
      </c>
      <c r="C338" s="45" t="s">
        <v>91</v>
      </c>
      <c r="D338" s="45" t="s">
        <v>68</v>
      </c>
      <c r="E338" s="45" t="s">
        <v>66</v>
      </c>
      <c r="F338" s="45" t="s">
        <v>92</v>
      </c>
      <c r="G338" s="45" t="s">
        <v>51</v>
      </c>
      <c r="H338" s="49">
        <v>160</v>
      </c>
      <c r="I338" s="49">
        <v>0</v>
      </c>
      <c r="J338" s="114">
        <v>160</v>
      </c>
      <c r="L338" s="8"/>
    </row>
    <row r="339" spans="1:12" ht="13.5">
      <c r="A339" s="44" t="s">
        <v>93</v>
      </c>
      <c r="B339" s="45">
        <v>1</v>
      </c>
      <c r="C339" s="45" t="s">
        <v>94</v>
      </c>
      <c r="D339" s="45" t="s">
        <v>68</v>
      </c>
      <c r="E339" s="45" t="s">
        <v>66</v>
      </c>
      <c r="F339" s="45" t="s">
        <v>95</v>
      </c>
      <c r="G339" s="45" t="s">
        <v>51</v>
      </c>
      <c r="H339" s="49">
        <v>310</v>
      </c>
      <c r="I339" s="49">
        <v>0</v>
      </c>
      <c r="J339" s="114">
        <v>310</v>
      </c>
      <c r="L339" s="8"/>
    </row>
    <row r="340" spans="1:12" ht="27">
      <c r="A340" s="44" t="s">
        <v>96</v>
      </c>
      <c r="B340" s="45">
        <v>1</v>
      </c>
      <c r="C340" s="45" t="s">
        <v>128</v>
      </c>
      <c r="D340" s="45" t="s">
        <v>68</v>
      </c>
      <c r="E340" s="45" t="s">
        <v>66</v>
      </c>
      <c r="F340" s="45" t="s">
        <v>98</v>
      </c>
      <c r="G340" s="45" t="s">
        <v>89</v>
      </c>
      <c r="H340" s="49">
        <v>202</v>
      </c>
      <c r="I340" s="49">
        <v>0</v>
      </c>
      <c r="J340" s="114">
        <v>202</v>
      </c>
      <c r="L340" s="8"/>
    </row>
    <row r="341" spans="1:12" ht="13.5">
      <c r="A341" s="60" t="s">
        <v>101</v>
      </c>
      <c r="B341" s="45">
        <v>1</v>
      </c>
      <c r="C341" s="45" t="s">
        <v>61</v>
      </c>
      <c r="D341" s="45" t="s">
        <v>68</v>
      </c>
      <c r="E341" s="45" t="s">
        <v>66</v>
      </c>
      <c r="F341" s="45" t="s">
        <v>102</v>
      </c>
      <c r="G341" s="45" t="s">
        <v>51</v>
      </c>
      <c r="H341" s="46">
        <v>163</v>
      </c>
      <c r="I341" s="46">
        <v>0</v>
      </c>
      <c r="J341" s="106">
        <v>163</v>
      </c>
      <c r="L341" s="8"/>
    </row>
    <row r="342" spans="1:12" ht="14.25" thickBot="1">
      <c r="A342" s="41" t="s">
        <v>106</v>
      </c>
      <c r="B342" s="42">
        <v>1</v>
      </c>
      <c r="C342" s="42" t="s">
        <v>61</v>
      </c>
      <c r="D342" s="42" t="s">
        <v>72</v>
      </c>
      <c r="E342" s="42" t="s">
        <v>66</v>
      </c>
      <c r="F342" s="109" t="s">
        <v>107</v>
      </c>
      <c r="G342" s="42" t="s">
        <v>51</v>
      </c>
      <c r="H342" s="43">
        <v>99</v>
      </c>
      <c r="I342" s="43">
        <v>0</v>
      </c>
      <c r="J342" s="111">
        <v>99</v>
      </c>
      <c r="L342" s="8"/>
    </row>
    <row r="343" spans="1:12" ht="15" thickTop="1" thickBot="1">
      <c r="A343" s="177" t="s">
        <v>10</v>
      </c>
      <c r="B343" s="178"/>
      <c r="C343" s="178"/>
      <c r="D343" s="178"/>
      <c r="E343" s="178"/>
      <c r="F343" s="178"/>
      <c r="G343" s="178"/>
      <c r="H343" s="5">
        <f>SUM(H337:H342)</f>
        <v>1044</v>
      </c>
      <c r="I343" s="5">
        <f>SUM(I337:I342)</f>
        <v>200</v>
      </c>
      <c r="J343" s="6">
        <f>SUM(J337:J342)</f>
        <v>1244</v>
      </c>
      <c r="L343" s="8"/>
    </row>
    <row r="344" spans="1:12" ht="13.5" thickTop="1">
      <c r="I344" s="29"/>
      <c r="L344" s="8"/>
    </row>
    <row r="345" spans="1:12">
      <c r="L345" s="8"/>
    </row>
    <row r="346" spans="1:12" ht="18.75" thickBot="1">
      <c r="A346" s="149" t="s">
        <v>34</v>
      </c>
      <c r="B346" s="149"/>
      <c r="C346" s="149"/>
      <c r="D346" s="149"/>
      <c r="E346" s="149"/>
      <c r="F346" s="149"/>
      <c r="G346" s="149"/>
      <c r="H346" s="149"/>
      <c r="I346" s="149"/>
      <c r="J346" s="149"/>
      <c r="L346" s="8"/>
    </row>
    <row r="347" spans="1:12" ht="13.5" customHeight="1" thickTop="1">
      <c r="A347" s="150" t="s">
        <v>0</v>
      </c>
      <c r="B347" s="153" t="s">
        <v>1</v>
      </c>
      <c r="C347" s="153" t="s">
        <v>2</v>
      </c>
      <c r="D347" s="156" t="s">
        <v>3</v>
      </c>
      <c r="E347" s="159" t="s">
        <v>4</v>
      </c>
      <c r="F347" s="162" t="s">
        <v>5</v>
      </c>
      <c r="G347" s="165" t="s">
        <v>6</v>
      </c>
      <c r="H347" s="168" t="s">
        <v>38</v>
      </c>
      <c r="I347" s="169"/>
      <c r="J347" s="170"/>
      <c r="L347" s="8"/>
    </row>
    <row r="348" spans="1:12" ht="12.75" customHeight="1">
      <c r="A348" s="151"/>
      <c r="B348" s="154"/>
      <c r="C348" s="154"/>
      <c r="D348" s="157"/>
      <c r="E348" s="160"/>
      <c r="F348" s="163"/>
      <c r="G348" s="166"/>
      <c r="H348" s="171"/>
      <c r="I348" s="172"/>
      <c r="J348" s="173"/>
      <c r="L348" s="8"/>
    </row>
    <row r="349" spans="1:12" ht="13.5" customHeight="1">
      <c r="A349" s="151"/>
      <c r="B349" s="154"/>
      <c r="C349" s="154"/>
      <c r="D349" s="157"/>
      <c r="E349" s="160"/>
      <c r="F349" s="163"/>
      <c r="G349" s="166"/>
      <c r="H349" s="174"/>
      <c r="I349" s="175"/>
      <c r="J349" s="176"/>
      <c r="L349" s="8"/>
    </row>
    <row r="350" spans="1:12" ht="14.25" thickBot="1">
      <c r="A350" s="152"/>
      <c r="B350" s="155"/>
      <c r="C350" s="155"/>
      <c r="D350" s="158"/>
      <c r="E350" s="161"/>
      <c r="F350" s="164"/>
      <c r="G350" s="167"/>
      <c r="H350" s="2" t="s">
        <v>7</v>
      </c>
      <c r="I350" s="101" t="s">
        <v>8</v>
      </c>
      <c r="J350" s="3" t="s">
        <v>9</v>
      </c>
      <c r="L350" s="8"/>
    </row>
    <row r="351" spans="1:12" ht="14.25" thickTop="1">
      <c r="A351" s="60" t="s">
        <v>60</v>
      </c>
      <c r="B351" s="61">
        <v>1</v>
      </c>
      <c r="C351" s="57" t="s">
        <v>61</v>
      </c>
      <c r="D351" s="83" t="s">
        <v>56</v>
      </c>
      <c r="E351" s="83" t="s">
        <v>65</v>
      </c>
      <c r="F351" s="59" t="s">
        <v>62</v>
      </c>
      <c r="G351" s="31" t="s">
        <v>51</v>
      </c>
      <c r="H351" s="53">
        <v>85</v>
      </c>
      <c r="I351" s="53">
        <v>150</v>
      </c>
      <c r="J351" s="104">
        <v>235</v>
      </c>
      <c r="L351" s="8"/>
    </row>
    <row r="352" spans="1:12" ht="13.5">
      <c r="A352" s="44" t="s">
        <v>90</v>
      </c>
      <c r="B352" s="45">
        <v>1</v>
      </c>
      <c r="C352" s="45" t="s">
        <v>91</v>
      </c>
      <c r="D352" s="45" t="s">
        <v>68</v>
      </c>
      <c r="E352" s="45" t="s">
        <v>65</v>
      </c>
      <c r="F352" s="45" t="s">
        <v>92</v>
      </c>
      <c r="G352" s="45" t="s">
        <v>51</v>
      </c>
      <c r="H352" s="49">
        <v>260</v>
      </c>
      <c r="I352" s="49">
        <v>0</v>
      </c>
      <c r="J352" s="114">
        <v>260</v>
      </c>
      <c r="L352" s="8"/>
    </row>
    <row r="353" spans="1:12" ht="13.5">
      <c r="A353" s="44" t="s">
        <v>93</v>
      </c>
      <c r="B353" s="45">
        <v>1</v>
      </c>
      <c r="C353" s="45" t="s">
        <v>94</v>
      </c>
      <c r="D353" s="45" t="s">
        <v>68</v>
      </c>
      <c r="E353" s="45" t="s">
        <v>65</v>
      </c>
      <c r="F353" s="45" t="s">
        <v>95</v>
      </c>
      <c r="G353" s="45" t="s">
        <v>51</v>
      </c>
      <c r="H353" s="49">
        <v>310</v>
      </c>
      <c r="I353" s="49">
        <v>0</v>
      </c>
      <c r="J353" s="114">
        <v>310</v>
      </c>
      <c r="L353" s="8"/>
    </row>
    <row r="354" spans="1:12" ht="14.25" thickBot="1">
      <c r="A354" s="112" t="s">
        <v>101</v>
      </c>
      <c r="B354" s="42">
        <v>1</v>
      </c>
      <c r="C354" s="42" t="s">
        <v>61</v>
      </c>
      <c r="D354" s="42" t="s">
        <v>68</v>
      </c>
      <c r="E354" s="42" t="s">
        <v>65</v>
      </c>
      <c r="F354" s="42" t="s">
        <v>102</v>
      </c>
      <c r="G354" s="42" t="s">
        <v>51</v>
      </c>
      <c r="H354" s="132">
        <v>90</v>
      </c>
      <c r="I354" s="132">
        <v>0</v>
      </c>
      <c r="J354" s="143">
        <v>90</v>
      </c>
      <c r="L354" s="8"/>
    </row>
    <row r="355" spans="1:12" ht="15" thickTop="1" thickBot="1">
      <c r="A355" s="177" t="s">
        <v>10</v>
      </c>
      <c r="B355" s="178"/>
      <c r="C355" s="178"/>
      <c r="D355" s="178"/>
      <c r="E355" s="178"/>
      <c r="F355" s="178"/>
      <c r="G355" s="178"/>
      <c r="H355" s="5">
        <f>SUM(H351:H354)</f>
        <v>745</v>
      </c>
      <c r="I355" s="5">
        <f>SUM(I351:I354)</f>
        <v>150</v>
      </c>
      <c r="J355" s="6">
        <f>SUM(J351:J354)</f>
        <v>895</v>
      </c>
      <c r="L355" s="8"/>
    </row>
    <row r="356" spans="1:12" ht="13.5" thickTop="1">
      <c r="I356" s="29"/>
      <c r="L356" s="8"/>
    </row>
    <row r="357" spans="1:12">
      <c r="L357" s="8"/>
    </row>
    <row r="358" spans="1:12" ht="18.75" thickBot="1">
      <c r="A358" s="149" t="s">
        <v>35</v>
      </c>
      <c r="B358" s="149"/>
      <c r="C358" s="149"/>
      <c r="D358" s="149"/>
      <c r="E358" s="149"/>
      <c r="F358" s="149"/>
      <c r="G358" s="149"/>
      <c r="H358" s="149"/>
      <c r="I358" s="149"/>
      <c r="J358" s="149"/>
      <c r="L358" s="8"/>
    </row>
    <row r="359" spans="1:12" ht="13.5" customHeight="1" thickTop="1">
      <c r="A359" s="150" t="s">
        <v>0</v>
      </c>
      <c r="B359" s="153" t="s">
        <v>1</v>
      </c>
      <c r="C359" s="153" t="s">
        <v>2</v>
      </c>
      <c r="D359" s="156" t="s">
        <v>3</v>
      </c>
      <c r="E359" s="159" t="s">
        <v>4</v>
      </c>
      <c r="F359" s="162" t="s">
        <v>5</v>
      </c>
      <c r="G359" s="165" t="s">
        <v>6</v>
      </c>
      <c r="H359" s="168" t="s">
        <v>38</v>
      </c>
      <c r="I359" s="169"/>
      <c r="J359" s="170"/>
      <c r="L359" s="8"/>
    </row>
    <row r="360" spans="1:12" ht="12.75" customHeight="1">
      <c r="A360" s="151"/>
      <c r="B360" s="154"/>
      <c r="C360" s="154"/>
      <c r="D360" s="157"/>
      <c r="E360" s="160"/>
      <c r="F360" s="163"/>
      <c r="G360" s="166"/>
      <c r="H360" s="171"/>
      <c r="I360" s="172"/>
      <c r="J360" s="173"/>
      <c r="L360" s="8"/>
    </row>
    <row r="361" spans="1:12" ht="13.5" customHeight="1">
      <c r="A361" s="151"/>
      <c r="B361" s="154"/>
      <c r="C361" s="154"/>
      <c r="D361" s="157"/>
      <c r="E361" s="160"/>
      <c r="F361" s="163"/>
      <c r="G361" s="166"/>
      <c r="H361" s="174"/>
      <c r="I361" s="175"/>
      <c r="J361" s="176"/>
      <c r="L361" s="8"/>
    </row>
    <row r="362" spans="1:12" ht="14.25" thickBot="1">
      <c r="A362" s="152"/>
      <c r="B362" s="155"/>
      <c r="C362" s="155"/>
      <c r="D362" s="158"/>
      <c r="E362" s="161"/>
      <c r="F362" s="164"/>
      <c r="G362" s="167"/>
      <c r="H362" s="2" t="s">
        <v>7</v>
      </c>
      <c r="I362" s="75" t="s">
        <v>8</v>
      </c>
      <c r="J362" s="3" t="s">
        <v>9</v>
      </c>
      <c r="L362" s="8"/>
    </row>
    <row r="363" spans="1:12" ht="27.75" thickTop="1">
      <c r="A363" s="65" t="s">
        <v>39</v>
      </c>
      <c r="B363" s="78">
        <v>1</v>
      </c>
      <c r="C363" s="78" t="s">
        <v>40</v>
      </c>
      <c r="D363" s="76" t="s">
        <v>41</v>
      </c>
      <c r="E363" s="78" t="s">
        <v>46</v>
      </c>
      <c r="F363" s="78" t="s">
        <v>42</v>
      </c>
      <c r="G363" s="78" t="s">
        <v>43</v>
      </c>
      <c r="H363" s="79">
        <v>300</v>
      </c>
      <c r="I363" s="79">
        <v>0</v>
      </c>
      <c r="J363" s="121">
        <v>300</v>
      </c>
      <c r="L363" s="8"/>
    </row>
    <row r="364" spans="1:12" ht="13.5">
      <c r="A364" s="44" t="s">
        <v>54</v>
      </c>
      <c r="B364" s="45">
        <v>1</v>
      </c>
      <c r="C364" s="45" t="s">
        <v>55</v>
      </c>
      <c r="D364" s="45" t="s">
        <v>56</v>
      </c>
      <c r="E364" s="45" t="s">
        <v>46</v>
      </c>
      <c r="F364" s="4" t="s">
        <v>57</v>
      </c>
      <c r="G364" s="31" t="s">
        <v>51</v>
      </c>
      <c r="H364" s="96">
        <v>525</v>
      </c>
      <c r="I364" s="97">
        <v>0</v>
      </c>
      <c r="J364" s="142">
        <v>525</v>
      </c>
      <c r="L364" s="8"/>
    </row>
    <row r="365" spans="1:12" ht="13.5">
      <c r="A365" s="60" t="s">
        <v>60</v>
      </c>
      <c r="B365" s="61">
        <v>1</v>
      </c>
      <c r="C365" s="57" t="s">
        <v>61</v>
      </c>
      <c r="D365" s="83" t="s">
        <v>56</v>
      </c>
      <c r="E365" s="83" t="s">
        <v>46</v>
      </c>
      <c r="F365" s="59" t="s">
        <v>62</v>
      </c>
      <c r="G365" s="31" t="s">
        <v>51</v>
      </c>
      <c r="H365" s="53">
        <v>140</v>
      </c>
      <c r="I365" s="53">
        <v>210</v>
      </c>
      <c r="J365" s="104">
        <v>350</v>
      </c>
      <c r="L365" s="8"/>
    </row>
    <row r="366" spans="1:12" ht="13.5">
      <c r="A366" s="44" t="s">
        <v>90</v>
      </c>
      <c r="B366" s="45">
        <v>1</v>
      </c>
      <c r="C366" s="45" t="s">
        <v>91</v>
      </c>
      <c r="D366" s="45" t="s">
        <v>68</v>
      </c>
      <c r="E366" s="45" t="s">
        <v>46</v>
      </c>
      <c r="F366" s="45" t="s">
        <v>92</v>
      </c>
      <c r="G366" s="45" t="s">
        <v>51</v>
      </c>
      <c r="H366" s="49">
        <v>100</v>
      </c>
      <c r="I366" s="49">
        <v>0</v>
      </c>
      <c r="J366" s="114">
        <v>100</v>
      </c>
      <c r="L366" s="8"/>
    </row>
    <row r="367" spans="1:12" ht="13.5">
      <c r="A367" s="44" t="s">
        <v>93</v>
      </c>
      <c r="B367" s="45">
        <v>1</v>
      </c>
      <c r="C367" s="45" t="s">
        <v>94</v>
      </c>
      <c r="D367" s="45" t="s">
        <v>68</v>
      </c>
      <c r="E367" s="45" t="s">
        <v>46</v>
      </c>
      <c r="F367" s="45" t="s">
        <v>95</v>
      </c>
      <c r="G367" s="45" t="s">
        <v>51</v>
      </c>
      <c r="H367" s="49">
        <v>310</v>
      </c>
      <c r="I367" s="49">
        <v>0</v>
      </c>
      <c r="J367" s="114">
        <v>310</v>
      </c>
      <c r="L367" s="8"/>
    </row>
    <row r="368" spans="1:12" ht="14.25" thickBot="1">
      <c r="A368" s="112" t="s">
        <v>101</v>
      </c>
      <c r="B368" s="42">
        <v>1</v>
      </c>
      <c r="C368" s="42" t="s">
        <v>61</v>
      </c>
      <c r="D368" s="42" t="s">
        <v>68</v>
      </c>
      <c r="E368" s="42" t="s">
        <v>46</v>
      </c>
      <c r="F368" s="42" t="s">
        <v>102</v>
      </c>
      <c r="G368" s="42" t="s">
        <v>51</v>
      </c>
      <c r="H368" s="132">
        <v>180</v>
      </c>
      <c r="I368" s="132">
        <v>0</v>
      </c>
      <c r="J368" s="143">
        <v>180</v>
      </c>
      <c r="L368" s="8"/>
    </row>
    <row r="369" spans="1:14" ht="15" thickTop="1" thickBot="1">
      <c r="A369" s="177" t="s">
        <v>10</v>
      </c>
      <c r="B369" s="178"/>
      <c r="C369" s="178"/>
      <c r="D369" s="178"/>
      <c r="E369" s="178"/>
      <c r="F369" s="178"/>
      <c r="G369" s="178"/>
      <c r="H369" s="5">
        <f>SUM(H363:H368)</f>
        <v>1555</v>
      </c>
      <c r="I369" s="5">
        <f>SUM(I363:I368)</f>
        <v>210</v>
      </c>
      <c r="J369" s="6">
        <f>SUM(J363:J368)</f>
        <v>1765</v>
      </c>
      <c r="L369" s="8"/>
    </row>
    <row r="370" spans="1:14" ht="13.5" thickTop="1">
      <c r="I370" s="29"/>
      <c r="L370" s="8"/>
    </row>
    <row r="371" spans="1:14">
      <c r="L371" s="8"/>
    </row>
    <row r="372" spans="1:14" ht="18.75" thickBot="1">
      <c r="A372" s="149" t="s">
        <v>36</v>
      </c>
      <c r="B372" s="149"/>
      <c r="C372" s="149"/>
      <c r="D372" s="149"/>
      <c r="E372" s="149"/>
      <c r="F372" s="149"/>
      <c r="G372" s="149"/>
      <c r="H372" s="149"/>
      <c r="I372" s="149"/>
      <c r="J372" s="149"/>
      <c r="L372" s="8"/>
    </row>
    <row r="373" spans="1:14" ht="13.5" customHeight="1" thickTop="1">
      <c r="A373" s="150" t="s">
        <v>0</v>
      </c>
      <c r="B373" s="153" t="s">
        <v>1</v>
      </c>
      <c r="C373" s="153" t="s">
        <v>2</v>
      </c>
      <c r="D373" s="156" t="s">
        <v>3</v>
      </c>
      <c r="E373" s="159" t="s">
        <v>4</v>
      </c>
      <c r="F373" s="162" t="s">
        <v>5</v>
      </c>
      <c r="G373" s="165" t="s">
        <v>6</v>
      </c>
      <c r="H373" s="168" t="s">
        <v>38</v>
      </c>
      <c r="I373" s="169"/>
      <c r="J373" s="170"/>
      <c r="L373" s="8"/>
    </row>
    <row r="374" spans="1:14" ht="12.75" customHeight="1">
      <c r="A374" s="151"/>
      <c r="B374" s="154"/>
      <c r="C374" s="154"/>
      <c r="D374" s="157"/>
      <c r="E374" s="160"/>
      <c r="F374" s="163"/>
      <c r="G374" s="166"/>
      <c r="H374" s="171"/>
      <c r="I374" s="172"/>
      <c r="J374" s="173"/>
      <c r="L374" s="8"/>
    </row>
    <row r="375" spans="1:14" ht="13.5" customHeight="1">
      <c r="A375" s="151"/>
      <c r="B375" s="154"/>
      <c r="C375" s="154"/>
      <c r="D375" s="157"/>
      <c r="E375" s="160"/>
      <c r="F375" s="163"/>
      <c r="G375" s="166"/>
      <c r="H375" s="174"/>
      <c r="I375" s="175"/>
      <c r="J375" s="176"/>
      <c r="L375" s="8"/>
    </row>
    <row r="376" spans="1:14" ht="14.25" thickBot="1">
      <c r="A376" s="152"/>
      <c r="B376" s="155"/>
      <c r="C376" s="155"/>
      <c r="D376" s="158"/>
      <c r="E376" s="161"/>
      <c r="F376" s="164"/>
      <c r="G376" s="167"/>
      <c r="H376" s="33" t="s">
        <v>7</v>
      </c>
      <c r="I376" s="101" t="s">
        <v>8</v>
      </c>
      <c r="J376" s="34" t="s">
        <v>9</v>
      </c>
      <c r="L376" s="8"/>
      <c r="N376" s="39"/>
    </row>
    <row r="377" spans="1:14" s="8" customFormat="1" ht="14.25" thickTop="1">
      <c r="A377" s="60" t="s">
        <v>60</v>
      </c>
      <c r="B377" s="61">
        <v>1</v>
      </c>
      <c r="C377" s="57" t="s">
        <v>61</v>
      </c>
      <c r="D377" s="83" t="s">
        <v>56</v>
      </c>
      <c r="E377" s="83" t="s">
        <v>74</v>
      </c>
      <c r="F377" s="59" t="s">
        <v>62</v>
      </c>
      <c r="G377" s="31" t="s">
        <v>51</v>
      </c>
      <c r="H377" s="53">
        <v>120</v>
      </c>
      <c r="I377" s="53">
        <v>580</v>
      </c>
      <c r="J377" s="104">
        <v>700</v>
      </c>
    </row>
    <row r="378" spans="1:14" s="8" customFormat="1" ht="13.5">
      <c r="A378" s="44" t="s">
        <v>90</v>
      </c>
      <c r="B378" s="45">
        <v>1</v>
      </c>
      <c r="C378" s="45" t="s">
        <v>91</v>
      </c>
      <c r="D378" s="45" t="s">
        <v>68</v>
      </c>
      <c r="E378" s="45" t="s">
        <v>74</v>
      </c>
      <c r="F378" s="45" t="s">
        <v>92</v>
      </c>
      <c r="G378" s="45" t="s">
        <v>51</v>
      </c>
      <c r="H378" s="49">
        <v>700</v>
      </c>
      <c r="I378" s="49">
        <v>600</v>
      </c>
      <c r="J378" s="114">
        <v>1300</v>
      </c>
    </row>
    <row r="379" spans="1:14" s="8" customFormat="1" ht="13.5">
      <c r="A379" s="44" t="s">
        <v>93</v>
      </c>
      <c r="B379" s="45">
        <v>1</v>
      </c>
      <c r="C379" s="45" t="s">
        <v>94</v>
      </c>
      <c r="D379" s="45" t="s">
        <v>68</v>
      </c>
      <c r="E379" s="45" t="s">
        <v>74</v>
      </c>
      <c r="F379" s="45" t="s">
        <v>95</v>
      </c>
      <c r="G379" s="45" t="s">
        <v>51</v>
      </c>
      <c r="H379" s="49">
        <v>310</v>
      </c>
      <c r="I379" s="49">
        <v>0</v>
      </c>
      <c r="J379" s="114">
        <v>310</v>
      </c>
    </row>
    <row r="380" spans="1:14" s="8" customFormat="1" ht="13.5">
      <c r="A380" s="60" t="s">
        <v>101</v>
      </c>
      <c r="B380" s="45">
        <v>1</v>
      </c>
      <c r="C380" s="45" t="s">
        <v>61</v>
      </c>
      <c r="D380" s="45" t="s">
        <v>68</v>
      </c>
      <c r="E380" s="45" t="s">
        <v>74</v>
      </c>
      <c r="F380" s="45" t="s">
        <v>102</v>
      </c>
      <c r="G380" s="45" t="s">
        <v>51</v>
      </c>
      <c r="H380" s="49">
        <v>350</v>
      </c>
      <c r="I380" s="49">
        <v>0</v>
      </c>
      <c r="J380" s="114">
        <v>350</v>
      </c>
    </row>
    <row r="381" spans="1:14" s="8" customFormat="1" ht="13.5">
      <c r="A381" s="87" t="s">
        <v>106</v>
      </c>
      <c r="B381" s="45">
        <v>1</v>
      </c>
      <c r="C381" s="45" t="s">
        <v>61</v>
      </c>
      <c r="D381" s="88" t="s">
        <v>72</v>
      </c>
      <c r="E381" s="45" t="s">
        <v>74</v>
      </c>
      <c r="F381" s="4" t="s">
        <v>107</v>
      </c>
      <c r="G381" s="88" t="s">
        <v>51</v>
      </c>
      <c r="H381" s="49">
        <v>230</v>
      </c>
      <c r="I381" s="49">
        <v>0</v>
      </c>
      <c r="J381" s="114">
        <v>230</v>
      </c>
    </row>
    <row r="382" spans="1:14" s="8" customFormat="1" ht="13.5">
      <c r="A382" s="87" t="s">
        <v>111</v>
      </c>
      <c r="B382" s="88">
        <v>1</v>
      </c>
      <c r="C382" s="88" t="s">
        <v>86</v>
      </c>
      <c r="D382" s="88" t="s">
        <v>67</v>
      </c>
      <c r="E382" s="88" t="s">
        <v>74</v>
      </c>
      <c r="F382" s="31" t="s">
        <v>112</v>
      </c>
      <c r="G382" s="88" t="s">
        <v>51</v>
      </c>
      <c r="H382" s="89">
        <v>500</v>
      </c>
      <c r="I382" s="89">
        <v>0</v>
      </c>
      <c r="J382" s="102">
        <v>500</v>
      </c>
    </row>
    <row r="383" spans="1:14" s="8" customFormat="1" ht="27.75" thickBot="1">
      <c r="A383" s="107" t="s">
        <v>123</v>
      </c>
      <c r="B383" s="108">
        <v>1</v>
      </c>
      <c r="C383" s="108" t="s">
        <v>124</v>
      </c>
      <c r="D383" s="108" t="s">
        <v>74</v>
      </c>
      <c r="E383" s="108" t="s">
        <v>74</v>
      </c>
      <c r="F383" s="126" t="s">
        <v>125</v>
      </c>
      <c r="G383" s="108" t="s">
        <v>51</v>
      </c>
      <c r="H383" s="137">
        <v>1000</v>
      </c>
      <c r="I383" s="137">
        <v>0</v>
      </c>
      <c r="J383" s="120">
        <v>1000</v>
      </c>
    </row>
    <row r="384" spans="1:14" ht="15" thickTop="1" thickBot="1">
      <c r="A384" s="177" t="s">
        <v>10</v>
      </c>
      <c r="B384" s="178"/>
      <c r="C384" s="178"/>
      <c r="D384" s="178"/>
      <c r="E384" s="178"/>
      <c r="F384" s="178"/>
      <c r="G384" s="178"/>
      <c r="H384" s="5">
        <f>SUM(H377:H383)</f>
        <v>3210</v>
      </c>
      <c r="I384" s="5">
        <f>SUM(I377:I383)</f>
        <v>1180</v>
      </c>
      <c r="J384" s="6">
        <f>SUM(J377:J383)</f>
        <v>4390</v>
      </c>
      <c r="L384" s="8"/>
    </row>
    <row r="385" spans="1:12" ht="13.5" thickTop="1">
      <c r="I385" s="29"/>
      <c r="L385" s="8"/>
    </row>
    <row r="386" spans="1:12">
      <c r="A386" s="40"/>
      <c r="L386" s="8"/>
    </row>
    <row r="387" spans="1:12" ht="18.75" thickBot="1">
      <c r="A387" s="149" t="s">
        <v>37</v>
      </c>
      <c r="B387" s="149"/>
      <c r="C387" s="149"/>
      <c r="D387" s="149"/>
      <c r="E387" s="149"/>
      <c r="F387" s="149"/>
      <c r="G387" s="149"/>
      <c r="H387" s="149"/>
      <c r="I387" s="149"/>
      <c r="J387" s="149"/>
      <c r="L387" s="8"/>
    </row>
    <row r="388" spans="1:12" ht="13.5" customHeight="1" thickTop="1">
      <c r="A388" s="150" t="s">
        <v>0</v>
      </c>
      <c r="B388" s="153" t="s">
        <v>1</v>
      </c>
      <c r="C388" s="153" t="s">
        <v>2</v>
      </c>
      <c r="D388" s="156" t="s">
        <v>3</v>
      </c>
      <c r="E388" s="159" t="s">
        <v>4</v>
      </c>
      <c r="F388" s="162" t="s">
        <v>5</v>
      </c>
      <c r="G388" s="165" t="s">
        <v>6</v>
      </c>
      <c r="H388" s="168" t="s">
        <v>38</v>
      </c>
      <c r="I388" s="169"/>
      <c r="J388" s="170"/>
      <c r="L388" s="8"/>
    </row>
    <row r="389" spans="1:12" ht="12.75" customHeight="1">
      <c r="A389" s="151"/>
      <c r="B389" s="154"/>
      <c r="C389" s="154"/>
      <c r="D389" s="157"/>
      <c r="E389" s="160"/>
      <c r="F389" s="163"/>
      <c r="G389" s="166"/>
      <c r="H389" s="171"/>
      <c r="I389" s="172"/>
      <c r="J389" s="173"/>
      <c r="L389" s="8"/>
    </row>
    <row r="390" spans="1:12" ht="12.75" customHeight="1">
      <c r="A390" s="151"/>
      <c r="B390" s="154"/>
      <c r="C390" s="154"/>
      <c r="D390" s="157"/>
      <c r="E390" s="160"/>
      <c r="F390" s="163"/>
      <c r="G390" s="166"/>
      <c r="H390" s="174"/>
      <c r="I390" s="175"/>
      <c r="J390" s="176"/>
      <c r="L390" s="8"/>
    </row>
    <row r="391" spans="1:12" ht="14.25" thickBot="1">
      <c r="A391" s="152"/>
      <c r="B391" s="155"/>
      <c r="C391" s="155"/>
      <c r="D391" s="158"/>
      <c r="E391" s="161"/>
      <c r="F391" s="164"/>
      <c r="G391" s="167"/>
      <c r="H391" s="33" t="s">
        <v>7</v>
      </c>
      <c r="I391" s="101" t="s">
        <v>8</v>
      </c>
      <c r="J391" s="34" t="s">
        <v>9</v>
      </c>
      <c r="L391" s="8"/>
    </row>
    <row r="392" spans="1:12" ht="14.25" thickTop="1">
      <c r="A392" s="60" t="s">
        <v>60</v>
      </c>
      <c r="B392" s="61">
        <v>1</v>
      </c>
      <c r="C392" s="57" t="s">
        <v>61</v>
      </c>
      <c r="D392" s="83" t="s">
        <v>56</v>
      </c>
      <c r="E392" s="83" t="s">
        <v>69</v>
      </c>
      <c r="F392" s="59" t="s">
        <v>62</v>
      </c>
      <c r="G392" s="31" t="s">
        <v>51</v>
      </c>
      <c r="H392" s="53">
        <v>79</v>
      </c>
      <c r="I392" s="53">
        <v>431</v>
      </c>
      <c r="J392" s="104">
        <v>510</v>
      </c>
      <c r="L392" s="8"/>
    </row>
    <row r="393" spans="1:12" ht="13.5">
      <c r="A393" s="44" t="s">
        <v>90</v>
      </c>
      <c r="B393" s="45">
        <v>1</v>
      </c>
      <c r="C393" s="45" t="s">
        <v>91</v>
      </c>
      <c r="D393" s="45" t="s">
        <v>68</v>
      </c>
      <c r="E393" s="45" t="s">
        <v>69</v>
      </c>
      <c r="F393" s="45" t="s">
        <v>92</v>
      </c>
      <c r="G393" s="45" t="s">
        <v>51</v>
      </c>
      <c r="H393" s="49">
        <v>1000</v>
      </c>
      <c r="I393" s="49">
        <v>1290</v>
      </c>
      <c r="J393" s="114">
        <v>2290</v>
      </c>
      <c r="L393" s="8"/>
    </row>
    <row r="394" spans="1:12" ht="13.5">
      <c r="A394" s="44" t="s">
        <v>93</v>
      </c>
      <c r="B394" s="45">
        <v>1</v>
      </c>
      <c r="C394" s="45" t="s">
        <v>94</v>
      </c>
      <c r="D394" s="45" t="s">
        <v>68</v>
      </c>
      <c r="E394" s="45" t="s">
        <v>69</v>
      </c>
      <c r="F394" s="45" t="s">
        <v>95</v>
      </c>
      <c r="G394" s="45" t="s">
        <v>51</v>
      </c>
      <c r="H394" s="49">
        <v>810</v>
      </c>
      <c r="I394" s="49">
        <v>0</v>
      </c>
      <c r="J394" s="114">
        <v>810</v>
      </c>
      <c r="L394" s="8"/>
    </row>
    <row r="395" spans="1:12" ht="27">
      <c r="A395" s="44" t="s">
        <v>96</v>
      </c>
      <c r="B395" s="45">
        <v>1</v>
      </c>
      <c r="C395" s="45" t="s">
        <v>128</v>
      </c>
      <c r="D395" s="45" t="s">
        <v>68</v>
      </c>
      <c r="E395" s="45" t="s">
        <v>69</v>
      </c>
      <c r="F395" s="45" t="s">
        <v>98</v>
      </c>
      <c r="G395" s="45" t="s">
        <v>89</v>
      </c>
      <c r="H395" s="49">
        <v>233</v>
      </c>
      <c r="I395" s="49">
        <v>0</v>
      </c>
      <c r="J395" s="114">
        <v>233</v>
      </c>
      <c r="L395" s="8"/>
    </row>
    <row r="396" spans="1:12" ht="13.5">
      <c r="A396" s="44" t="s">
        <v>106</v>
      </c>
      <c r="B396" s="45">
        <v>1</v>
      </c>
      <c r="C396" s="45" t="s">
        <v>61</v>
      </c>
      <c r="D396" s="45" t="s">
        <v>72</v>
      </c>
      <c r="E396" s="45" t="s">
        <v>69</v>
      </c>
      <c r="F396" s="4" t="s">
        <v>107</v>
      </c>
      <c r="G396" s="45" t="s">
        <v>51</v>
      </c>
      <c r="H396" s="46">
        <v>230</v>
      </c>
      <c r="I396" s="46">
        <v>0</v>
      </c>
      <c r="J396" s="106">
        <v>230</v>
      </c>
      <c r="L396" s="8"/>
    </row>
    <row r="397" spans="1:12" ht="13.5">
      <c r="A397" s="44" t="s">
        <v>111</v>
      </c>
      <c r="B397" s="45">
        <v>1</v>
      </c>
      <c r="C397" s="45" t="s">
        <v>86</v>
      </c>
      <c r="D397" s="45" t="s">
        <v>67</v>
      </c>
      <c r="E397" s="45" t="s">
        <v>69</v>
      </c>
      <c r="F397" s="31" t="s">
        <v>112</v>
      </c>
      <c r="G397" s="45" t="s">
        <v>51</v>
      </c>
      <c r="H397" s="46">
        <v>500</v>
      </c>
      <c r="I397" s="46">
        <v>0</v>
      </c>
      <c r="J397" s="102">
        <v>500</v>
      </c>
      <c r="L397" s="8"/>
    </row>
    <row r="398" spans="1:12" ht="13.5">
      <c r="A398" s="87" t="s">
        <v>113</v>
      </c>
      <c r="B398" s="92">
        <v>1</v>
      </c>
      <c r="C398" s="92" t="s">
        <v>114</v>
      </c>
      <c r="D398" s="92" t="s">
        <v>73</v>
      </c>
      <c r="E398" s="92" t="s">
        <v>69</v>
      </c>
      <c r="F398" s="30" t="s">
        <v>115</v>
      </c>
      <c r="G398" s="4" t="s">
        <v>51</v>
      </c>
      <c r="H398" s="53">
        <v>200</v>
      </c>
      <c r="I398" s="53">
        <v>600</v>
      </c>
      <c r="J398" s="104">
        <v>800</v>
      </c>
      <c r="L398" s="8"/>
    </row>
    <row r="399" spans="1:12" ht="14.25" thickBot="1">
      <c r="A399" s="107" t="s">
        <v>126</v>
      </c>
      <c r="B399" s="108">
        <v>1</v>
      </c>
      <c r="C399" s="108" t="s">
        <v>122</v>
      </c>
      <c r="D399" s="108" t="s">
        <v>69</v>
      </c>
      <c r="E399" s="108" t="s">
        <v>69</v>
      </c>
      <c r="F399" s="32" t="s">
        <v>127</v>
      </c>
      <c r="G399" s="140" t="s">
        <v>51</v>
      </c>
      <c r="H399" s="137">
        <v>400</v>
      </c>
      <c r="I399" s="137">
        <v>1900</v>
      </c>
      <c r="J399" s="120">
        <v>2300</v>
      </c>
      <c r="L399" s="8"/>
    </row>
    <row r="400" spans="1:12" ht="15" thickTop="1" thickBot="1">
      <c r="A400" s="177" t="s">
        <v>10</v>
      </c>
      <c r="B400" s="178"/>
      <c r="C400" s="178"/>
      <c r="D400" s="178"/>
      <c r="E400" s="178"/>
      <c r="F400" s="178"/>
      <c r="G400" s="178"/>
      <c r="H400" s="5">
        <f>SUM(H392:H399)</f>
        <v>3452</v>
      </c>
      <c r="I400" s="5">
        <f>SUM(I392:I399)</f>
        <v>4221</v>
      </c>
      <c r="J400" s="6">
        <f>SUM(J392:J399)</f>
        <v>7673</v>
      </c>
      <c r="L400" s="8"/>
    </row>
    <row r="401" spans="9:9" ht="13.5" thickTop="1">
      <c r="I401" s="29"/>
    </row>
  </sheetData>
  <mergeCells count="260">
    <mergeCell ref="A384:G384"/>
    <mergeCell ref="A387:J387"/>
    <mergeCell ref="G388:G391"/>
    <mergeCell ref="H388:J390"/>
    <mergeCell ref="A400:G400"/>
    <mergeCell ref="A388:A391"/>
    <mergeCell ref="B388:B391"/>
    <mergeCell ref="C388:C391"/>
    <mergeCell ref="D388:D391"/>
    <mergeCell ref="E388:E391"/>
    <mergeCell ref="F388:F391"/>
    <mergeCell ref="A369:G369"/>
    <mergeCell ref="A372:J372"/>
    <mergeCell ref="A373:A376"/>
    <mergeCell ref="B373:B376"/>
    <mergeCell ref="C373:C376"/>
    <mergeCell ref="D373:D376"/>
    <mergeCell ref="E373:E376"/>
    <mergeCell ref="F373:F376"/>
    <mergeCell ref="G373:G376"/>
    <mergeCell ref="H373:J375"/>
    <mergeCell ref="A355:G355"/>
    <mergeCell ref="A358:J358"/>
    <mergeCell ref="A359:A362"/>
    <mergeCell ref="B359:B362"/>
    <mergeCell ref="C359:C362"/>
    <mergeCell ref="D359:D362"/>
    <mergeCell ref="E359:E362"/>
    <mergeCell ref="F359:F362"/>
    <mergeCell ref="G359:G362"/>
    <mergeCell ref="H359:J361"/>
    <mergeCell ref="A343:G343"/>
    <mergeCell ref="A346:J346"/>
    <mergeCell ref="A347:A350"/>
    <mergeCell ref="B347:B350"/>
    <mergeCell ref="C347:C350"/>
    <mergeCell ref="D347:D350"/>
    <mergeCell ref="E347:E350"/>
    <mergeCell ref="F347:F350"/>
    <mergeCell ref="G347:G350"/>
    <mergeCell ref="H347:J349"/>
    <mergeCell ref="A329:G329"/>
    <mergeCell ref="A332:J332"/>
    <mergeCell ref="A333:A336"/>
    <mergeCell ref="B333:B336"/>
    <mergeCell ref="C333:C336"/>
    <mergeCell ref="D333:D336"/>
    <mergeCell ref="E333:E336"/>
    <mergeCell ref="F333:F336"/>
    <mergeCell ref="G333:G336"/>
    <mergeCell ref="H333:J335"/>
    <mergeCell ref="A313:G313"/>
    <mergeCell ref="A316:J316"/>
    <mergeCell ref="A317:A320"/>
    <mergeCell ref="B317:B320"/>
    <mergeCell ref="C317:C320"/>
    <mergeCell ref="D317:D320"/>
    <mergeCell ref="E317:E320"/>
    <mergeCell ref="F317:F320"/>
    <mergeCell ref="G317:G320"/>
    <mergeCell ref="H317:J319"/>
    <mergeCell ref="A299:G299"/>
    <mergeCell ref="A302:J302"/>
    <mergeCell ref="A303:A306"/>
    <mergeCell ref="B303:B306"/>
    <mergeCell ref="C303:C306"/>
    <mergeCell ref="D303:D306"/>
    <mergeCell ref="E303:E306"/>
    <mergeCell ref="F303:F306"/>
    <mergeCell ref="G303:G306"/>
    <mergeCell ref="H303:J305"/>
    <mergeCell ref="A283:G283"/>
    <mergeCell ref="A286:J286"/>
    <mergeCell ref="A287:A290"/>
    <mergeCell ref="B287:B290"/>
    <mergeCell ref="C287:C290"/>
    <mergeCell ref="D287:D290"/>
    <mergeCell ref="E287:E290"/>
    <mergeCell ref="F287:F290"/>
    <mergeCell ref="G287:G290"/>
    <mergeCell ref="H287:J289"/>
    <mergeCell ref="A267:G267"/>
    <mergeCell ref="A270:J270"/>
    <mergeCell ref="A271:A274"/>
    <mergeCell ref="B271:B274"/>
    <mergeCell ref="C271:C274"/>
    <mergeCell ref="D271:D274"/>
    <mergeCell ref="E271:E274"/>
    <mergeCell ref="F271:F274"/>
    <mergeCell ref="G271:G274"/>
    <mergeCell ref="H271:J273"/>
    <mergeCell ref="A251:G251"/>
    <mergeCell ref="A254:J254"/>
    <mergeCell ref="A255:A258"/>
    <mergeCell ref="B255:B258"/>
    <mergeCell ref="C255:C258"/>
    <mergeCell ref="D255:D258"/>
    <mergeCell ref="E255:E258"/>
    <mergeCell ref="F255:F258"/>
    <mergeCell ref="G255:G258"/>
    <mergeCell ref="H255:J257"/>
    <mergeCell ref="A234:G234"/>
    <mergeCell ref="A237:J237"/>
    <mergeCell ref="A238:A241"/>
    <mergeCell ref="B238:B241"/>
    <mergeCell ref="C238:C241"/>
    <mergeCell ref="D238:D241"/>
    <mergeCell ref="E238:E241"/>
    <mergeCell ref="F238:F241"/>
    <mergeCell ref="G238:G241"/>
    <mergeCell ref="H238:J240"/>
    <mergeCell ref="A217:G217"/>
    <mergeCell ref="A220:J220"/>
    <mergeCell ref="A221:A224"/>
    <mergeCell ref="B221:B224"/>
    <mergeCell ref="C221:C224"/>
    <mergeCell ref="D221:D224"/>
    <mergeCell ref="E221:E224"/>
    <mergeCell ref="F221:F224"/>
    <mergeCell ref="G221:G224"/>
    <mergeCell ref="H221:J223"/>
    <mergeCell ref="A202:G202"/>
    <mergeCell ref="A205:J205"/>
    <mergeCell ref="A206:A209"/>
    <mergeCell ref="B206:B209"/>
    <mergeCell ref="C206:C209"/>
    <mergeCell ref="D206:D209"/>
    <mergeCell ref="E206:E209"/>
    <mergeCell ref="F206:F209"/>
    <mergeCell ref="G206:G209"/>
    <mergeCell ref="H206:J208"/>
    <mergeCell ref="A186:G186"/>
    <mergeCell ref="A189:J189"/>
    <mergeCell ref="A190:A193"/>
    <mergeCell ref="B190:B193"/>
    <mergeCell ref="C190:C193"/>
    <mergeCell ref="D190:D193"/>
    <mergeCell ref="E190:E193"/>
    <mergeCell ref="F190:F193"/>
    <mergeCell ref="G190:G193"/>
    <mergeCell ref="H190:J192"/>
    <mergeCell ref="A170:G170"/>
    <mergeCell ref="A173:J173"/>
    <mergeCell ref="A174:A177"/>
    <mergeCell ref="B174:B177"/>
    <mergeCell ref="C174:C177"/>
    <mergeCell ref="D174:D177"/>
    <mergeCell ref="E174:E177"/>
    <mergeCell ref="F174:F177"/>
    <mergeCell ref="G174:G177"/>
    <mergeCell ref="H174:J176"/>
    <mergeCell ref="A153:G153"/>
    <mergeCell ref="A156:J156"/>
    <mergeCell ref="A157:A160"/>
    <mergeCell ref="B157:B160"/>
    <mergeCell ref="C157:C160"/>
    <mergeCell ref="D157:D160"/>
    <mergeCell ref="E157:E160"/>
    <mergeCell ref="F157:F160"/>
    <mergeCell ref="G157:G160"/>
    <mergeCell ref="H157:J159"/>
    <mergeCell ref="A139:G139"/>
    <mergeCell ref="A142:J142"/>
    <mergeCell ref="A143:A146"/>
    <mergeCell ref="B143:B146"/>
    <mergeCell ref="C143:C146"/>
    <mergeCell ref="D143:D146"/>
    <mergeCell ref="E143:E146"/>
    <mergeCell ref="F143:F146"/>
    <mergeCell ref="G143:G146"/>
    <mergeCell ref="H143:J145"/>
    <mergeCell ref="A122:G122"/>
    <mergeCell ref="A125:J125"/>
    <mergeCell ref="A126:A129"/>
    <mergeCell ref="B126:B129"/>
    <mergeCell ref="C126:C129"/>
    <mergeCell ref="D126:D129"/>
    <mergeCell ref="E126:E129"/>
    <mergeCell ref="F126:F129"/>
    <mergeCell ref="G126:G129"/>
    <mergeCell ref="H126:J128"/>
    <mergeCell ref="A106:G106"/>
    <mergeCell ref="A109:J109"/>
    <mergeCell ref="A110:A113"/>
    <mergeCell ref="B110:B113"/>
    <mergeCell ref="C110:C113"/>
    <mergeCell ref="D110:D113"/>
    <mergeCell ref="E110:E113"/>
    <mergeCell ref="F110:F113"/>
    <mergeCell ref="G110:G113"/>
    <mergeCell ref="H110:J112"/>
    <mergeCell ref="A92:G92"/>
    <mergeCell ref="A95:J95"/>
    <mergeCell ref="A96:A99"/>
    <mergeCell ref="B96:B99"/>
    <mergeCell ref="C96:C99"/>
    <mergeCell ref="D96:D99"/>
    <mergeCell ref="E96:E99"/>
    <mergeCell ref="F96:F99"/>
    <mergeCell ref="G96:G99"/>
    <mergeCell ref="H96:J98"/>
    <mergeCell ref="A75:G75"/>
    <mergeCell ref="A78:J78"/>
    <mergeCell ref="A79:A82"/>
    <mergeCell ref="B79:B82"/>
    <mergeCell ref="C79:C82"/>
    <mergeCell ref="D79:D82"/>
    <mergeCell ref="E79:E82"/>
    <mergeCell ref="F79:F82"/>
    <mergeCell ref="G79:G82"/>
    <mergeCell ref="H79:J81"/>
    <mergeCell ref="A59:G59"/>
    <mergeCell ref="A62:J62"/>
    <mergeCell ref="A63:A66"/>
    <mergeCell ref="B63:B66"/>
    <mergeCell ref="C63:C66"/>
    <mergeCell ref="D63:D66"/>
    <mergeCell ref="E63:E66"/>
    <mergeCell ref="F63:F66"/>
    <mergeCell ref="G63:G66"/>
    <mergeCell ref="H63:J65"/>
    <mergeCell ref="A43:G43"/>
    <mergeCell ref="A46:J46"/>
    <mergeCell ref="A47:A50"/>
    <mergeCell ref="B47:B50"/>
    <mergeCell ref="C47:C50"/>
    <mergeCell ref="D47:D50"/>
    <mergeCell ref="E47:E50"/>
    <mergeCell ref="F47:F50"/>
    <mergeCell ref="G47:G50"/>
    <mergeCell ref="H47:J49"/>
    <mergeCell ref="A28:G28"/>
    <mergeCell ref="A31:J31"/>
    <mergeCell ref="A32:A35"/>
    <mergeCell ref="B32:B35"/>
    <mergeCell ref="C32:C35"/>
    <mergeCell ref="D32:D35"/>
    <mergeCell ref="E32:E35"/>
    <mergeCell ref="F32:F35"/>
    <mergeCell ref="G32:G35"/>
    <mergeCell ref="H32:J34"/>
    <mergeCell ref="A14:G14"/>
    <mergeCell ref="A17:J17"/>
    <mergeCell ref="A18:A21"/>
    <mergeCell ref="B18:B21"/>
    <mergeCell ref="C18:C21"/>
    <mergeCell ref="D18:D21"/>
    <mergeCell ref="E18:E21"/>
    <mergeCell ref="F18:F21"/>
    <mergeCell ref="G18:G21"/>
    <mergeCell ref="H18:J20"/>
    <mergeCell ref="A1:J1"/>
    <mergeCell ref="A2:A5"/>
    <mergeCell ref="B2:B5"/>
    <mergeCell ref="C2:C5"/>
    <mergeCell ref="D2:D5"/>
    <mergeCell ref="E2:E5"/>
    <mergeCell ref="F2:F5"/>
    <mergeCell ref="G2:G5"/>
    <mergeCell ref="H2:J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6" orientation="landscape" r:id="rId1"/>
  <headerFooter alignWithMargins="0">
    <oddFooter>&amp;CCentralizované rozvojové projekty 2018</oddFooter>
  </headerFooter>
  <rowBreaks count="25" manualBreakCount="25">
    <brk id="14" max="16383" man="1"/>
    <brk id="28" max="10" man="1"/>
    <brk id="43" max="10" man="1"/>
    <brk id="59" max="10" man="1"/>
    <brk id="75" max="10" man="1"/>
    <brk id="92" max="10" man="1"/>
    <brk id="106" max="10" man="1"/>
    <brk id="122" max="10" man="1"/>
    <brk id="139" max="10" man="1"/>
    <brk id="153" max="10" man="1"/>
    <brk id="170" max="10" man="1"/>
    <brk id="186" max="10" man="1"/>
    <brk id="202" max="10" man="1"/>
    <brk id="217" max="10" man="1"/>
    <brk id="234" max="10" man="1"/>
    <brk id="251" max="10" man="1"/>
    <brk id="267" max="10" man="1"/>
    <brk id="283" max="10" man="1"/>
    <brk id="299" max="10" man="1"/>
    <brk id="313" max="10" man="1"/>
    <brk id="329" max="10" man="1"/>
    <brk id="343" max="10" man="1"/>
    <brk id="355" max="10" man="1"/>
    <brk id="369" max="10" man="1"/>
    <brk id="38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Centralizované 2018</vt:lpstr>
      <vt:lpstr>'Centralizované 2018'!Oblast_tisku</vt:lpstr>
    </vt:vector>
  </TitlesOfParts>
  <Company>Ministerstvo školství, mládeže a tělovýchovy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johanekj</dc:creator>
  <cp:lastModifiedBy>Jiří Johánek</cp:lastModifiedBy>
  <cp:lastPrinted>2018-02-28T10:11:44Z</cp:lastPrinted>
  <dcterms:created xsi:type="dcterms:W3CDTF">2013-02-27T11:50:07Z</dcterms:created>
  <dcterms:modified xsi:type="dcterms:W3CDTF">2018-03-01T15:56:36Z</dcterms:modified>
</cp:coreProperties>
</file>