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valovat\Desktop\VES19VECTOR\Zadávací dokumentace\Přílohy zadávací dokumentace č. 3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(1)'!$A$1:$J$20</definedName>
    <definedName name="_xlnm.Print_Area" localSheetId="3">'Další účastník projektu (2)'!$A$1:$J$20</definedName>
    <definedName name="_xlnm.Print_Area" localSheetId="4">'Další účastník projektu (3)'!$A$1:$J$20</definedName>
    <definedName name="_xlnm.Print_Area" localSheetId="5">'Další účastník projektu (4)'!$A$1:$J$20</definedName>
    <definedName name="_xlnm.Print_Area" localSheetId="6">'Další účastník projektu (5)'!$A$1:$J$20</definedName>
    <definedName name="_xlnm.Print_Area" localSheetId="7">'Finance za projekt'!$A$1:$J$20</definedName>
    <definedName name="_xlnm.Print_Area" localSheetId="1">'Příjemce podpory'!$A$1:$J$20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6"/>
  <c r="C3" i="5"/>
  <c r="C3" i="4"/>
  <c r="C3" i="3"/>
  <c r="J14" i="7" l="1"/>
  <c r="E19" i="8" l="1"/>
  <c r="G19" i="8"/>
  <c r="C19" i="8"/>
  <c r="E18" i="8"/>
  <c r="G18" i="8"/>
  <c r="C18" i="8"/>
  <c r="G14" i="8" l="1"/>
  <c r="H14" i="8"/>
  <c r="G13" i="8"/>
  <c r="H13" i="8"/>
  <c r="D12" i="8"/>
  <c r="E12" i="8"/>
  <c r="F12" i="8"/>
  <c r="G12" i="8"/>
  <c r="I12" i="8" s="1"/>
  <c r="H12" i="8"/>
  <c r="D11" i="8"/>
  <c r="E11" i="8"/>
  <c r="F11" i="8"/>
  <c r="J11" i="8" s="1"/>
  <c r="G11" i="8"/>
  <c r="H11" i="8"/>
  <c r="D10" i="8"/>
  <c r="E10" i="8"/>
  <c r="F10" i="8"/>
  <c r="G10" i="8"/>
  <c r="I10" i="8" s="1"/>
  <c r="H10" i="8"/>
  <c r="D9" i="8"/>
  <c r="E9" i="8"/>
  <c r="F9" i="8"/>
  <c r="J9" i="8" s="1"/>
  <c r="G9" i="8"/>
  <c r="I9" i="8" s="1"/>
  <c r="H9" i="8"/>
  <c r="D8" i="8"/>
  <c r="E8" i="8"/>
  <c r="F8" i="8"/>
  <c r="G8" i="8"/>
  <c r="H8" i="8"/>
  <c r="C8" i="8"/>
  <c r="I8" i="8" s="1"/>
  <c r="C9" i="8"/>
  <c r="C10" i="8"/>
  <c r="C11" i="8"/>
  <c r="J12" i="8"/>
  <c r="C12" i="8"/>
  <c r="J10" i="8"/>
  <c r="I11" i="8"/>
  <c r="J8" i="8" l="1"/>
  <c r="J9" i="7"/>
  <c r="J10" i="7"/>
  <c r="J11" i="7"/>
  <c r="J12" i="7"/>
  <c r="J8" i="7"/>
  <c r="I9" i="7"/>
  <c r="I10" i="7"/>
  <c r="I11" i="7"/>
  <c r="I12" i="7"/>
  <c r="I8" i="7"/>
  <c r="J9" i="6"/>
  <c r="J10" i="6"/>
  <c r="J11" i="6"/>
  <c r="J12" i="6"/>
  <c r="J8" i="6"/>
  <c r="I9" i="6"/>
  <c r="I10" i="6"/>
  <c r="I11" i="6"/>
  <c r="I12" i="6"/>
  <c r="I8" i="6"/>
  <c r="J9" i="5"/>
  <c r="J10" i="5"/>
  <c r="J11" i="5"/>
  <c r="J12" i="5"/>
  <c r="J8" i="5"/>
  <c r="I9" i="5"/>
  <c r="I10" i="5"/>
  <c r="I11" i="5"/>
  <c r="I12" i="5"/>
  <c r="I8" i="5"/>
  <c r="J9" i="4"/>
  <c r="J10" i="4"/>
  <c r="J11" i="4"/>
  <c r="J12" i="4"/>
  <c r="J8" i="4"/>
  <c r="I9" i="4"/>
  <c r="I10" i="4"/>
  <c r="I11" i="4"/>
  <c r="I12" i="4"/>
  <c r="I8" i="4"/>
  <c r="J9" i="3"/>
  <c r="J10" i="3"/>
  <c r="J11" i="3"/>
  <c r="J12" i="3"/>
  <c r="J8" i="3"/>
  <c r="I9" i="3"/>
  <c r="I10" i="3"/>
  <c r="I11" i="3"/>
  <c r="I12" i="3"/>
  <c r="I8" i="3"/>
  <c r="J9" i="1"/>
  <c r="J10" i="1"/>
  <c r="J11" i="1"/>
  <c r="J12" i="1"/>
  <c r="J8" i="1"/>
  <c r="I10" i="1"/>
  <c r="I11" i="1"/>
  <c r="I12" i="1"/>
  <c r="I9" i="1"/>
  <c r="I8" i="1"/>
  <c r="C13" i="1"/>
  <c r="C13" i="8" s="1"/>
  <c r="D13" i="1"/>
  <c r="D13" i="8" s="1"/>
  <c r="D14" i="1"/>
  <c r="C17" i="1" s="1"/>
  <c r="D14" i="8" l="1"/>
  <c r="C14" i="1"/>
  <c r="C20" i="1" s="1"/>
  <c r="H13" i="7"/>
  <c r="G13" i="7"/>
  <c r="F13" i="7"/>
  <c r="E13" i="7"/>
  <c r="D13" i="7"/>
  <c r="J13" i="7" s="1"/>
  <c r="C13" i="7"/>
  <c r="I13" i="7" s="1"/>
  <c r="H13" i="6"/>
  <c r="G13" i="6"/>
  <c r="F13" i="6"/>
  <c r="E13" i="6"/>
  <c r="D13" i="6"/>
  <c r="C13" i="6"/>
  <c r="H13" i="5"/>
  <c r="G13" i="5"/>
  <c r="F13" i="5"/>
  <c r="E13" i="5"/>
  <c r="D13" i="5"/>
  <c r="J13" i="5" s="1"/>
  <c r="C13" i="5"/>
  <c r="H13" i="4"/>
  <c r="G13" i="4"/>
  <c r="F13" i="4"/>
  <c r="E13" i="4"/>
  <c r="D13" i="4"/>
  <c r="J13" i="4" s="1"/>
  <c r="C13" i="4"/>
  <c r="H13" i="3"/>
  <c r="G13" i="3"/>
  <c r="F13" i="3"/>
  <c r="E13" i="3"/>
  <c r="D13" i="3"/>
  <c r="C13" i="3"/>
  <c r="I13" i="3" s="1"/>
  <c r="H13" i="1"/>
  <c r="G13" i="1"/>
  <c r="F13" i="1"/>
  <c r="E13" i="1"/>
  <c r="J13" i="1" l="1"/>
  <c r="F13" i="8"/>
  <c r="I13" i="1"/>
  <c r="E13" i="8"/>
  <c r="I13" i="6"/>
  <c r="J13" i="6"/>
  <c r="I13" i="5"/>
  <c r="I13" i="4"/>
  <c r="J13" i="3"/>
  <c r="F14" i="8" l="1"/>
  <c r="J14" i="8" s="1"/>
  <c r="J13" i="8"/>
  <c r="E14" i="8"/>
  <c r="I13" i="8"/>
  <c r="I19" i="8"/>
  <c r="I18" i="8"/>
  <c r="I19" i="7"/>
  <c r="I18" i="7"/>
  <c r="H14" i="7"/>
  <c r="G17" i="7" s="1"/>
  <c r="G14" i="7"/>
  <c r="G20" i="7" s="1"/>
  <c r="F14" i="7"/>
  <c r="E17" i="7" s="1"/>
  <c r="E14" i="7"/>
  <c r="E20" i="7" s="1"/>
  <c r="D14" i="7"/>
  <c r="C17" i="7" s="1"/>
  <c r="C14" i="7"/>
  <c r="I19" i="6"/>
  <c r="I18" i="6"/>
  <c r="H14" i="6"/>
  <c r="G17" i="6" s="1"/>
  <c r="G14" i="6"/>
  <c r="G20" i="6" s="1"/>
  <c r="F14" i="6"/>
  <c r="E17" i="6" s="1"/>
  <c r="E14" i="6"/>
  <c r="E20" i="6" s="1"/>
  <c r="D14" i="6"/>
  <c r="C14" i="6"/>
  <c r="I19" i="5"/>
  <c r="I18" i="5"/>
  <c r="H14" i="5"/>
  <c r="G17" i="5" s="1"/>
  <c r="G14" i="5"/>
  <c r="G20" i="5" s="1"/>
  <c r="F14" i="5"/>
  <c r="E17" i="5" s="1"/>
  <c r="E14" i="5"/>
  <c r="E20" i="5" s="1"/>
  <c r="D14" i="5"/>
  <c r="C14" i="5"/>
  <c r="I19" i="4"/>
  <c r="I18" i="4"/>
  <c r="H14" i="4"/>
  <c r="G17" i="4" s="1"/>
  <c r="G14" i="4"/>
  <c r="G20" i="4" s="1"/>
  <c r="F14" i="4"/>
  <c r="E17" i="4" s="1"/>
  <c r="E14" i="4"/>
  <c r="E20" i="4" s="1"/>
  <c r="D14" i="4"/>
  <c r="C14" i="4"/>
  <c r="I19" i="3"/>
  <c r="I18" i="3"/>
  <c r="H14" i="3"/>
  <c r="G17" i="3" s="1"/>
  <c r="G14" i="3"/>
  <c r="G20" i="3" s="1"/>
  <c r="F14" i="3"/>
  <c r="E17" i="3" s="1"/>
  <c r="E14" i="3"/>
  <c r="E20" i="3" s="1"/>
  <c r="D14" i="3"/>
  <c r="C14" i="3"/>
  <c r="C20" i="7" l="1"/>
  <c r="I14" i="7"/>
  <c r="C20" i="6"/>
  <c r="I14" i="6"/>
  <c r="C17" i="6"/>
  <c r="I17" i="6" s="1"/>
  <c r="J14" i="6"/>
  <c r="C20" i="5"/>
  <c r="I14" i="5"/>
  <c r="C17" i="5"/>
  <c r="J14" i="5"/>
  <c r="C17" i="4"/>
  <c r="I17" i="4" s="1"/>
  <c r="J14" i="4"/>
  <c r="C20" i="4"/>
  <c r="I14" i="4"/>
  <c r="C17" i="3"/>
  <c r="I17" i="3" s="1"/>
  <c r="J14" i="3"/>
  <c r="C20" i="3"/>
  <c r="I14" i="3"/>
  <c r="I20" i="3"/>
  <c r="I20" i="7"/>
  <c r="I17" i="7"/>
  <c r="I20" i="6"/>
  <c r="I20" i="5"/>
  <c r="I17" i="5"/>
  <c r="I20" i="4"/>
  <c r="G17" i="8" l="1"/>
  <c r="G20" i="8"/>
  <c r="E17" i="8"/>
  <c r="E20" i="8"/>
  <c r="C14" i="8" l="1"/>
  <c r="I14" i="8" s="1"/>
  <c r="I19" i="1"/>
  <c r="I18" i="1"/>
  <c r="H14" i="1"/>
  <c r="G17" i="1" s="1"/>
  <c r="G14" i="1"/>
  <c r="G20" i="1" s="1"/>
  <c r="F14" i="1"/>
  <c r="E14" i="1"/>
  <c r="E20" i="1" l="1"/>
  <c r="I20" i="1" s="1"/>
  <c r="I14" i="1"/>
  <c r="E17" i="1"/>
  <c r="J14" i="1"/>
  <c r="C20" i="8"/>
  <c r="I20" i="8" s="1"/>
  <c r="C17" i="8"/>
  <c r="I17" i="8" s="1"/>
  <c r="I17" i="1" l="1"/>
</calcChain>
</file>

<file path=xl/sharedStrings.xml><?xml version="1.0" encoding="utf-8"?>
<sst xmlns="http://schemas.openxmlformats.org/spreadsheetml/2006/main" count="248" uniqueCount="48">
  <si>
    <t>Náklady</t>
  </si>
  <si>
    <t>Roky</t>
  </si>
  <si>
    <t>Celkem</t>
  </si>
  <si>
    <t>Doplňkové N</t>
  </si>
  <si>
    <t>Zdroje</t>
  </si>
  <si>
    <t>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</si>
  <si>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</si>
  <si>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</si>
  <si>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</si>
  <si>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</si>
  <si>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</si>
  <si>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</si>
  <si>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</si>
  <si>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</si>
  <si>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</si>
  <si>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</si>
  <si>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</si>
  <si>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</si>
  <si>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</si>
  <si>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</si>
  <si>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</si>
  <si>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</si>
  <si>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</si>
  <si>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</si>
  <si>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</si>
  <si>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</si>
  <si>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</si>
  <si>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</si>
  <si>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</si>
  <si>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</si>
  <si>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</si>
  <si>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</si>
  <si>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</si>
  <si>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</si>
  <si>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</si>
  <si>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t>Eurostars-2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</si>
  <si>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</si>
  <si>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</si>
  <si>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</si>
  <si>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 xml:space="preserve">Tabulka uznaných nákladů za projekt </t>
  </si>
  <si>
    <t>Uznané náklady (v tis. Kč)</t>
  </si>
  <si>
    <t>z toho podpora MŠMT (v tis. Kč)</t>
  </si>
  <si>
    <t>z toho podpora MŠMT (v tis.Kč)</t>
  </si>
  <si>
    <r>
      <rPr>
        <sz val="10"/>
        <color theme="1"/>
        <rFont val="Calibri"/>
        <family val="2"/>
        <scheme val="minor"/>
      </rPr>
      <t xml:space="preserve">
1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2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3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4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</si>
  <si>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5. </t>
    </r>
    <r>
      <rPr>
        <sz val="10"/>
        <color theme="1"/>
        <rFont val="Calibri"/>
        <family val="2"/>
        <scheme val="minor"/>
      </rPr>
      <t>upozornění na nesoulad mezi podporou MŠMT a uznanými náklady;
6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v případě vyšších uznaných nákladů je nutné vyplnit další zdroje financování;
7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možností výběru nepřímých nákladů;
8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</si>
  <si>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t>(doplňte dalšího účastníka)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</si>
  <si>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</si>
  <si>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podprogram: VECTOR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</si>
</sst>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59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3" fillId="0" borderId="14" xfId="0" applyFont="1" applyBorder="1" applyAlignment="1">
      <alignment vertical="center"/>
    </xf>
    <xf numFmtId="3" fontId="12" fillId="3" borderId="11" xfId="0" applyNumberFormat="1" applyFont="1" applyFill="1" applyBorder="1" applyAlignment="1" applyProtection="1">
      <alignment horizontal="center" vertical="center"/>
      <protection locked="0"/>
    </xf>
    <xf numFmtId="3" fontId="0" fillId="0" borderId="14" xfId="0" applyNumberForma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12" fillId="3" borderId="11" xfId="0" applyNumberFormat="1" applyFont="1" applyFill="1" applyBorder="1" applyAlignment="1" applyProtection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15" fillId="0" borderId="15" xfId="0" applyNumberFormat="1" applyFont="1" applyBorder="1" applyAlignment="1">
      <alignment horizontal="center" vertical="center"/>
    </xf>
    <xf numFmtId="3" fontId="14" fillId="3" borderId="12" xfId="0" applyNumberFormat="1" applyFont="1" applyFill="1" applyBorder="1" applyAlignment="1" applyProtection="1">
      <alignment horizontal="center" vertical="center"/>
    </xf>
    <xf numFmtId="3" fontId="14" fillId="3" borderId="12" xfId="0" applyNumberFormat="1" applyFont="1" applyFill="1" applyBorder="1" applyAlignment="1">
      <alignment horizontal="center" vertical="center"/>
    </xf>
    <xf numFmtId="3" fontId="14" fillId="3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3" fontId="11" fillId="0" borderId="17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8" fillId="0" borderId="0" xfId="1">
      <alignment vertical="center"/>
    </xf>
    <xf numFmtId="0" fontId="18" fillId="0" borderId="32" xfId="1" applyBorder="1">
      <alignment vertical="center"/>
    </xf>
    <xf numFmtId="0" fontId="18" fillId="0" borderId="33" xfId="1" applyBorder="1">
      <alignment vertical="center"/>
    </xf>
    <xf numFmtId="0" fontId="18" fillId="0" borderId="34" xfId="1" applyBorder="1">
      <alignment vertical="center"/>
    </xf>
    <xf numFmtId="0" fontId="19" fillId="0" borderId="35" xfId="1" applyFont="1" applyFill="1" applyBorder="1" applyAlignment="1">
      <alignment vertical="center"/>
    </xf>
    <xf numFmtId="0" fontId="18" fillId="0" borderId="37" xfId="1" applyFont="1" applyFill="1" applyBorder="1" applyAlignment="1">
      <alignment vertical="center"/>
    </xf>
    <xf numFmtId="0" fontId="18" fillId="0" borderId="35" xfId="1" applyFont="1" applyFill="1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3" fontId="12" fillId="3" borderId="11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3" fontId="0" fillId="0" borderId="42" xfId="0" applyNumberFormat="1" applyBorder="1" applyAlignment="1">
      <alignment horizontal="center" vertical="center"/>
    </xf>
    <xf numFmtId="3" fontId="12" fillId="3" borderId="9" xfId="0" applyNumberFormat="1" applyFont="1" applyFill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 applyProtection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3" fontId="11" fillId="0" borderId="29" xfId="0" applyNumberFormat="1" applyFont="1" applyBorder="1" applyAlignment="1" applyProtection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3" fontId="14" fillId="3" borderId="16" xfId="0" applyNumberFormat="1" applyFont="1" applyFill="1" applyBorder="1" applyAlignment="1">
      <alignment horizontal="center" vertical="center"/>
    </xf>
    <xf numFmtId="3" fontId="12" fillId="3" borderId="18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 applyProtection="1">
      <alignment horizontal="center" vertical="center"/>
      <protection locked="0"/>
    </xf>
    <xf numFmtId="3" fontId="1" fillId="0" borderId="17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3" fontId="11" fillId="0" borderId="3" xfId="0" applyNumberFormat="1" applyFont="1" applyBorder="1" applyAlignment="1" applyProtection="1">
      <alignment horizontal="center" vertical="center"/>
    </xf>
    <xf numFmtId="3" fontId="11" fillId="0" borderId="52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 applyProtection="1">
      <alignment horizontal="center" vertical="center"/>
    </xf>
    <xf numFmtId="3" fontId="11" fillId="0" borderId="9" xfId="0" applyNumberFormat="1" applyFont="1" applyBorder="1" applyAlignment="1" applyProtection="1">
      <alignment horizontal="center" vertical="center"/>
    </xf>
    <xf numFmtId="0" fontId="18" fillId="0" borderId="38" xfId="1" applyBorder="1" applyAlignment="1">
      <alignment horizontal="center"/>
    </xf>
    <xf numFmtId="0" fontId="18" fillId="0" borderId="36" xfId="1" applyBorder="1" applyAlignment="1">
      <alignment horizontal="center"/>
    </xf>
    <xf numFmtId="0" fontId="18" fillId="0" borderId="39" xfId="1" applyBorder="1" applyAlignment="1">
      <alignment horizontal="center"/>
    </xf>
    <xf numFmtId="0" fontId="21" fillId="0" borderId="4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36" xfId="1" applyBorder="1" applyAlignment="1">
      <alignment horizontal="justify" vertical="center" wrapText="1"/>
    </xf>
    <xf numFmtId="0" fontId="18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36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3" fontId="11" fillId="0" borderId="3" xfId="0" applyNumberFormat="1" applyFont="1" applyBorder="1" applyAlignment="1">
      <alignment horizontal="center" vertical="center"/>
    </xf>
    <xf numFmtId="3" fontId="11" fillId="0" borderId="29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28" xfId="0" applyNumberFormat="1" applyFont="1" applyBorder="1" applyAlignment="1">
      <alignment horizontal="center" vertical="center"/>
    </xf>
    <xf numFmtId="3" fontId="14" fillId="3" borderId="19" xfId="0" applyNumberFormat="1" applyFont="1" applyFill="1" applyBorder="1" applyAlignment="1">
      <alignment horizontal="center" vertical="center"/>
    </xf>
    <xf numFmtId="3" fontId="14" fillId="3" borderId="20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3" fontId="14" fillId="3" borderId="15" xfId="0" applyNumberFormat="1" applyFont="1" applyFill="1" applyBorder="1" applyAlignment="1">
      <alignment horizontal="center" vertical="center"/>
    </xf>
    <xf numFmtId="3" fontId="14" fillId="3" borderId="18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3" fontId="11" fillId="0" borderId="14" xfId="0" applyNumberFormat="1" applyFont="1" applyBorder="1" applyAlignment="1" applyProtection="1">
      <alignment horizontal="center" vertical="center"/>
      <protection locked="0"/>
    </xf>
    <xf numFmtId="3" fontId="11" fillId="0" borderId="41" xfId="0" applyNumberFormat="1" applyFont="1" applyBorder="1" applyAlignment="1" applyProtection="1">
      <alignment horizontal="center" vertical="center"/>
      <protection locked="0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3" fontId="11" fillId="0" borderId="11" xfId="0" applyNumberFormat="1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3" fontId="12" fillId="3" borderId="30" xfId="0" applyNumberFormat="1" applyFont="1" applyFill="1" applyBorder="1" applyAlignment="1">
      <alignment horizontal="center" vertical="center"/>
    </xf>
    <xf numFmtId="3" fontId="12" fillId="3" borderId="2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3" fontId="14" fillId="3" borderId="21" xfId="0" applyNumberFormat="1" applyFont="1" applyFill="1" applyBorder="1" applyAlignment="1">
      <alignment horizontal="center" vertical="center"/>
    </xf>
    <xf numFmtId="3" fontId="14" fillId="3" borderId="2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3" fontId="12" fillId="3" borderId="31" xfId="0" applyNumberFormat="1" applyFont="1" applyFill="1" applyBorder="1" applyAlignment="1">
      <alignment horizontal="center" vertical="center"/>
    </xf>
    <xf numFmtId="3" fontId="12" fillId="3" borderId="29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2" fillId="3" borderId="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6" fillId="2" borderId="5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3" fontId="11" fillId="0" borderId="1" xfId="0" applyNumberFormat="1" applyFont="1" applyBorder="1" applyAlignment="1" applyProtection="1">
      <alignment horizontal="center" vertical="center"/>
      <protection locked="0"/>
    </xf>
    <xf numFmtId="3" fontId="14" fillId="3" borderId="45" xfId="0" applyNumberFormat="1" applyFont="1" applyFill="1" applyBorder="1" applyAlignment="1">
      <alignment horizontal="center" vertical="center"/>
    </xf>
    <xf numFmtId="3" fontId="14" fillId="3" borderId="5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4" fillId="2" borderId="46" xfId="0" applyFont="1" applyFill="1" applyBorder="1" applyAlignment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Alignment="1">
      <alignment horizontal="right"/>
    </xf>
  </cellXfs>
  <cellStyles count="2">
    <cellStyle name="Normální" xfId="0" builtinId="0"/>
    <cellStyle name="Normální 2" xfId="1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752475</xdr:colOff>
      <xdr:row>0</xdr:row>
      <xdr:rowOff>190500</xdr:rowOff>
    </xdr:from>
    <xdr:to>
      <xdr:col>13</xdr:col>
      <xdr:colOff>70469</xdr:colOff>
      <xdr:row>2</xdr:row>
      <xdr:rowOff>28576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0" y="190500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0</xdr:row>
      <xdr:rowOff>219075</xdr:rowOff>
    </xdr:from>
    <xdr:to>
      <xdr:col>13</xdr:col>
      <xdr:colOff>60944</xdr:colOff>
      <xdr:row>2</xdr:row>
      <xdr:rowOff>57151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21907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733425</xdr:colOff>
      <xdr:row>0</xdr:row>
      <xdr:rowOff>190500</xdr:rowOff>
    </xdr:from>
    <xdr:to>
      <xdr:col>13</xdr:col>
      <xdr:colOff>51419</xdr:colOff>
      <xdr:row>2</xdr:row>
      <xdr:rowOff>28576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25" y="190500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0</xdr:row>
      <xdr:rowOff>180975</xdr:rowOff>
    </xdr:from>
    <xdr:to>
      <xdr:col>13</xdr:col>
      <xdr:colOff>89519</xdr:colOff>
      <xdr:row>2</xdr:row>
      <xdr:rowOff>19051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1225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0</xdr:row>
      <xdr:rowOff>180975</xdr:rowOff>
    </xdr:from>
    <xdr:to>
      <xdr:col>13</xdr:col>
      <xdr:colOff>60944</xdr:colOff>
      <xdr:row>2</xdr:row>
      <xdr:rowOff>19051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733425</xdr:colOff>
      <xdr:row>0</xdr:row>
      <xdr:rowOff>180975</xdr:rowOff>
    </xdr:from>
    <xdr:to>
      <xdr:col>13</xdr:col>
      <xdr:colOff>51419</xdr:colOff>
      <xdr:row>2</xdr:row>
      <xdr:rowOff>19051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25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0</xdr:row>
      <xdr:rowOff>200025</xdr:rowOff>
    </xdr:from>
    <xdr:to>
      <xdr:col>13</xdr:col>
      <xdr:colOff>60944</xdr:colOff>
      <xdr:row>2</xdr:row>
      <xdr:rowOff>38101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2000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tabSelected="1" view="pageLayout" zoomScaleNormal="100" workbookViewId="0">
      <selection activeCell="C4" sqref="C4:E5"/>
    </sheetView>
  </sheetViews>
  <sheetFormatPr defaultRowHeight="21" customHeight="1" x14ac:dyDescent="0.25"/>
  <cols>
    <col min="1" max="1" width="1.85546875" style="27" customWidth="1"/>
    <col min="2" max="2" width="1.7109375" style="27" customWidth="1"/>
    <col min="3" max="3" width="22.28515625" style="27" customWidth="1"/>
    <col min="4" max="4" width="25" style="27" customWidth="1"/>
    <col min="5" max="5" width="16.42578125" style="27" customWidth="1"/>
    <col min="6" max="6" width="20.5703125" style="27" bestFit="1" customWidth="1"/>
    <col min="7" max="7" width="16" style="27" customWidth="1"/>
    <col min="8" max="8" width="26.5703125" style="27" customWidth="1"/>
    <col min="9" max="10" width="1.7109375" style="27" customWidth="1"/>
    <col min="11" max="16384" width="9.140625" style="27"/>
  </cols>
  <sheetData>
    <row r="1" spans="2:9" ht="13.5" thickBot="1" x14ac:dyDescent="0.3"/>
    <row r="2" spans="2:9" ht="68.25" customHeight="1" thickTop="1" thickBot="1" x14ac:dyDescent="0.3">
      <c r="B2" s="28"/>
      <c r="C2" s="29"/>
      <c r="D2" s="29"/>
      <c r="E2" s="29"/>
      <c r="F2" s="29"/>
      <c r="G2" s="29"/>
      <c r="H2" s="29"/>
      <c r="I2" s="30"/>
    </row>
    <row r="3" spans="2:9" ht="23.25" customHeight="1" thickTop="1" thickBot="1" x14ac:dyDescent="0.3">
      <c r="B3" s="31"/>
      <c r="C3" s="68" t="s">
        <v>33</v>
      </c>
      <c r="D3" s="68"/>
      <c r="E3" s="68"/>
      <c r="F3" s="68"/>
      <c r="G3" s="68"/>
      <c r="H3" s="68"/>
      <c r="I3" s="32"/>
    </row>
    <row r="4" spans="2:9" ht="21" customHeight="1" thickTop="1" x14ac:dyDescent="0.25">
      <c r="B4" s="33"/>
      <c r="C4" s="72" t="s">
        <v>43</v>
      </c>
      <c r="D4" s="73"/>
      <c r="E4" s="73"/>
      <c r="F4" s="69" t="s">
        <v>44</v>
      </c>
      <c r="G4" s="70"/>
      <c r="H4" s="70"/>
      <c r="I4" s="32"/>
    </row>
    <row r="5" spans="2:9" ht="57.75" customHeight="1" thickBot="1" x14ac:dyDescent="0.3">
      <c r="B5" s="33"/>
      <c r="C5" s="74"/>
      <c r="D5" s="74"/>
      <c r="E5" s="74"/>
      <c r="F5" s="71"/>
      <c r="G5" s="71"/>
      <c r="H5" s="71"/>
      <c r="I5" s="32"/>
    </row>
    <row r="6" spans="2:9" ht="21" customHeight="1" thickTop="1" thickBot="1" x14ac:dyDescent="0.3">
      <c r="B6" s="33"/>
      <c r="C6" s="68" t="s">
        <v>34</v>
      </c>
      <c r="D6" s="68"/>
      <c r="E6" s="68"/>
      <c r="F6" s="68"/>
      <c r="G6" s="68"/>
      <c r="H6" s="68"/>
      <c r="I6" s="32"/>
    </row>
    <row r="7" spans="2:9" ht="21" customHeight="1" thickTop="1" x14ac:dyDescent="0.25">
      <c r="B7" s="33"/>
      <c r="C7" s="69" t="s">
        <v>46</v>
      </c>
      <c r="D7" s="70"/>
      <c r="E7" s="70"/>
      <c r="F7" s="70"/>
      <c r="G7" s="70"/>
      <c r="H7" s="70"/>
      <c r="I7" s="32"/>
    </row>
    <row r="8" spans="2:9" ht="54" customHeight="1" thickBot="1" x14ac:dyDescent="0.3">
      <c r="B8" s="33"/>
      <c r="C8" s="71"/>
      <c r="D8" s="71"/>
      <c r="E8" s="71"/>
      <c r="F8" s="71"/>
      <c r="G8" s="71"/>
      <c r="H8" s="71"/>
      <c r="I8" s="32"/>
    </row>
    <row r="9" spans="2:9" ht="21" customHeight="1" thickTop="1" thickBot="1" x14ac:dyDescent="0.25">
      <c r="B9" s="65"/>
      <c r="C9" s="66"/>
      <c r="D9" s="66"/>
      <c r="E9" s="66"/>
      <c r="F9" s="66"/>
      <c r="G9" s="66"/>
      <c r="H9" s="66"/>
      <c r="I9" s="67"/>
    </row>
    <row r="10" spans="2:9" ht="21" customHeight="1" thickTop="1" x14ac:dyDescent="0.25"/>
  </sheetData>
  <sheetProtection algorithmName="SHA-512" hashValue="7PO36XA365GkKGuWqJy7JhOcZFezqh8c9867n8LWZlfQC3GGXr7wZryaywcuLuNjIqOTQ9TLq1NVJN1h3+71jA==" saltValue="s4WvDqco7NEKXZOtMPU4vg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J24"/>
  <sheetViews>
    <sheetView showGridLines="0" workbookViewId="0">
      <selection activeCell="D1" sqref="D1:H1"/>
    </sheetView>
  </sheetViews>
  <sheetFormatPr defaultRowHeight="15" x14ac:dyDescent="0.25"/>
  <cols>
    <col min="1" max="1" width="13.42578125" customWidth="1"/>
    <col min="2" max="2" width="7.7109375" customWidth="1"/>
    <col min="3" max="4" width="11.85546875" customWidth="1"/>
    <col min="5" max="8" width="11.42578125" customWidth="1"/>
    <col min="9" max="10" width="11.7109375" customWidth="1"/>
  </cols>
  <sheetData>
    <row r="1" spans="1:10" ht="52.5" customHeight="1" x14ac:dyDescent="0.25">
      <c r="A1" s="139" t="s">
        <v>29</v>
      </c>
      <c r="B1" s="139"/>
      <c r="C1" s="139"/>
      <c r="D1" s="140" t="s">
        <v>30</v>
      </c>
      <c r="E1" s="140"/>
      <c r="F1" s="140"/>
      <c r="G1" s="140"/>
      <c r="H1" s="140"/>
      <c r="I1" s="6"/>
      <c r="J1" s="6"/>
    </row>
    <row r="2" spans="1:10" ht="25.5" customHeight="1" x14ac:dyDescent="0.25">
      <c r="A2" s="4" t="s">
        <v>5</v>
      </c>
      <c r="B2" s="136" t="s">
        <v>6</v>
      </c>
      <c r="C2" s="136"/>
      <c r="D2" s="137" t="s">
        <v>47</v>
      </c>
      <c r="E2" s="137"/>
      <c r="F2" s="138"/>
      <c r="G2" s="138"/>
      <c r="H2" s="138"/>
    </row>
    <row r="3" spans="1:10" ht="39.75" customHeight="1" x14ac:dyDescent="0.25">
      <c r="A3" s="114" t="s">
        <v>7</v>
      </c>
      <c r="B3" s="114"/>
      <c r="C3" s="75" t="s">
        <v>8</v>
      </c>
      <c r="D3" s="75"/>
      <c r="E3" s="75"/>
      <c r="F3" s="75"/>
      <c r="G3" s="75"/>
      <c r="H3" s="75"/>
      <c r="I3" s="75"/>
      <c r="J3" s="75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24" t="s">
        <v>0</v>
      </c>
      <c r="B5" s="125"/>
      <c r="C5" s="110" t="s">
        <v>1</v>
      </c>
      <c r="D5" s="110"/>
      <c r="E5" s="110"/>
      <c r="F5" s="110"/>
      <c r="G5" s="110"/>
      <c r="H5" s="110"/>
      <c r="I5" s="110" t="s">
        <v>2</v>
      </c>
      <c r="J5" s="111"/>
    </row>
    <row r="6" spans="1:10" ht="21" customHeight="1" thickBot="1" x14ac:dyDescent="0.3">
      <c r="A6" s="126"/>
      <c r="B6" s="127"/>
      <c r="C6" s="119">
        <v>2019</v>
      </c>
      <c r="D6" s="120"/>
      <c r="E6" s="121">
        <v>2020</v>
      </c>
      <c r="F6" s="130"/>
      <c r="G6" s="119">
        <v>2021</v>
      </c>
      <c r="H6" s="120"/>
      <c r="I6" s="112"/>
      <c r="J6" s="113"/>
    </row>
    <row r="7" spans="1:10" ht="28.5" customHeight="1" thickBot="1" x14ac:dyDescent="0.3">
      <c r="A7" s="128"/>
      <c r="B7" s="12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60" t="s">
        <v>41</v>
      </c>
      <c r="I7" s="54" t="s">
        <v>40</v>
      </c>
      <c r="J7" s="55" t="s">
        <v>41</v>
      </c>
    </row>
    <row r="8" spans="1:10" ht="21" customHeight="1" x14ac:dyDescent="0.25">
      <c r="A8" s="122" t="s">
        <v>9</v>
      </c>
      <c r="B8" s="12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58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92" t="s">
        <v>10</v>
      </c>
      <c r="B9" s="93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58">
        <v>0</v>
      </c>
      <c r="I9" s="10">
        <f>C9+E9+G9</f>
        <v>0</v>
      </c>
      <c r="J9" s="37">
        <f t="shared" ref="J9:J14" si="0">D9+F9+H9</f>
        <v>0</v>
      </c>
    </row>
    <row r="10" spans="1:10" ht="21" customHeight="1" x14ac:dyDescent="0.25">
      <c r="A10" s="131" t="s">
        <v>28</v>
      </c>
      <c r="B10" s="13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58">
        <v>0</v>
      </c>
      <c r="I10" s="10">
        <f t="shared" ref="I10:I12" si="1">C10+E10+G10</f>
        <v>0</v>
      </c>
      <c r="J10" s="37">
        <f t="shared" si="0"/>
        <v>0</v>
      </c>
    </row>
    <row r="11" spans="1:10" ht="21" customHeight="1" x14ac:dyDescent="0.25">
      <c r="A11" s="94" t="s">
        <v>17</v>
      </c>
      <c r="B11" s="95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58">
        <v>0</v>
      </c>
      <c r="I11" s="10">
        <f t="shared" si="1"/>
        <v>0</v>
      </c>
      <c r="J11" s="37">
        <f t="shared" si="0"/>
        <v>0</v>
      </c>
    </row>
    <row r="12" spans="1:10" ht="21" customHeight="1" thickBot="1" x14ac:dyDescent="0.3">
      <c r="A12" s="92" t="s">
        <v>11</v>
      </c>
      <c r="B12" s="133"/>
      <c r="C12" s="36">
        <v>0</v>
      </c>
      <c r="D12" s="9">
        <v>0</v>
      </c>
      <c r="E12" s="36">
        <v>0</v>
      </c>
      <c r="F12" s="9">
        <v>0</v>
      </c>
      <c r="G12" s="36">
        <v>0</v>
      </c>
      <c r="H12" s="58">
        <v>0</v>
      </c>
      <c r="I12" s="10">
        <f t="shared" si="1"/>
        <v>0</v>
      </c>
      <c r="J12" s="37">
        <f t="shared" si="0"/>
        <v>0</v>
      </c>
    </row>
    <row r="13" spans="1:10" ht="21" customHeight="1" thickBot="1" x14ac:dyDescent="0.3">
      <c r="A13" s="8" t="s">
        <v>18</v>
      </c>
      <c r="B13" s="18">
        <v>0.25</v>
      </c>
      <c r="C13" s="39">
        <f>ROUNDDOWN((C8+C9+C11+C12)*B13,0)</f>
        <v>0</v>
      </c>
      <c r="D13" s="12">
        <f>ROUNDDOWN((D8+D9+D11+D12)*B13,0)</f>
        <v>0</v>
      </c>
      <c r="E13" s="11">
        <f>ROUNDDOWN((E8+E9+E11+E12)*B13,0)</f>
        <v>0</v>
      </c>
      <c r="F13" s="37">
        <f>ROUNDDOWN((F8+F9+F11+F12)*B13,0)</f>
        <v>0</v>
      </c>
      <c r="G13" s="11">
        <f>ROUNDDOWN((G8+G9+G11+G12)*B13,0)</f>
        <v>0</v>
      </c>
      <c r="H13" s="38">
        <f>ROUNDDOWN((H8+H9+H11+H12)*B13,0)</f>
        <v>0</v>
      </c>
      <c r="I13" s="13">
        <f>C13+E13+G13</f>
        <v>0</v>
      </c>
      <c r="J13" s="37">
        <f t="shared" si="0"/>
        <v>0</v>
      </c>
    </row>
    <row r="14" spans="1:10" ht="21" customHeight="1" thickBot="1" x14ac:dyDescent="0.3">
      <c r="A14" s="134" t="s">
        <v>12</v>
      </c>
      <c r="B14" s="135"/>
      <c r="C14" s="14">
        <f t="shared" ref="C14:H14" si="2">SUM(C8:C13)</f>
        <v>0</v>
      </c>
      <c r="D14" s="15">
        <f t="shared" si="2"/>
        <v>0</v>
      </c>
      <c r="E14" s="14">
        <f t="shared" si="2"/>
        <v>0</v>
      </c>
      <c r="F14" s="16">
        <f t="shared" si="2"/>
        <v>0</v>
      </c>
      <c r="G14" s="14">
        <f t="shared" si="2"/>
        <v>0</v>
      </c>
      <c r="H14" s="56">
        <f t="shared" si="2"/>
        <v>0</v>
      </c>
      <c r="I14" s="59">
        <f>C14+E14+G14</f>
        <v>0</v>
      </c>
      <c r="J14" s="57">
        <f t="shared" si="0"/>
        <v>0</v>
      </c>
    </row>
    <row r="15" spans="1:10" ht="23.25" customHeight="1" thickBot="1" x14ac:dyDescent="0.3">
      <c r="A15" s="115" t="s">
        <v>4</v>
      </c>
      <c r="B15" s="116"/>
      <c r="C15" s="112" t="s">
        <v>1</v>
      </c>
      <c r="D15" s="112"/>
      <c r="E15" s="112"/>
      <c r="F15" s="112"/>
      <c r="G15" s="112"/>
      <c r="H15" s="112"/>
      <c r="I15" s="98" t="s">
        <v>2</v>
      </c>
      <c r="J15" s="99"/>
    </row>
    <row r="16" spans="1:10" ht="22.5" customHeight="1" thickBot="1" x14ac:dyDescent="0.3">
      <c r="A16" s="115"/>
      <c r="B16" s="116"/>
      <c r="C16" s="117">
        <v>2019</v>
      </c>
      <c r="D16" s="118"/>
      <c r="E16" s="119">
        <v>2020</v>
      </c>
      <c r="F16" s="120"/>
      <c r="G16" s="121">
        <v>2021</v>
      </c>
      <c r="H16" s="120"/>
      <c r="I16" s="100"/>
      <c r="J16" s="101"/>
    </row>
    <row r="17" spans="1:10" ht="21" customHeight="1" thickBot="1" x14ac:dyDescent="0.3">
      <c r="A17" s="104" t="s">
        <v>13</v>
      </c>
      <c r="B17" s="105"/>
      <c r="C17" s="96">
        <f>D14</f>
        <v>0</v>
      </c>
      <c r="D17" s="97"/>
      <c r="E17" s="106">
        <f t="shared" ref="E17" si="3">F14</f>
        <v>0</v>
      </c>
      <c r="F17" s="107"/>
      <c r="G17" s="108">
        <f t="shared" ref="G17" si="4">H14</f>
        <v>0</v>
      </c>
      <c r="H17" s="109"/>
      <c r="I17" s="102">
        <f>SUM(C17:H17)</f>
        <v>0</v>
      </c>
      <c r="J17" s="103"/>
    </row>
    <row r="18" spans="1:10" ht="21" customHeight="1" x14ac:dyDescent="0.25">
      <c r="A18" s="86" t="s">
        <v>14</v>
      </c>
      <c r="B18" s="87"/>
      <c r="C18" s="88">
        <v>0</v>
      </c>
      <c r="D18" s="89"/>
      <c r="E18" s="90">
        <v>0</v>
      </c>
      <c r="F18" s="91"/>
      <c r="G18" s="90">
        <v>0</v>
      </c>
      <c r="H18" s="91"/>
      <c r="I18" s="76">
        <f>SUM(C18:H18)</f>
        <v>0</v>
      </c>
      <c r="J18" s="77"/>
    </row>
    <row r="19" spans="1:10" ht="21" customHeight="1" thickBot="1" x14ac:dyDescent="0.3">
      <c r="A19" s="86" t="s">
        <v>15</v>
      </c>
      <c r="B19" s="87"/>
      <c r="C19" s="88">
        <v>0</v>
      </c>
      <c r="D19" s="89"/>
      <c r="E19" s="90">
        <v>0</v>
      </c>
      <c r="F19" s="91"/>
      <c r="G19" s="90">
        <v>0</v>
      </c>
      <c r="H19" s="91"/>
      <c r="I19" s="78">
        <f>SUM(C19:H19)</f>
        <v>0</v>
      </c>
      <c r="J19" s="79"/>
    </row>
    <row r="20" spans="1:10" ht="20.100000000000001" customHeight="1" thickBot="1" x14ac:dyDescent="0.3">
      <c r="A20" s="82" t="s">
        <v>16</v>
      </c>
      <c r="B20" s="83"/>
      <c r="C20" s="84">
        <f>C14</f>
        <v>0</v>
      </c>
      <c r="D20" s="85"/>
      <c r="E20" s="84">
        <f>E14</f>
        <v>0</v>
      </c>
      <c r="F20" s="85"/>
      <c r="G20" s="84">
        <f>G14</f>
        <v>0</v>
      </c>
      <c r="H20" s="85"/>
      <c r="I20" s="80">
        <f>SUM(C20:H20)</f>
        <v>0</v>
      </c>
      <c r="J20" s="81"/>
    </row>
    <row r="21" spans="1:10" ht="20.100000000000001" customHeight="1" x14ac:dyDescent="0.25">
      <c r="A21" s="21" t="s">
        <v>32</v>
      </c>
    </row>
    <row r="22" spans="1:10" x14ac:dyDescent="0.25">
      <c r="A22" s="21" t="s">
        <v>37</v>
      </c>
    </row>
    <row r="23" spans="1:10" x14ac:dyDescent="0.25">
      <c r="A23" s="23" t="s">
        <v>19</v>
      </c>
    </row>
    <row r="24" spans="1:10" x14ac:dyDescent="0.25">
      <c r="A24" s="24" t="s">
        <v>27</v>
      </c>
    </row>
  </sheetData>
  <sheetProtection algorithmName="SHA-512" hashValue="d14JeUNRooQZJwZQNvU5mjPO8dAuQmcNC+vNXqEYnH3dObQdMusslcizapzDI0aOH8VvpCJoacm+K9DArxp9Hw==" saltValue="IFPvnPM/tH43+ojZ8QcB2Q==" spinCount="100000" sheet="1" objects="1" scenarios="1" selectLockedCells="1"/>
  <mergeCells count="45">
    <mergeCell ref="B2:C2"/>
    <mergeCell ref="D2:E2"/>
    <mergeCell ref="F2:H2"/>
    <mergeCell ref="A1:C1"/>
    <mergeCell ref="D1:H1"/>
    <mergeCell ref="I5:J6"/>
    <mergeCell ref="A3:B3"/>
    <mergeCell ref="C5:H5"/>
    <mergeCell ref="A15:B16"/>
    <mergeCell ref="C15:H15"/>
    <mergeCell ref="C16:D16"/>
    <mergeCell ref="E16:F16"/>
    <mergeCell ref="G16:H16"/>
    <mergeCell ref="A8:B8"/>
    <mergeCell ref="A5:B7"/>
    <mergeCell ref="C6:D6"/>
    <mergeCell ref="E6:F6"/>
    <mergeCell ref="G6:H6"/>
    <mergeCell ref="A10:B10"/>
    <mergeCell ref="A12:B12"/>
    <mergeCell ref="A14:B14"/>
    <mergeCell ref="A9:B9"/>
    <mergeCell ref="A11:B11"/>
    <mergeCell ref="C17:D17"/>
    <mergeCell ref="I15:J16"/>
    <mergeCell ref="I17:J17"/>
    <mergeCell ref="A17:B17"/>
    <mergeCell ref="E17:F17"/>
    <mergeCell ref="G17:H17"/>
    <mergeCell ref="C3:J3"/>
    <mergeCell ref="I18:J18"/>
    <mergeCell ref="I19:J19"/>
    <mergeCell ref="I20:J20"/>
    <mergeCell ref="A20:B20"/>
    <mergeCell ref="C20:D20"/>
    <mergeCell ref="E20:F20"/>
    <mergeCell ref="G20:H20"/>
    <mergeCell ref="A18:B18"/>
    <mergeCell ref="A19:B19"/>
    <mergeCell ref="C19:D19"/>
    <mergeCell ref="E19:F19"/>
    <mergeCell ref="G19:H19"/>
    <mergeCell ref="C18:D18"/>
    <mergeCell ref="E18:F18"/>
    <mergeCell ref="G18:H18"/>
  </mergeCells>
  <conditionalFormatting sqref="C20:D20">
    <cfRule type="cellIs" dxfId="63" priority="22" operator="notEqual">
      <formula>$C$17+$C$18+$C$19</formula>
    </cfRule>
  </conditionalFormatting>
  <conditionalFormatting sqref="E20:F20">
    <cfRule type="cellIs" dxfId="62" priority="21" operator="notEqual">
      <formula>$E$17+$E$18+$E$19</formula>
    </cfRule>
  </conditionalFormatting>
  <conditionalFormatting sqref="G20:H20">
    <cfRule type="cellIs" dxfId="61" priority="20" operator="notEqual">
      <formula>$G$17+$G$18+$G$19</formula>
    </cfRule>
  </conditionalFormatting>
  <conditionalFormatting sqref="I20:J20">
    <cfRule type="cellIs" dxfId="60" priority="17" operator="notEqual">
      <formula>$I$17+$I$18+$I$19</formula>
    </cfRule>
  </conditionalFormatting>
  <conditionalFormatting sqref="C10">
    <cfRule type="cellIs" dxfId="59" priority="27" operator="greaterThan">
      <formula>0.1*($C$8+$C$9+#REF!+$C$11+$C$12)</formula>
    </cfRule>
  </conditionalFormatting>
  <conditionalFormatting sqref="D10">
    <cfRule type="cellIs" dxfId="58" priority="28" operator="greaterThan">
      <formula>0.1*($D$8+$D$9+#REF!+$D$11+$D$12)</formula>
    </cfRule>
  </conditionalFormatting>
  <conditionalFormatting sqref="E10">
    <cfRule type="cellIs" dxfId="57" priority="29" operator="greaterThan">
      <formula>0.1*($E$8+$E$9+#REF!+$E$11+$E$12)</formula>
    </cfRule>
  </conditionalFormatting>
  <conditionalFormatting sqref="F10">
    <cfRule type="cellIs" dxfId="56" priority="30" operator="greaterThan">
      <formula>0.1*($F$8+$F$9+#REF!+$F$11+$F$12)</formula>
    </cfRule>
  </conditionalFormatting>
  <conditionalFormatting sqref="G10">
    <cfRule type="cellIs" dxfId="55" priority="31" operator="greaterThan">
      <formula>0.1*($G$8+$G$9+#REF!+$G$11+$G$12)</formula>
    </cfRule>
  </conditionalFormatting>
  <conditionalFormatting sqref="H10">
    <cfRule type="cellIs" dxfId="54" priority="32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J26"/>
  <sheetViews>
    <sheetView showGridLines="0" workbookViewId="0">
      <selection activeCell="C10" sqref="C10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39" t="s">
        <v>29</v>
      </c>
      <c r="B1" s="139"/>
      <c r="C1" s="140" t="s">
        <v>45</v>
      </c>
      <c r="D1" s="140"/>
      <c r="E1" s="140"/>
      <c r="F1" s="140"/>
      <c r="G1" s="140"/>
      <c r="H1" s="6"/>
      <c r="I1" s="6"/>
      <c r="J1" s="6"/>
    </row>
    <row r="2" spans="1:10" ht="25.5" customHeight="1" x14ac:dyDescent="0.25">
      <c r="A2" s="7" t="s">
        <v>5</v>
      </c>
      <c r="B2" s="136" t="s">
        <v>6</v>
      </c>
      <c r="C2" s="136"/>
      <c r="D2" s="141" t="s">
        <v>47</v>
      </c>
      <c r="E2" s="141"/>
      <c r="F2" s="141"/>
      <c r="G2" s="5"/>
      <c r="H2" s="34"/>
    </row>
    <row r="3" spans="1:10" ht="39.75" customHeight="1" x14ac:dyDescent="0.25">
      <c r="A3" s="114" t="s">
        <v>7</v>
      </c>
      <c r="B3" s="114"/>
      <c r="C3" s="142" t="str">
        <f>'Příjemce podpory'!C3:K3</f>
        <v>(doplňte název projektu)</v>
      </c>
      <c r="D3" s="142"/>
      <c r="E3" s="142"/>
      <c r="F3" s="142"/>
      <c r="G3" s="142"/>
      <c r="H3" s="142"/>
      <c r="I3" s="142"/>
      <c r="J3" s="142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24" t="s">
        <v>0</v>
      </c>
      <c r="B5" s="125"/>
      <c r="C5" s="110"/>
      <c r="D5" s="110"/>
      <c r="E5" s="110"/>
      <c r="F5" s="110"/>
      <c r="G5" s="110"/>
      <c r="H5" s="110"/>
      <c r="I5" s="110" t="s">
        <v>2</v>
      </c>
      <c r="J5" s="111"/>
    </row>
    <row r="6" spans="1:10" ht="21" customHeight="1" thickBot="1" x14ac:dyDescent="0.3">
      <c r="A6" s="126"/>
      <c r="B6" s="127"/>
      <c r="C6" s="119">
        <v>2019</v>
      </c>
      <c r="D6" s="130"/>
      <c r="E6" s="119">
        <v>2020</v>
      </c>
      <c r="F6" s="120"/>
      <c r="G6" s="121">
        <v>2021</v>
      </c>
      <c r="H6" s="120"/>
      <c r="I6" s="112"/>
      <c r="J6" s="113"/>
    </row>
    <row r="7" spans="1:10" ht="28.5" customHeight="1" thickBot="1" x14ac:dyDescent="0.3">
      <c r="A7" s="128"/>
      <c r="B7" s="12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42</v>
      </c>
      <c r="I7" s="54" t="s">
        <v>40</v>
      </c>
      <c r="J7" s="55" t="s">
        <v>41</v>
      </c>
    </row>
    <row r="8" spans="1:10" ht="21" customHeight="1" x14ac:dyDescent="0.25">
      <c r="A8" s="122" t="s">
        <v>9</v>
      </c>
      <c r="B8" s="12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92" t="s">
        <v>10</v>
      </c>
      <c r="B9" s="93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4" si="0">C9+E9+G9</f>
        <v>0</v>
      </c>
      <c r="J9" s="37">
        <f t="shared" ref="J9:J14" si="1">D9+F9+H9</f>
        <v>0</v>
      </c>
    </row>
    <row r="10" spans="1:10" ht="21" customHeight="1" x14ac:dyDescent="0.25">
      <c r="A10" s="131" t="s">
        <v>28</v>
      </c>
      <c r="B10" s="13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94" t="s">
        <v>17</v>
      </c>
      <c r="B11" s="95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thickBot="1" x14ac:dyDescent="0.3">
      <c r="A12" s="92" t="s">
        <v>11</v>
      </c>
      <c r="B12" s="133"/>
      <c r="C12" s="36">
        <v>0</v>
      </c>
      <c r="D12" s="9">
        <v>0</v>
      </c>
      <c r="E12" s="36">
        <v>0</v>
      </c>
      <c r="F12" s="9">
        <v>0</v>
      </c>
      <c r="G12" s="36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8" t="s">
        <v>18</v>
      </c>
      <c r="B13" s="18">
        <v>0.25</v>
      </c>
      <c r="C13" s="11">
        <f>ROUNDDOWN((C8+C9+C11+C12)*B13,0)</f>
        <v>0</v>
      </c>
      <c r="D13" s="37">
        <f>ROUNDDOWN((D8+D9+D11+D12)*B13,0)</f>
        <v>0</v>
      </c>
      <c r="E13" s="11">
        <f>ROUNDDOWN((E8+E9+E11+E12)*B13,0)</f>
        <v>0</v>
      </c>
      <c r="F13" s="37">
        <f>ROUNDDOWN((F8+F9+F11+F12)*B13,0)</f>
        <v>0</v>
      </c>
      <c r="G13" s="11">
        <f>ROUNDDOWN((G8+G9+G11+G12)*B13,0)</f>
        <v>0</v>
      </c>
      <c r="H13" s="37">
        <f>ROUNDDOWN((H8+H9+H11+H12)*B13,0)</f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134" t="s">
        <v>12</v>
      </c>
      <c r="B14" s="135"/>
      <c r="C14" s="14">
        <f t="shared" ref="C14:H14" si="2">SUM(C8:C13)</f>
        <v>0</v>
      </c>
      <c r="D14" s="16">
        <f t="shared" si="2"/>
        <v>0</v>
      </c>
      <c r="E14" s="14">
        <f t="shared" si="2"/>
        <v>0</v>
      </c>
      <c r="F14" s="16">
        <f t="shared" si="2"/>
        <v>0</v>
      </c>
      <c r="G14" s="14">
        <f t="shared" si="2"/>
        <v>0</v>
      </c>
      <c r="H14" s="16">
        <f t="shared" si="2"/>
        <v>0</v>
      </c>
      <c r="I14" s="45">
        <f t="shared" si="0"/>
        <v>0</v>
      </c>
      <c r="J14" s="46">
        <f t="shared" si="1"/>
        <v>0</v>
      </c>
    </row>
    <row r="15" spans="1:10" ht="23.25" customHeight="1" thickBot="1" x14ac:dyDescent="0.3">
      <c r="A15" s="115" t="s">
        <v>4</v>
      </c>
      <c r="B15" s="116"/>
      <c r="C15" s="112"/>
      <c r="D15" s="112"/>
      <c r="E15" s="112"/>
      <c r="F15" s="112"/>
      <c r="G15" s="112"/>
      <c r="H15" s="112"/>
      <c r="I15" s="98" t="s">
        <v>2</v>
      </c>
      <c r="J15" s="99"/>
    </row>
    <row r="16" spans="1:10" ht="22.5" customHeight="1" thickBot="1" x14ac:dyDescent="0.3">
      <c r="A16" s="115"/>
      <c r="B16" s="116"/>
      <c r="C16" s="119">
        <v>2019</v>
      </c>
      <c r="D16" s="120"/>
      <c r="E16" s="121">
        <v>2020</v>
      </c>
      <c r="F16" s="130"/>
      <c r="G16" s="119">
        <v>2021</v>
      </c>
      <c r="H16" s="120"/>
      <c r="I16" s="100"/>
      <c r="J16" s="101"/>
    </row>
    <row r="17" spans="1:10" ht="21" customHeight="1" thickBot="1" x14ac:dyDescent="0.3">
      <c r="A17" s="104" t="s">
        <v>13</v>
      </c>
      <c r="B17" s="105"/>
      <c r="C17" s="106">
        <f t="shared" ref="C17" si="3">D14</f>
        <v>0</v>
      </c>
      <c r="D17" s="107"/>
      <c r="E17" s="108">
        <f t="shared" ref="E17" si="4">F14</f>
        <v>0</v>
      </c>
      <c r="F17" s="109"/>
      <c r="G17" s="106">
        <f t="shared" ref="G17" si="5">H14</f>
        <v>0</v>
      </c>
      <c r="H17" s="107"/>
      <c r="I17" s="102">
        <f>SUM(C17:H17)</f>
        <v>0</v>
      </c>
      <c r="J17" s="103"/>
    </row>
    <row r="18" spans="1:10" ht="21" customHeight="1" x14ac:dyDescent="0.25">
      <c r="A18" s="86" t="s">
        <v>14</v>
      </c>
      <c r="B18" s="87"/>
      <c r="C18" s="90">
        <v>0</v>
      </c>
      <c r="D18" s="91"/>
      <c r="E18" s="90">
        <v>0</v>
      </c>
      <c r="F18" s="91"/>
      <c r="G18" s="90">
        <v>0</v>
      </c>
      <c r="H18" s="91"/>
      <c r="I18" s="76">
        <f>SUM(C18:H18)</f>
        <v>0</v>
      </c>
      <c r="J18" s="77"/>
    </row>
    <row r="19" spans="1:10" ht="21" customHeight="1" thickBot="1" x14ac:dyDescent="0.3">
      <c r="A19" s="86" t="s">
        <v>15</v>
      </c>
      <c r="B19" s="87"/>
      <c r="C19" s="90">
        <v>0</v>
      </c>
      <c r="D19" s="91"/>
      <c r="E19" s="90">
        <v>0</v>
      </c>
      <c r="F19" s="91"/>
      <c r="G19" s="90">
        <v>0</v>
      </c>
      <c r="H19" s="91"/>
      <c r="I19" s="78">
        <f>SUM(C19:H19)</f>
        <v>0</v>
      </c>
      <c r="J19" s="79"/>
    </row>
    <row r="20" spans="1:10" ht="20.100000000000001" customHeight="1" thickBot="1" x14ac:dyDescent="0.3">
      <c r="A20" s="82" t="s">
        <v>16</v>
      </c>
      <c r="B20" s="83"/>
      <c r="C20" s="84">
        <f>C14</f>
        <v>0</v>
      </c>
      <c r="D20" s="85"/>
      <c r="E20" s="84">
        <f>E14</f>
        <v>0</v>
      </c>
      <c r="F20" s="85"/>
      <c r="G20" s="84">
        <f>G14</f>
        <v>0</v>
      </c>
      <c r="H20" s="85"/>
      <c r="I20" s="80">
        <f>SUM(C20:H20)</f>
        <v>0</v>
      </c>
      <c r="J20" s="81"/>
    </row>
    <row r="21" spans="1:10" ht="20.100000000000001" customHeight="1" x14ac:dyDescent="0.25">
      <c r="A21" s="21" t="s">
        <v>32</v>
      </c>
    </row>
    <row r="22" spans="1:10" x14ac:dyDescent="0.25">
      <c r="A22" s="21" t="s">
        <v>36</v>
      </c>
    </row>
    <row r="23" spans="1:10" x14ac:dyDescent="0.25">
      <c r="A23" s="23" t="s">
        <v>19</v>
      </c>
    </row>
    <row r="24" spans="1:10" x14ac:dyDescent="0.25">
      <c r="A24" s="24" t="s">
        <v>27</v>
      </c>
    </row>
    <row r="26" spans="1:10" x14ac:dyDescent="0.25">
      <c r="A26" s="19"/>
    </row>
  </sheetData>
  <sheetProtection algorithmName="SHA-512" hashValue="eKwssdZwLq0ntBWIMWiCNwPJsdA2NIIORDqYkwnTo99tDoQXt5BsGYYefZu9VZecG71nm0HnaGk2KH1S9GwVWQ==" saltValue="jCqC5ywZMaWp4U/zFPClKg==" spinCount="100000" sheet="1" objects="1" scenarios="1" selectLockedCells="1"/>
  <mergeCells count="44"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A14:B14"/>
    <mergeCell ref="A15:B16"/>
    <mergeCell ref="C15:H15"/>
    <mergeCell ref="I15:J16"/>
    <mergeCell ref="C16:D16"/>
    <mergeCell ref="E16:F16"/>
    <mergeCell ref="G16:H16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3:B3"/>
    <mergeCell ref="D2:F2"/>
    <mergeCell ref="A1:B1"/>
    <mergeCell ref="C1:G1"/>
    <mergeCell ref="B2:C2"/>
    <mergeCell ref="C3:J3"/>
  </mergeCells>
  <conditionalFormatting sqref="C20:D20">
    <cfRule type="cellIs" dxfId="53" priority="26" operator="notEqual">
      <formula>$C$17+$C$18+$C$19</formula>
    </cfRule>
  </conditionalFormatting>
  <conditionalFormatting sqref="E20:F20">
    <cfRule type="cellIs" dxfId="52" priority="25" operator="notEqual">
      <formula>$E$17+$E$18+$E$19</formula>
    </cfRule>
  </conditionalFormatting>
  <conditionalFormatting sqref="G20:H20">
    <cfRule type="cellIs" dxfId="51" priority="24" operator="notEqual">
      <formula>$G$17+$G$18+$G$19</formula>
    </cfRule>
  </conditionalFormatting>
  <conditionalFormatting sqref="I20:J20">
    <cfRule type="cellIs" dxfId="50" priority="22" operator="notEqual">
      <formula>$I$17+$I$18+$I$19</formula>
    </cfRule>
  </conditionalFormatting>
  <conditionalFormatting sqref="C10">
    <cfRule type="cellIs" dxfId="49" priority="33" operator="greaterThan">
      <formula>0.1*($C$8+$C$9+#REF!+$C$11+$C$12)</formula>
    </cfRule>
  </conditionalFormatting>
  <conditionalFormatting sqref="D10">
    <cfRule type="cellIs" dxfId="48" priority="34" operator="greaterThan">
      <formula>0.1*($D$8+$D$9+#REF!+$D$11+$D$12)</formula>
    </cfRule>
  </conditionalFormatting>
  <conditionalFormatting sqref="E10">
    <cfRule type="cellIs" dxfId="47" priority="35" operator="greaterThan">
      <formula>0.1*($E$8+$E$9+#REF!+$E$11+$E$12)</formula>
    </cfRule>
  </conditionalFormatting>
  <conditionalFormatting sqref="F10">
    <cfRule type="cellIs" dxfId="46" priority="36" operator="greaterThan">
      <formula>0.1*($F$8+$F$9+#REF!+$F$11+$F$12)</formula>
    </cfRule>
  </conditionalFormatting>
  <conditionalFormatting sqref="G10">
    <cfRule type="cellIs" dxfId="45" priority="37" operator="greaterThan">
      <formula>0.1*($G$8+$G$9+#REF!+$G$11+$G$12)</formula>
    </cfRule>
  </conditionalFormatting>
  <conditionalFormatting sqref="H10">
    <cfRule type="cellIs" dxfId="44" priority="38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J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39" t="s">
        <v>29</v>
      </c>
      <c r="B1" s="139"/>
      <c r="C1" s="140" t="s">
        <v>45</v>
      </c>
      <c r="D1" s="140"/>
      <c r="E1" s="140"/>
      <c r="F1" s="140"/>
      <c r="G1" s="140"/>
      <c r="H1" s="6"/>
      <c r="I1" s="6"/>
      <c r="J1" s="6"/>
    </row>
    <row r="2" spans="1:10" ht="25.5" customHeight="1" x14ac:dyDescent="0.25">
      <c r="A2" s="7" t="s">
        <v>5</v>
      </c>
      <c r="B2" s="136" t="s">
        <v>6</v>
      </c>
      <c r="C2" s="136"/>
      <c r="D2" s="141" t="s">
        <v>47</v>
      </c>
      <c r="E2" s="141"/>
      <c r="F2" s="141"/>
      <c r="G2" s="5"/>
      <c r="H2" s="34"/>
    </row>
    <row r="3" spans="1:10" ht="39.75" customHeight="1" x14ac:dyDescent="0.25">
      <c r="A3" s="114" t="s">
        <v>7</v>
      </c>
      <c r="B3" s="114"/>
      <c r="C3" s="143" t="str">
        <f>'Příjemce podpory'!C3:K3</f>
        <v>(doplňte název projektu)</v>
      </c>
      <c r="D3" s="143"/>
      <c r="E3" s="143"/>
      <c r="F3" s="143"/>
      <c r="G3" s="143"/>
      <c r="H3" s="143"/>
      <c r="I3" s="143"/>
      <c r="J3" s="14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24" t="s">
        <v>0</v>
      </c>
      <c r="B5" s="125"/>
      <c r="C5" s="110"/>
      <c r="D5" s="110"/>
      <c r="E5" s="110"/>
      <c r="F5" s="110"/>
      <c r="G5" s="110"/>
      <c r="H5" s="110"/>
      <c r="I5" s="110" t="s">
        <v>2</v>
      </c>
      <c r="J5" s="111"/>
    </row>
    <row r="6" spans="1:10" ht="21" customHeight="1" thickBot="1" x14ac:dyDescent="0.3">
      <c r="A6" s="126"/>
      <c r="B6" s="127"/>
      <c r="C6" s="119">
        <v>2019</v>
      </c>
      <c r="D6" s="130"/>
      <c r="E6" s="119">
        <v>2020</v>
      </c>
      <c r="F6" s="120"/>
      <c r="G6" s="121">
        <v>2021</v>
      </c>
      <c r="H6" s="120"/>
      <c r="I6" s="112"/>
      <c r="J6" s="113"/>
    </row>
    <row r="7" spans="1:10" ht="28.5" customHeight="1" thickBot="1" x14ac:dyDescent="0.3">
      <c r="A7" s="128"/>
      <c r="B7" s="12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4" t="s">
        <v>40</v>
      </c>
      <c r="J7" s="55" t="s">
        <v>41</v>
      </c>
    </row>
    <row r="8" spans="1:10" ht="21" customHeight="1" x14ac:dyDescent="0.25">
      <c r="A8" s="122" t="s">
        <v>9</v>
      </c>
      <c r="B8" s="12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92" t="s">
        <v>10</v>
      </c>
      <c r="B9" s="93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4" si="0">C9+E9+G9</f>
        <v>0</v>
      </c>
      <c r="J9" s="37">
        <f t="shared" ref="J9:J14" si="1">D9+F9+H9</f>
        <v>0</v>
      </c>
    </row>
    <row r="10" spans="1:10" ht="21" customHeight="1" x14ac:dyDescent="0.25">
      <c r="A10" s="131" t="s">
        <v>28</v>
      </c>
      <c r="B10" s="13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94" t="s">
        <v>17</v>
      </c>
      <c r="B11" s="95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thickBot="1" x14ac:dyDescent="0.3">
      <c r="A12" s="92" t="s">
        <v>11</v>
      </c>
      <c r="B12" s="133"/>
      <c r="C12" s="36">
        <v>0</v>
      </c>
      <c r="D12" s="9">
        <v>0</v>
      </c>
      <c r="E12" s="36">
        <v>0</v>
      </c>
      <c r="F12" s="9">
        <v>0</v>
      </c>
      <c r="G12" s="36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8" t="s">
        <v>18</v>
      </c>
      <c r="B13" s="18">
        <v>0.25</v>
      </c>
      <c r="C13" s="11">
        <f>ROUNDDOWN((C8+C9+C11+C12)*B13,0)</f>
        <v>0</v>
      </c>
      <c r="D13" s="37">
        <f>ROUNDDOWN((D8+D9+D11+D12)*B13,0)</f>
        <v>0</v>
      </c>
      <c r="E13" s="11">
        <f>ROUNDDOWN((E8+E9+E11+E12)*B13,0)</f>
        <v>0</v>
      </c>
      <c r="F13" s="37">
        <f>ROUNDDOWN((F8+F9+F11+F12)*B13,0)</f>
        <v>0</v>
      </c>
      <c r="G13" s="11">
        <f>ROUNDDOWN((G8+G9+G11+G12)*B13,0)</f>
        <v>0</v>
      </c>
      <c r="H13" s="37">
        <f>ROUNDDOWN((H8+H9+H11+H12)*B13,0)</f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134" t="s">
        <v>12</v>
      </c>
      <c r="B14" s="135"/>
      <c r="C14" s="14">
        <f t="shared" ref="C14:H14" si="2">SUM(C8:C13)</f>
        <v>0</v>
      </c>
      <c r="D14" s="16">
        <f t="shared" si="2"/>
        <v>0</v>
      </c>
      <c r="E14" s="14">
        <f t="shared" si="2"/>
        <v>0</v>
      </c>
      <c r="F14" s="16">
        <f t="shared" si="2"/>
        <v>0</v>
      </c>
      <c r="G14" s="14">
        <f t="shared" si="2"/>
        <v>0</v>
      </c>
      <c r="H14" s="16">
        <f t="shared" si="2"/>
        <v>0</v>
      </c>
      <c r="I14" s="45">
        <f t="shared" si="0"/>
        <v>0</v>
      </c>
      <c r="J14" s="46">
        <f t="shared" si="1"/>
        <v>0</v>
      </c>
    </row>
    <row r="15" spans="1:10" ht="23.25" customHeight="1" thickBot="1" x14ac:dyDescent="0.3">
      <c r="A15" s="115" t="s">
        <v>4</v>
      </c>
      <c r="B15" s="116"/>
      <c r="C15" s="112"/>
      <c r="D15" s="112"/>
      <c r="E15" s="112"/>
      <c r="F15" s="112"/>
      <c r="G15" s="112"/>
      <c r="H15" s="112"/>
      <c r="I15" s="98" t="s">
        <v>2</v>
      </c>
      <c r="J15" s="99"/>
    </row>
    <row r="16" spans="1:10" ht="22.5" customHeight="1" thickBot="1" x14ac:dyDescent="0.3">
      <c r="A16" s="115"/>
      <c r="B16" s="116"/>
      <c r="C16" s="119">
        <v>2019</v>
      </c>
      <c r="D16" s="120"/>
      <c r="E16" s="121">
        <v>2020</v>
      </c>
      <c r="F16" s="130"/>
      <c r="G16" s="119">
        <v>2021</v>
      </c>
      <c r="H16" s="120"/>
      <c r="I16" s="100"/>
      <c r="J16" s="101"/>
    </row>
    <row r="17" spans="1:10" ht="21" customHeight="1" thickBot="1" x14ac:dyDescent="0.3">
      <c r="A17" s="104" t="s">
        <v>13</v>
      </c>
      <c r="B17" s="105"/>
      <c r="C17" s="106">
        <f t="shared" ref="C17" si="3">D14</f>
        <v>0</v>
      </c>
      <c r="D17" s="107"/>
      <c r="E17" s="108">
        <f t="shared" ref="E17" si="4">F14</f>
        <v>0</v>
      </c>
      <c r="F17" s="109"/>
      <c r="G17" s="106">
        <f t="shared" ref="G17" si="5">H14</f>
        <v>0</v>
      </c>
      <c r="H17" s="107"/>
      <c r="I17" s="102">
        <f>SUM(C17:H17)</f>
        <v>0</v>
      </c>
      <c r="J17" s="103"/>
    </row>
    <row r="18" spans="1:10" ht="21" customHeight="1" x14ac:dyDescent="0.25">
      <c r="A18" s="86" t="s">
        <v>14</v>
      </c>
      <c r="B18" s="87"/>
      <c r="C18" s="90">
        <v>0</v>
      </c>
      <c r="D18" s="91"/>
      <c r="E18" s="90">
        <v>0</v>
      </c>
      <c r="F18" s="91"/>
      <c r="G18" s="90">
        <v>0</v>
      </c>
      <c r="H18" s="91"/>
      <c r="I18" s="76">
        <f>SUM(C18:H18)</f>
        <v>0</v>
      </c>
      <c r="J18" s="77"/>
    </row>
    <row r="19" spans="1:10" ht="21" customHeight="1" thickBot="1" x14ac:dyDescent="0.3">
      <c r="A19" s="86" t="s">
        <v>15</v>
      </c>
      <c r="B19" s="87"/>
      <c r="C19" s="90">
        <v>0</v>
      </c>
      <c r="D19" s="91"/>
      <c r="E19" s="90">
        <v>0</v>
      </c>
      <c r="F19" s="91"/>
      <c r="G19" s="90">
        <v>0</v>
      </c>
      <c r="H19" s="91"/>
      <c r="I19" s="78">
        <f>SUM(C19:H19)</f>
        <v>0</v>
      </c>
      <c r="J19" s="79"/>
    </row>
    <row r="20" spans="1:10" ht="20.100000000000001" customHeight="1" thickBot="1" x14ac:dyDescent="0.3">
      <c r="A20" s="82" t="s">
        <v>16</v>
      </c>
      <c r="B20" s="83"/>
      <c r="C20" s="84">
        <f>C14</f>
        <v>0</v>
      </c>
      <c r="D20" s="85"/>
      <c r="E20" s="84">
        <f>E14</f>
        <v>0</v>
      </c>
      <c r="F20" s="85"/>
      <c r="G20" s="84">
        <f>G14</f>
        <v>0</v>
      </c>
      <c r="H20" s="85"/>
      <c r="I20" s="80">
        <f>SUM(C20:H20)</f>
        <v>0</v>
      </c>
      <c r="J20" s="81"/>
    </row>
    <row r="21" spans="1:10" ht="20.100000000000001" customHeight="1" x14ac:dyDescent="0.25">
      <c r="A21" s="21" t="s">
        <v>32</v>
      </c>
    </row>
    <row r="22" spans="1:10" x14ac:dyDescent="0.25">
      <c r="A22" s="21" t="s">
        <v>37</v>
      </c>
    </row>
    <row r="23" spans="1:10" x14ac:dyDescent="0.25">
      <c r="A23" s="23" t="s">
        <v>19</v>
      </c>
    </row>
    <row r="24" spans="1:10" x14ac:dyDescent="0.25">
      <c r="A24" s="24" t="s">
        <v>27</v>
      </c>
    </row>
    <row r="26" spans="1:10" x14ac:dyDescent="0.25">
      <c r="A26" s="19"/>
    </row>
  </sheetData>
  <sheetProtection algorithmName="SHA-512" hashValue="yMWWPPgZxNvEQwT8GOgDw0yGjFzx9/KxJ2A/QS7Mj0xXVCQEub6eFIyXam0T08ZVuk8fPPMYkZv5X05HKdMA6g==" saltValue="izjqzY2hMtOkpnWUM/gQQA==" spinCount="100000" sheet="1" objects="1" scenarios="1" selectLockedCells="1"/>
  <mergeCells count="44"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A14:B14"/>
    <mergeCell ref="A15:B16"/>
    <mergeCell ref="C15:H15"/>
    <mergeCell ref="I15:J16"/>
    <mergeCell ref="C16:D16"/>
    <mergeCell ref="E16:F16"/>
    <mergeCell ref="G16:H16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3:B3"/>
    <mergeCell ref="D2:F2"/>
    <mergeCell ref="A1:B1"/>
    <mergeCell ref="C1:G1"/>
    <mergeCell ref="B2:C2"/>
    <mergeCell ref="C3:J3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1" operator="notEqual">
      <formula>$I$17+$I$18+$I$19</formula>
    </cfRule>
  </conditionalFormatting>
  <conditionalFormatting sqref="C10">
    <cfRule type="cellIs" dxfId="39" priority="39" operator="greaterThan">
      <formula>0.1*($C$8+$C$9+#REF!+$C$11+$C$12)</formula>
    </cfRule>
  </conditionalFormatting>
  <conditionalFormatting sqref="D10">
    <cfRule type="cellIs" dxfId="38" priority="40" operator="greaterThan">
      <formula>0.1*($D$8+$D$9+#REF!+$D$11+$D$12)</formula>
    </cfRule>
  </conditionalFormatting>
  <conditionalFormatting sqref="E10">
    <cfRule type="cellIs" dxfId="37" priority="41" operator="greaterThan">
      <formula>0.1*($E$8+$E$9+#REF!+$E$11+$E$12)</formula>
    </cfRule>
  </conditionalFormatting>
  <conditionalFormatting sqref="F10">
    <cfRule type="cellIs" dxfId="36" priority="42" operator="greaterThan">
      <formula>0.1*($F$8+$F$9+#REF!+$F$11+$F$12)</formula>
    </cfRule>
  </conditionalFormatting>
  <conditionalFormatting sqref="G10">
    <cfRule type="cellIs" dxfId="35" priority="43" operator="greaterThan">
      <formula>0.1*($G$8+$G$9+#REF!+$G$11+$G$12)</formula>
    </cfRule>
  </conditionalFormatting>
  <conditionalFormatting sqref="H10">
    <cfRule type="cellIs" dxfId="34" priority="44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J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39" t="s">
        <v>29</v>
      </c>
      <c r="B1" s="139"/>
      <c r="C1" s="140" t="s">
        <v>45</v>
      </c>
      <c r="D1" s="140"/>
      <c r="E1" s="140"/>
      <c r="F1" s="140"/>
      <c r="G1" s="140"/>
      <c r="H1" s="6"/>
      <c r="I1" s="6"/>
      <c r="J1" s="6"/>
    </row>
    <row r="2" spans="1:10" ht="25.5" customHeight="1" x14ac:dyDescent="0.25">
      <c r="A2" s="7" t="s">
        <v>5</v>
      </c>
      <c r="B2" s="136" t="s">
        <v>6</v>
      </c>
      <c r="C2" s="136"/>
      <c r="D2" s="141" t="s">
        <v>47</v>
      </c>
      <c r="E2" s="144"/>
      <c r="F2" s="144"/>
      <c r="G2" s="5"/>
      <c r="H2" s="34"/>
    </row>
    <row r="3" spans="1:10" ht="39.75" customHeight="1" x14ac:dyDescent="0.25">
      <c r="A3" s="114" t="s">
        <v>7</v>
      </c>
      <c r="B3" s="114"/>
      <c r="C3" s="143" t="str">
        <f>'Příjemce podpory'!C3:K3</f>
        <v>(doplňte název projektu)</v>
      </c>
      <c r="D3" s="143"/>
      <c r="E3" s="143"/>
      <c r="F3" s="143"/>
      <c r="G3" s="143"/>
      <c r="H3" s="143"/>
      <c r="I3" s="143"/>
      <c r="J3" s="14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24" t="s">
        <v>0</v>
      </c>
      <c r="B5" s="125"/>
      <c r="C5" s="110"/>
      <c r="D5" s="110"/>
      <c r="E5" s="110"/>
      <c r="F5" s="110"/>
      <c r="G5" s="110"/>
      <c r="H5" s="110"/>
      <c r="I5" s="110" t="s">
        <v>2</v>
      </c>
      <c r="J5" s="111"/>
    </row>
    <row r="6" spans="1:10" ht="21" customHeight="1" thickBot="1" x14ac:dyDescent="0.3">
      <c r="A6" s="126"/>
      <c r="B6" s="127"/>
      <c r="C6" s="119">
        <v>2019</v>
      </c>
      <c r="D6" s="130"/>
      <c r="E6" s="119">
        <v>2020</v>
      </c>
      <c r="F6" s="120"/>
      <c r="G6" s="121">
        <v>2021</v>
      </c>
      <c r="H6" s="120"/>
      <c r="I6" s="112"/>
      <c r="J6" s="113"/>
    </row>
    <row r="7" spans="1:10" ht="28.5" customHeight="1" thickBot="1" x14ac:dyDescent="0.3">
      <c r="A7" s="128"/>
      <c r="B7" s="12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4" t="s">
        <v>40</v>
      </c>
      <c r="J7" s="55" t="s">
        <v>41</v>
      </c>
    </row>
    <row r="8" spans="1:10" ht="21" customHeight="1" x14ac:dyDescent="0.25">
      <c r="A8" s="122" t="s">
        <v>9</v>
      </c>
      <c r="B8" s="12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92" t="s">
        <v>10</v>
      </c>
      <c r="B9" s="93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4" si="0">C9+E9+G9</f>
        <v>0</v>
      </c>
      <c r="J9" s="37">
        <f t="shared" ref="J9:J14" si="1">D9+F9+H9</f>
        <v>0</v>
      </c>
    </row>
    <row r="10" spans="1:10" ht="21" customHeight="1" x14ac:dyDescent="0.25">
      <c r="A10" s="131" t="s">
        <v>28</v>
      </c>
      <c r="B10" s="13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94" t="s">
        <v>17</v>
      </c>
      <c r="B11" s="95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thickBot="1" x14ac:dyDescent="0.3">
      <c r="A12" s="92" t="s">
        <v>11</v>
      </c>
      <c r="B12" s="133"/>
      <c r="C12" s="36">
        <v>0</v>
      </c>
      <c r="D12" s="9">
        <v>0</v>
      </c>
      <c r="E12" s="36">
        <v>0</v>
      </c>
      <c r="F12" s="9">
        <v>0</v>
      </c>
      <c r="G12" s="36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8" t="s">
        <v>18</v>
      </c>
      <c r="B13" s="18">
        <v>0.25</v>
      </c>
      <c r="C13" s="11">
        <f>ROUNDDOWN((C8+C9+C11+C12)*B13,0)</f>
        <v>0</v>
      </c>
      <c r="D13" s="37">
        <f>ROUNDDOWN((D8+D9+D11+D12)*B13,0)</f>
        <v>0</v>
      </c>
      <c r="E13" s="11">
        <f>ROUNDDOWN((E8+E9+E11+E12)*B13,0)</f>
        <v>0</v>
      </c>
      <c r="F13" s="37">
        <f>ROUNDDOWN((F8+F9+F11+F12)*B13,0)</f>
        <v>0</v>
      </c>
      <c r="G13" s="11">
        <f>ROUNDDOWN((G8+G9+G11+G12)*B13,0)</f>
        <v>0</v>
      </c>
      <c r="H13" s="37">
        <f>ROUNDDOWN((H8+H9+H11+H12)*B13,0)</f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134" t="s">
        <v>12</v>
      </c>
      <c r="B14" s="135"/>
      <c r="C14" s="14">
        <f t="shared" ref="C14:H14" si="2">SUM(C8:C13)</f>
        <v>0</v>
      </c>
      <c r="D14" s="16">
        <f t="shared" si="2"/>
        <v>0</v>
      </c>
      <c r="E14" s="14">
        <f t="shared" si="2"/>
        <v>0</v>
      </c>
      <c r="F14" s="16">
        <f t="shared" si="2"/>
        <v>0</v>
      </c>
      <c r="G14" s="14">
        <f t="shared" si="2"/>
        <v>0</v>
      </c>
      <c r="H14" s="16">
        <f t="shared" si="2"/>
        <v>0</v>
      </c>
      <c r="I14" s="45">
        <f t="shared" si="0"/>
        <v>0</v>
      </c>
      <c r="J14" s="46">
        <f t="shared" si="1"/>
        <v>0</v>
      </c>
    </row>
    <row r="15" spans="1:10" ht="23.25" customHeight="1" thickBot="1" x14ac:dyDescent="0.3">
      <c r="A15" s="145" t="s">
        <v>4</v>
      </c>
      <c r="B15" s="146"/>
      <c r="C15" s="112"/>
      <c r="D15" s="112"/>
      <c r="E15" s="112"/>
      <c r="F15" s="112"/>
      <c r="G15" s="112"/>
      <c r="H15" s="112"/>
      <c r="I15" s="98" t="s">
        <v>2</v>
      </c>
      <c r="J15" s="99"/>
    </row>
    <row r="16" spans="1:10" ht="22.5" customHeight="1" thickBot="1" x14ac:dyDescent="0.3">
      <c r="A16" s="115"/>
      <c r="B16" s="147"/>
      <c r="C16" s="119">
        <v>2019</v>
      </c>
      <c r="D16" s="120"/>
      <c r="E16" s="121">
        <v>2020</v>
      </c>
      <c r="F16" s="130"/>
      <c r="G16" s="119">
        <v>2021</v>
      </c>
      <c r="H16" s="120"/>
      <c r="I16" s="100"/>
      <c r="J16" s="101"/>
    </row>
    <row r="17" spans="1:10" ht="21" customHeight="1" thickBot="1" x14ac:dyDescent="0.3">
      <c r="A17" s="104" t="s">
        <v>13</v>
      </c>
      <c r="B17" s="105"/>
      <c r="C17" s="108">
        <f t="shared" ref="C17" si="3">D14</f>
        <v>0</v>
      </c>
      <c r="D17" s="107"/>
      <c r="E17" s="108">
        <f t="shared" ref="E17" si="4">F14</f>
        <v>0</v>
      </c>
      <c r="F17" s="109"/>
      <c r="G17" s="106">
        <f t="shared" ref="G17" si="5">H14</f>
        <v>0</v>
      </c>
      <c r="H17" s="107"/>
      <c r="I17" s="102">
        <f>SUM(C17:H17)</f>
        <v>0</v>
      </c>
      <c r="J17" s="103"/>
    </row>
    <row r="18" spans="1:10" ht="21" customHeight="1" x14ac:dyDescent="0.25">
      <c r="A18" s="86" t="s">
        <v>14</v>
      </c>
      <c r="B18" s="87"/>
      <c r="C18" s="148">
        <v>0</v>
      </c>
      <c r="D18" s="91"/>
      <c r="E18" s="90">
        <v>0</v>
      </c>
      <c r="F18" s="91"/>
      <c r="G18" s="90">
        <v>0</v>
      </c>
      <c r="H18" s="91"/>
      <c r="I18" s="76">
        <f>SUM(C18:H18)</f>
        <v>0</v>
      </c>
      <c r="J18" s="77"/>
    </row>
    <row r="19" spans="1:10" ht="21" customHeight="1" thickBot="1" x14ac:dyDescent="0.3">
      <c r="A19" s="86" t="s">
        <v>15</v>
      </c>
      <c r="B19" s="87"/>
      <c r="C19" s="148">
        <v>0</v>
      </c>
      <c r="D19" s="91"/>
      <c r="E19" s="90">
        <v>0</v>
      </c>
      <c r="F19" s="91"/>
      <c r="G19" s="90">
        <v>0</v>
      </c>
      <c r="H19" s="91"/>
      <c r="I19" s="78">
        <f>SUM(C19:H19)</f>
        <v>0</v>
      </c>
      <c r="J19" s="79"/>
    </row>
    <row r="20" spans="1:10" ht="20.100000000000001" customHeight="1" thickBot="1" x14ac:dyDescent="0.3">
      <c r="A20" s="82" t="s">
        <v>16</v>
      </c>
      <c r="B20" s="83"/>
      <c r="C20" s="149">
        <f>C14</f>
        <v>0</v>
      </c>
      <c r="D20" s="85"/>
      <c r="E20" s="84">
        <f>E14</f>
        <v>0</v>
      </c>
      <c r="F20" s="85"/>
      <c r="G20" s="84">
        <f>G14</f>
        <v>0</v>
      </c>
      <c r="H20" s="85"/>
      <c r="I20" s="80">
        <f>SUM(C20:H20)</f>
        <v>0</v>
      </c>
      <c r="J20" s="81"/>
    </row>
    <row r="21" spans="1:10" ht="20.100000000000001" customHeight="1" x14ac:dyDescent="0.25">
      <c r="A21" s="21" t="s">
        <v>32</v>
      </c>
    </row>
    <row r="22" spans="1:10" x14ac:dyDescent="0.25">
      <c r="A22" s="21" t="s">
        <v>38</v>
      </c>
    </row>
    <row r="23" spans="1:10" x14ac:dyDescent="0.25">
      <c r="A23" s="23" t="s">
        <v>19</v>
      </c>
    </row>
    <row r="24" spans="1:10" x14ac:dyDescent="0.25">
      <c r="A24" s="24" t="s">
        <v>27</v>
      </c>
    </row>
    <row r="26" spans="1:10" x14ac:dyDescent="0.25">
      <c r="A26" s="19"/>
    </row>
  </sheetData>
  <sheetProtection algorithmName="SHA-512" hashValue="Q2F3O2h6TiP8yvf7Du93w9GTeiWgiRJPHe192run79lPUWL8sUpbAdkJWQ3RaOAeL3yw0tmp+Qqspl8Ychq+Tg==" saltValue="EdmFet9v66URghPJOt2qZA==" spinCount="100000" sheet="1" objects="1" scenarios="1" selectLockedCells="1"/>
  <mergeCells count="44"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A14:B14"/>
    <mergeCell ref="A15:B16"/>
    <mergeCell ref="C15:H15"/>
    <mergeCell ref="I15:J16"/>
    <mergeCell ref="C16:D16"/>
    <mergeCell ref="E16:F16"/>
    <mergeCell ref="G16:H16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3:B3"/>
    <mergeCell ref="D2:F2"/>
    <mergeCell ref="A1:B1"/>
    <mergeCell ref="C1:G1"/>
    <mergeCell ref="B2:C2"/>
    <mergeCell ref="C3:J3"/>
  </mergeCells>
  <conditionalFormatting sqref="C20:D20">
    <cfRule type="cellIs" dxfId="33" priority="25" operator="notEqual">
      <formula>$C$17+$C$18+$C$19</formula>
    </cfRule>
  </conditionalFormatting>
  <conditionalFormatting sqref="E20:F20">
    <cfRule type="cellIs" dxfId="32" priority="24" operator="notEqual">
      <formula>$E$17+$E$18+$E$19</formula>
    </cfRule>
  </conditionalFormatting>
  <conditionalFormatting sqref="G20:H20">
    <cfRule type="cellIs" dxfId="31" priority="23" operator="notEqual">
      <formula>$G$17+$G$18+$G$19</formula>
    </cfRule>
  </conditionalFormatting>
  <conditionalFormatting sqref="I20:J20">
    <cfRule type="cellIs" dxfId="30" priority="21" operator="notEqual">
      <formula>$I$17+$I$18+$I$19</formula>
    </cfRule>
  </conditionalFormatting>
  <conditionalFormatting sqref="C10">
    <cfRule type="cellIs" dxfId="29" priority="45" operator="greaterThan">
      <formula>0.1*($C$8+$C$9+#REF!+$C$11+$C$12)</formula>
    </cfRule>
  </conditionalFormatting>
  <conditionalFormatting sqref="D10">
    <cfRule type="cellIs" dxfId="28" priority="46" operator="greaterThan">
      <formula>0.1*($D$8+$D$9+#REF!+$D$11+$D$12)</formula>
    </cfRule>
  </conditionalFormatting>
  <conditionalFormatting sqref="E10">
    <cfRule type="cellIs" dxfId="27" priority="47" operator="greaterThan">
      <formula>0.1*($E$8+$E$9+#REF!+$E$11+$E$12)</formula>
    </cfRule>
  </conditionalFormatting>
  <conditionalFormatting sqref="F10">
    <cfRule type="cellIs" dxfId="26" priority="48" operator="greaterThan">
      <formula>0.1*($F$8+$F$9+#REF!+$F$11+$F$12)</formula>
    </cfRule>
  </conditionalFormatting>
  <conditionalFormatting sqref="G10">
    <cfRule type="cellIs" dxfId="25" priority="49" operator="greaterThan">
      <formula>0.1*($G$8+$G$9+#REF!+$G$11+$G$12)</formula>
    </cfRule>
  </conditionalFormatting>
  <conditionalFormatting sqref="H10">
    <cfRule type="cellIs" dxfId="24" priority="50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J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39" t="s">
        <v>29</v>
      </c>
      <c r="B1" s="139"/>
      <c r="C1" s="140" t="s">
        <v>45</v>
      </c>
      <c r="D1" s="140"/>
      <c r="E1" s="140"/>
      <c r="F1" s="140"/>
      <c r="G1" s="140"/>
      <c r="H1" s="6"/>
      <c r="I1" s="6"/>
      <c r="J1" s="6"/>
    </row>
    <row r="2" spans="1:10" ht="25.5" customHeight="1" x14ac:dyDescent="0.25">
      <c r="A2" s="7" t="s">
        <v>5</v>
      </c>
      <c r="B2" s="136" t="s">
        <v>6</v>
      </c>
      <c r="C2" s="136"/>
      <c r="D2" s="141" t="s">
        <v>47</v>
      </c>
      <c r="E2" s="144"/>
      <c r="F2" s="144"/>
      <c r="G2" s="5"/>
      <c r="H2" s="34"/>
    </row>
    <row r="3" spans="1:10" ht="39.75" customHeight="1" x14ac:dyDescent="0.25">
      <c r="A3" s="114" t="s">
        <v>7</v>
      </c>
      <c r="B3" s="114"/>
      <c r="C3" s="143" t="str">
        <f>'Příjemce podpory'!C3:K3</f>
        <v>(doplňte název projektu)</v>
      </c>
      <c r="D3" s="143"/>
      <c r="E3" s="143"/>
      <c r="F3" s="143"/>
      <c r="G3" s="143"/>
      <c r="H3" s="143"/>
      <c r="I3" s="143"/>
      <c r="J3" s="14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24" t="s">
        <v>0</v>
      </c>
      <c r="B5" s="125"/>
      <c r="C5" s="110"/>
      <c r="D5" s="110"/>
      <c r="E5" s="110"/>
      <c r="F5" s="110"/>
      <c r="G5" s="110"/>
      <c r="H5" s="110"/>
      <c r="I5" s="110" t="s">
        <v>2</v>
      </c>
      <c r="J5" s="111"/>
    </row>
    <row r="6" spans="1:10" ht="21" customHeight="1" thickBot="1" x14ac:dyDescent="0.3">
      <c r="A6" s="126"/>
      <c r="B6" s="127"/>
      <c r="C6" s="119">
        <v>2019</v>
      </c>
      <c r="D6" s="130"/>
      <c r="E6" s="119">
        <v>2020</v>
      </c>
      <c r="F6" s="120"/>
      <c r="G6" s="121">
        <v>2021</v>
      </c>
      <c r="H6" s="120"/>
      <c r="I6" s="112"/>
      <c r="J6" s="113"/>
    </row>
    <row r="7" spans="1:10" ht="28.5" customHeight="1" thickBot="1" x14ac:dyDescent="0.3">
      <c r="A7" s="128"/>
      <c r="B7" s="12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4" t="s">
        <v>40</v>
      </c>
      <c r="J7" s="55" t="s">
        <v>41</v>
      </c>
    </row>
    <row r="8" spans="1:10" ht="21" customHeight="1" x14ac:dyDescent="0.25">
      <c r="A8" s="122" t="s">
        <v>9</v>
      </c>
      <c r="B8" s="12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92" t="s">
        <v>10</v>
      </c>
      <c r="B9" s="93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4" si="0">C9+E9+G9</f>
        <v>0</v>
      </c>
      <c r="J9" s="37">
        <f t="shared" ref="J9:J14" si="1">D9+F9+H9</f>
        <v>0</v>
      </c>
    </row>
    <row r="10" spans="1:10" ht="21" customHeight="1" x14ac:dyDescent="0.25">
      <c r="A10" s="131" t="s">
        <v>28</v>
      </c>
      <c r="B10" s="13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94" t="s">
        <v>17</v>
      </c>
      <c r="B11" s="95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thickBot="1" x14ac:dyDescent="0.3">
      <c r="A12" s="92" t="s">
        <v>11</v>
      </c>
      <c r="B12" s="133"/>
      <c r="C12" s="36">
        <v>0</v>
      </c>
      <c r="D12" s="9">
        <v>0</v>
      </c>
      <c r="E12" s="36">
        <v>0</v>
      </c>
      <c r="F12" s="9">
        <v>0</v>
      </c>
      <c r="G12" s="36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8" t="s">
        <v>18</v>
      </c>
      <c r="B13" s="18">
        <v>0.25</v>
      </c>
      <c r="C13" s="11">
        <f>ROUNDDOWN((C8+C9+C11+C12)*B13,0)</f>
        <v>0</v>
      </c>
      <c r="D13" s="37">
        <f>ROUNDDOWN((D8+D9+D11+D12)*B13,0)</f>
        <v>0</v>
      </c>
      <c r="E13" s="11">
        <f>ROUNDDOWN((E8+E9+E11+E12)*B13,0)</f>
        <v>0</v>
      </c>
      <c r="F13" s="37">
        <f>ROUNDDOWN((F8+F9+F11+F12)*B13,0)</f>
        <v>0</v>
      </c>
      <c r="G13" s="11">
        <f>ROUNDDOWN((G8+G9+G11+G12)*B13,0)</f>
        <v>0</v>
      </c>
      <c r="H13" s="37">
        <f>ROUNDDOWN((H8+H9+H11+H12)*B13,0)</f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134" t="s">
        <v>12</v>
      </c>
      <c r="B14" s="135"/>
      <c r="C14" s="14">
        <f t="shared" ref="C14:H14" si="2">SUM(C8:C13)</f>
        <v>0</v>
      </c>
      <c r="D14" s="16">
        <f t="shared" si="2"/>
        <v>0</v>
      </c>
      <c r="E14" s="14">
        <f t="shared" si="2"/>
        <v>0</v>
      </c>
      <c r="F14" s="16">
        <f t="shared" si="2"/>
        <v>0</v>
      </c>
      <c r="G14" s="14">
        <f t="shared" si="2"/>
        <v>0</v>
      </c>
      <c r="H14" s="16">
        <f t="shared" si="2"/>
        <v>0</v>
      </c>
      <c r="I14" s="45">
        <f t="shared" si="0"/>
        <v>0</v>
      </c>
      <c r="J14" s="46">
        <f t="shared" si="1"/>
        <v>0</v>
      </c>
    </row>
    <row r="15" spans="1:10" ht="23.25" customHeight="1" thickBot="1" x14ac:dyDescent="0.3">
      <c r="A15" s="115" t="s">
        <v>4</v>
      </c>
      <c r="B15" s="116"/>
      <c r="C15" s="112"/>
      <c r="D15" s="112"/>
      <c r="E15" s="112"/>
      <c r="F15" s="112"/>
      <c r="G15" s="112"/>
      <c r="H15" s="112"/>
      <c r="I15" s="98" t="s">
        <v>2</v>
      </c>
      <c r="J15" s="99"/>
    </row>
    <row r="16" spans="1:10" ht="22.5" customHeight="1" thickBot="1" x14ac:dyDescent="0.3">
      <c r="A16" s="115"/>
      <c r="B16" s="116"/>
      <c r="C16" s="119">
        <v>2019</v>
      </c>
      <c r="D16" s="120"/>
      <c r="E16" s="121">
        <v>2020</v>
      </c>
      <c r="F16" s="130"/>
      <c r="G16" s="119">
        <v>2021</v>
      </c>
      <c r="H16" s="120"/>
      <c r="I16" s="100"/>
      <c r="J16" s="101"/>
    </row>
    <row r="17" spans="1:10" ht="21" customHeight="1" thickBot="1" x14ac:dyDescent="0.3">
      <c r="A17" s="104" t="s">
        <v>13</v>
      </c>
      <c r="B17" s="105"/>
      <c r="C17" s="106">
        <f t="shared" ref="C17" si="3">D14</f>
        <v>0</v>
      </c>
      <c r="D17" s="107"/>
      <c r="E17" s="108">
        <f t="shared" ref="E17" si="4">F14</f>
        <v>0</v>
      </c>
      <c r="F17" s="109"/>
      <c r="G17" s="106">
        <f t="shared" ref="G17" si="5">H14</f>
        <v>0</v>
      </c>
      <c r="H17" s="107"/>
      <c r="I17" s="102">
        <f>SUM(C17:H17)</f>
        <v>0</v>
      </c>
      <c r="J17" s="103"/>
    </row>
    <row r="18" spans="1:10" ht="21" customHeight="1" x14ac:dyDescent="0.25">
      <c r="A18" s="86" t="s">
        <v>14</v>
      </c>
      <c r="B18" s="87"/>
      <c r="C18" s="90">
        <v>0</v>
      </c>
      <c r="D18" s="91"/>
      <c r="E18" s="90">
        <v>0</v>
      </c>
      <c r="F18" s="91"/>
      <c r="G18" s="90">
        <v>0</v>
      </c>
      <c r="H18" s="91"/>
      <c r="I18" s="76">
        <f>SUM(C18:H18)</f>
        <v>0</v>
      </c>
      <c r="J18" s="77"/>
    </row>
    <row r="19" spans="1:10" ht="21" customHeight="1" thickBot="1" x14ac:dyDescent="0.3">
      <c r="A19" s="86" t="s">
        <v>15</v>
      </c>
      <c r="B19" s="87"/>
      <c r="C19" s="90">
        <v>0</v>
      </c>
      <c r="D19" s="91"/>
      <c r="E19" s="90">
        <v>0</v>
      </c>
      <c r="F19" s="91"/>
      <c r="G19" s="90">
        <v>0</v>
      </c>
      <c r="H19" s="91"/>
      <c r="I19" s="78">
        <f>SUM(C19:H19)</f>
        <v>0</v>
      </c>
      <c r="J19" s="79"/>
    </row>
    <row r="20" spans="1:10" ht="20.100000000000001" customHeight="1" thickBot="1" x14ac:dyDescent="0.3">
      <c r="A20" s="82" t="s">
        <v>16</v>
      </c>
      <c r="B20" s="83"/>
      <c r="C20" s="84">
        <f>C14</f>
        <v>0</v>
      </c>
      <c r="D20" s="85"/>
      <c r="E20" s="84">
        <f>E14</f>
        <v>0</v>
      </c>
      <c r="F20" s="85"/>
      <c r="G20" s="84">
        <f>G14</f>
        <v>0</v>
      </c>
      <c r="H20" s="85"/>
      <c r="I20" s="150">
        <f>SUM(C20:H20)</f>
        <v>0</v>
      </c>
      <c r="J20" s="81"/>
    </row>
    <row r="21" spans="1:10" ht="20.100000000000001" customHeight="1" x14ac:dyDescent="0.25">
      <c r="A21" s="21" t="s">
        <v>32</v>
      </c>
    </row>
    <row r="22" spans="1:10" x14ac:dyDescent="0.25">
      <c r="A22" s="21" t="s">
        <v>37</v>
      </c>
    </row>
    <row r="23" spans="1:10" x14ac:dyDescent="0.25">
      <c r="A23" s="23" t="s">
        <v>19</v>
      </c>
    </row>
    <row r="24" spans="1:10" x14ac:dyDescent="0.25">
      <c r="A24" s="24" t="s">
        <v>27</v>
      </c>
    </row>
    <row r="26" spans="1:10" x14ac:dyDescent="0.25">
      <c r="A26" s="19"/>
    </row>
  </sheetData>
  <sheetProtection algorithmName="SHA-512" hashValue="xEiMO047hkOanFAacaRoTatH0Vx0Vt0oO7uq7v+8WzNsrRo99v0sNxC8TM2uljfnUatpqnwsXQhCJqwnksZg6Q==" saltValue="ijIjQGUySZGeAuMgiEm9BA==" spinCount="100000" sheet="1" objects="1" scenarios="1" selectLockedCells="1"/>
  <mergeCells count="44"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A14:B14"/>
    <mergeCell ref="A15:B16"/>
    <mergeCell ref="C15:H15"/>
    <mergeCell ref="I15:J16"/>
    <mergeCell ref="C16:D16"/>
    <mergeCell ref="E16:F16"/>
    <mergeCell ref="G16:H16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3:B3"/>
    <mergeCell ref="D2:F2"/>
    <mergeCell ref="A1:B1"/>
    <mergeCell ref="C1:G1"/>
    <mergeCell ref="B2:C2"/>
    <mergeCell ref="C3:J3"/>
  </mergeCells>
  <conditionalFormatting sqref="C20:D20">
    <cfRule type="cellIs" dxfId="23" priority="25" operator="notEqual">
      <formula>$C$17+$C$18+$C$19</formula>
    </cfRule>
  </conditionalFormatting>
  <conditionalFormatting sqref="E20:F20">
    <cfRule type="cellIs" dxfId="22" priority="24" operator="notEqual">
      <formula>$E$17+$E$18+$E$19</formula>
    </cfRule>
  </conditionalFormatting>
  <conditionalFormatting sqref="G20:H20">
    <cfRule type="cellIs" dxfId="21" priority="23" operator="notEqual">
      <formula>$G$17+$G$18+$G$19</formula>
    </cfRule>
  </conditionalFormatting>
  <conditionalFormatting sqref="I20:J20">
    <cfRule type="cellIs" dxfId="20" priority="21" operator="notEqual">
      <formula>$I$17+$I$18+$I$19</formula>
    </cfRule>
  </conditionalFormatting>
  <conditionalFormatting sqref="C10">
    <cfRule type="cellIs" dxfId="19" priority="51" operator="greaterThan">
      <formula>0.1*($C$8+$C$9+#REF!+$C$11+$C$12)</formula>
    </cfRule>
  </conditionalFormatting>
  <conditionalFormatting sqref="D10">
    <cfRule type="cellIs" dxfId="18" priority="52" operator="greaterThan">
      <formula>0.1*($D$8+$D$9+#REF!+$D$11+$D$12)</formula>
    </cfRule>
  </conditionalFormatting>
  <conditionalFormatting sqref="E10">
    <cfRule type="cellIs" dxfId="17" priority="53" operator="greaterThan">
      <formula>0.1*($E$8+$E$9+#REF!+$E$11+$E$12)</formula>
    </cfRule>
  </conditionalFormatting>
  <conditionalFormatting sqref="F10">
    <cfRule type="cellIs" dxfId="16" priority="54" operator="greaterThan">
      <formula>0.1*($F$8+$F$9+#REF!+$F$11+$F$12)</formula>
    </cfRule>
  </conditionalFormatting>
  <conditionalFormatting sqref="G10">
    <cfRule type="cellIs" dxfId="15" priority="55" operator="greaterThan">
      <formula>0.1*($G$8+$G$9+#REF!+$G$11+$G$12)</formula>
    </cfRule>
  </conditionalFormatting>
  <conditionalFormatting sqref="H10">
    <cfRule type="cellIs" dxfId="14" priority="56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J26"/>
  <sheetViews>
    <sheetView showGridLines="0" workbookViewId="0">
      <selection activeCell="C10" sqref="C10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39" t="s">
        <v>29</v>
      </c>
      <c r="B1" s="139"/>
      <c r="C1" s="140" t="s">
        <v>45</v>
      </c>
      <c r="D1" s="140"/>
      <c r="E1" s="140"/>
      <c r="F1" s="140"/>
      <c r="G1" s="140"/>
      <c r="H1" s="6"/>
      <c r="I1" s="6"/>
      <c r="J1" s="6"/>
    </row>
    <row r="2" spans="1:10" ht="25.5" customHeight="1" x14ac:dyDescent="0.25">
      <c r="A2" s="7" t="s">
        <v>5</v>
      </c>
      <c r="B2" s="136" t="s">
        <v>6</v>
      </c>
      <c r="C2" s="136"/>
      <c r="D2" s="141" t="s">
        <v>47</v>
      </c>
      <c r="E2" s="144"/>
      <c r="F2" s="144"/>
      <c r="G2" s="5"/>
      <c r="H2" s="34"/>
    </row>
    <row r="3" spans="1:10" ht="39.75" customHeight="1" x14ac:dyDescent="0.25">
      <c r="A3" s="114" t="s">
        <v>7</v>
      </c>
      <c r="B3" s="114"/>
      <c r="C3" s="143" t="str">
        <f>'Příjemce podpory'!C3:K3</f>
        <v>(doplňte název projektu)</v>
      </c>
      <c r="D3" s="143"/>
      <c r="E3" s="143"/>
      <c r="F3" s="143"/>
      <c r="G3" s="143"/>
      <c r="H3" s="143"/>
      <c r="I3" s="143"/>
      <c r="J3" s="14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24" t="s">
        <v>0</v>
      </c>
      <c r="B5" s="125"/>
      <c r="C5" s="110"/>
      <c r="D5" s="110"/>
      <c r="E5" s="110"/>
      <c r="F5" s="110"/>
      <c r="G5" s="110"/>
      <c r="H5" s="110"/>
      <c r="I5" s="110" t="s">
        <v>2</v>
      </c>
      <c r="J5" s="111"/>
    </row>
    <row r="6" spans="1:10" ht="21" customHeight="1" thickBot="1" x14ac:dyDescent="0.3">
      <c r="A6" s="126"/>
      <c r="B6" s="127"/>
      <c r="C6" s="119">
        <v>2019</v>
      </c>
      <c r="D6" s="130"/>
      <c r="E6" s="119">
        <v>2020</v>
      </c>
      <c r="F6" s="120"/>
      <c r="G6" s="121">
        <v>2021</v>
      </c>
      <c r="H6" s="120"/>
      <c r="I6" s="112"/>
      <c r="J6" s="113"/>
    </row>
    <row r="7" spans="1:10" ht="28.5" customHeight="1" thickBot="1" x14ac:dyDescent="0.3">
      <c r="A7" s="128"/>
      <c r="B7" s="12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4" t="s">
        <v>40</v>
      </c>
      <c r="J7" s="55" t="s">
        <v>41</v>
      </c>
    </row>
    <row r="8" spans="1:10" ht="21" customHeight="1" x14ac:dyDescent="0.25">
      <c r="A8" s="122" t="s">
        <v>9</v>
      </c>
      <c r="B8" s="12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92" t="s">
        <v>10</v>
      </c>
      <c r="B9" s="93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4" si="0">C9+E9+G9</f>
        <v>0</v>
      </c>
      <c r="J9" s="37">
        <f t="shared" ref="J9:J13" si="1">D9+F9+H9</f>
        <v>0</v>
      </c>
    </row>
    <row r="10" spans="1:10" ht="21" customHeight="1" x14ac:dyDescent="0.25">
      <c r="A10" s="131" t="s">
        <v>28</v>
      </c>
      <c r="B10" s="13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94" t="s">
        <v>17</v>
      </c>
      <c r="B11" s="95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thickBot="1" x14ac:dyDescent="0.3">
      <c r="A12" s="92" t="s">
        <v>11</v>
      </c>
      <c r="B12" s="133"/>
      <c r="C12" s="36">
        <v>0</v>
      </c>
      <c r="D12" s="9">
        <v>0</v>
      </c>
      <c r="E12" s="36">
        <v>0</v>
      </c>
      <c r="F12" s="9">
        <v>0</v>
      </c>
      <c r="G12" s="36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8" t="s">
        <v>18</v>
      </c>
      <c r="B13" s="18">
        <v>0.25</v>
      </c>
      <c r="C13" s="11">
        <f>ROUNDDOWN((C8+C9+C11+C12)*B13,0)</f>
        <v>0</v>
      </c>
      <c r="D13" s="37">
        <f>ROUNDDOWN((D8+D9+D11+D12)*B13,0)</f>
        <v>0</v>
      </c>
      <c r="E13" s="11">
        <f>ROUNDDOWN((E8+E9+E11+E12)*B13,0)</f>
        <v>0</v>
      </c>
      <c r="F13" s="37">
        <f>ROUNDDOWN((F8+F9+F11+F12)*B13,0)</f>
        <v>0</v>
      </c>
      <c r="G13" s="11">
        <f>ROUNDDOWN((G8+G9+G11+G12)*B13,0)</f>
        <v>0</v>
      </c>
      <c r="H13" s="37">
        <f>ROUNDDOWN((H8+H9+H11+H12)*B13,0)</f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134" t="s">
        <v>12</v>
      </c>
      <c r="B14" s="135"/>
      <c r="C14" s="14">
        <f t="shared" ref="C14:H14" si="2">SUM(C8:C13)</f>
        <v>0</v>
      </c>
      <c r="D14" s="16">
        <f t="shared" si="2"/>
        <v>0</v>
      </c>
      <c r="E14" s="14">
        <f t="shared" si="2"/>
        <v>0</v>
      </c>
      <c r="F14" s="16">
        <f t="shared" si="2"/>
        <v>0</v>
      </c>
      <c r="G14" s="14">
        <f t="shared" si="2"/>
        <v>0</v>
      </c>
      <c r="H14" s="16">
        <f t="shared" si="2"/>
        <v>0</v>
      </c>
      <c r="I14" s="45">
        <f t="shared" si="0"/>
        <v>0</v>
      </c>
      <c r="J14" s="17">
        <f>D14+F14+H14</f>
        <v>0</v>
      </c>
    </row>
    <row r="15" spans="1:10" ht="23.25" customHeight="1" thickBot="1" x14ac:dyDescent="0.3">
      <c r="A15" s="115" t="s">
        <v>4</v>
      </c>
      <c r="B15" s="116"/>
      <c r="C15" s="112"/>
      <c r="D15" s="112"/>
      <c r="E15" s="112"/>
      <c r="F15" s="112"/>
      <c r="G15" s="112"/>
      <c r="H15" s="112"/>
      <c r="I15" s="98" t="s">
        <v>2</v>
      </c>
      <c r="J15" s="99"/>
    </row>
    <row r="16" spans="1:10" ht="22.5" customHeight="1" thickBot="1" x14ac:dyDescent="0.3">
      <c r="A16" s="115"/>
      <c r="B16" s="116"/>
      <c r="C16" s="119">
        <v>2019</v>
      </c>
      <c r="D16" s="120"/>
      <c r="E16" s="121">
        <v>2020</v>
      </c>
      <c r="F16" s="130"/>
      <c r="G16" s="119">
        <v>2021</v>
      </c>
      <c r="H16" s="120"/>
      <c r="I16" s="100"/>
      <c r="J16" s="101"/>
    </row>
    <row r="17" spans="1:10" ht="21" customHeight="1" thickBot="1" x14ac:dyDescent="0.3">
      <c r="A17" s="104" t="s">
        <v>13</v>
      </c>
      <c r="B17" s="105"/>
      <c r="C17" s="106">
        <f t="shared" ref="C17" si="3">D14</f>
        <v>0</v>
      </c>
      <c r="D17" s="107"/>
      <c r="E17" s="108">
        <f t="shared" ref="E17" si="4">F14</f>
        <v>0</v>
      </c>
      <c r="F17" s="109"/>
      <c r="G17" s="106">
        <f t="shared" ref="G17" si="5">H14</f>
        <v>0</v>
      </c>
      <c r="H17" s="107"/>
      <c r="I17" s="102">
        <f>SUM(C17:H17)</f>
        <v>0</v>
      </c>
      <c r="J17" s="103"/>
    </row>
    <row r="18" spans="1:10" ht="21" customHeight="1" x14ac:dyDescent="0.25">
      <c r="A18" s="86" t="s">
        <v>14</v>
      </c>
      <c r="B18" s="87"/>
      <c r="C18" s="90">
        <v>0</v>
      </c>
      <c r="D18" s="91"/>
      <c r="E18" s="90">
        <v>0</v>
      </c>
      <c r="F18" s="91"/>
      <c r="G18" s="90">
        <v>0</v>
      </c>
      <c r="H18" s="91"/>
      <c r="I18" s="76">
        <f>SUM(C18:H18)</f>
        <v>0</v>
      </c>
      <c r="J18" s="77"/>
    </row>
    <row r="19" spans="1:10" ht="21" customHeight="1" thickBot="1" x14ac:dyDescent="0.3">
      <c r="A19" s="86" t="s">
        <v>15</v>
      </c>
      <c r="B19" s="87"/>
      <c r="C19" s="90">
        <v>0</v>
      </c>
      <c r="D19" s="91"/>
      <c r="E19" s="90">
        <v>0</v>
      </c>
      <c r="F19" s="91"/>
      <c r="G19" s="90">
        <v>0</v>
      </c>
      <c r="H19" s="91"/>
      <c r="I19" s="78">
        <f>SUM(C19:H19)</f>
        <v>0</v>
      </c>
      <c r="J19" s="79"/>
    </row>
    <row r="20" spans="1:10" ht="20.100000000000001" customHeight="1" thickBot="1" x14ac:dyDescent="0.3">
      <c r="A20" s="82" t="s">
        <v>16</v>
      </c>
      <c r="B20" s="83"/>
      <c r="C20" s="84">
        <f>C14</f>
        <v>0</v>
      </c>
      <c r="D20" s="85"/>
      <c r="E20" s="84">
        <f>E14</f>
        <v>0</v>
      </c>
      <c r="F20" s="85"/>
      <c r="G20" s="84">
        <f>G14</f>
        <v>0</v>
      </c>
      <c r="H20" s="85"/>
      <c r="I20" s="80">
        <f>SUM(C20:H20)</f>
        <v>0</v>
      </c>
      <c r="J20" s="81"/>
    </row>
    <row r="21" spans="1:10" ht="20.100000000000001" customHeight="1" x14ac:dyDescent="0.25">
      <c r="A21" s="21" t="s">
        <v>32</v>
      </c>
    </row>
    <row r="22" spans="1:10" x14ac:dyDescent="0.25">
      <c r="A22" s="21" t="s">
        <v>37</v>
      </c>
    </row>
    <row r="23" spans="1:10" x14ac:dyDescent="0.25">
      <c r="A23" s="23" t="s">
        <v>19</v>
      </c>
    </row>
    <row r="24" spans="1:10" x14ac:dyDescent="0.25">
      <c r="A24" s="24" t="s">
        <v>27</v>
      </c>
    </row>
    <row r="26" spans="1:10" x14ac:dyDescent="0.25">
      <c r="A26" s="19"/>
    </row>
  </sheetData>
  <sheetProtection algorithmName="SHA-512" hashValue="ql+ucflHm48h1LvEiyM+PhoPFUnVCn/f1FgRKCpa+levPsognuRo7hVQ2pMI0CSBFnJ4Z9YdIN0RXAxU1/J/cQ==" saltValue="lIgjN//AIUy0lfuWi+dRXg==" spinCount="100000" sheet="1" objects="1" scenarios="1" selectLockedCells="1"/>
  <mergeCells count="44"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A14:B14"/>
    <mergeCell ref="A15:B16"/>
    <mergeCell ref="C15:H15"/>
    <mergeCell ref="I15:J16"/>
    <mergeCell ref="C16:D16"/>
    <mergeCell ref="E16:F16"/>
    <mergeCell ref="G16:H16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3:B3"/>
    <mergeCell ref="D2:F2"/>
    <mergeCell ref="A1:B1"/>
    <mergeCell ref="C1:G1"/>
    <mergeCell ref="B2:C2"/>
    <mergeCell ref="C3:J3"/>
  </mergeCells>
  <conditionalFormatting sqref="C20:D20">
    <cfRule type="cellIs" dxfId="13" priority="25" operator="notEqual">
      <formula>$C$17+$C$18+$C$19</formula>
    </cfRule>
  </conditionalFormatting>
  <conditionalFormatting sqref="E20:F20">
    <cfRule type="cellIs" dxfId="12" priority="24" operator="notEqual">
      <formula>$E$17+$E$18+$E$19</formula>
    </cfRule>
  </conditionalFormatting>
  <conditionalFormatting sqref="G20:H20">
    <cfRule type="cellIs" dxfId="11" priority="23" operator="notEqual">
      <formula>$G$17+$G$18+$G$19</formula>
    </cfRule>
  </conditionalFormatting>
  <conditionalFormatting sqref="I20:J20">
    <cfRule type="cellIs" dxfId="10" priority="21" operator="notEqual">
      <formula>$I$17+$I$18+$I$19</formula>
    </cfRule>
  </conditionalFormatting>
  <conditionalFormatting sqref="C10">
    <cfRule type="cellIs" dxfId="9" priority="57" operator="greaterThan">
      <formula>0.1*($C$8+$C$9+#REF!+$C$11+$C$12)</formula>
    </cfRule>
  </conditionalFormatting>
  <conditionalFormatting sqref="D10">
    <cfRule type="cellIs" dxfId="8" priority="58" operator="greaterThan">
      <formula>0.1*($D$8+$D$9+#REF!+$D$11+$D$12)</formula>
    </cfRule>
  </conditionalFormatting>
  <conditionalFormatting sqref="E10">
    <cfRule type="cellIs" dxfId="7" priority="59" operator="greaterThan">
      <formula>0.1*($E$8+$E$9+#REF!+$E$11+$E$12)</formula>
    </cfRule>
  </conditionalFormatting>
  <conditionalFormatting sqref="F10">
    <cfRule type="cellIs" dxfId="6" priority="60" operator="greaterThan">
      <formula>0.1*($F$8+$F$9+#REF!+$F$11+$F$12)</formula>
    </cfRule>
  </conditionalFormatting>
  <conditionalFormatting sqref="G10">
    <cfRule type="cellIs" dxfId="5" priority="61" operator="greaterThan">
      <formula>0.1*($G$8+$G$9+#REF!+$G$11+$G$12)</formula>
    </cfRule>
  </conditionalFormatting>
  <conditionalFormatting sqref="H10">
    <cfRule type="cellIs" dxfId="4" priority="62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M26"/>
  <sheetViews>
    <sheetView showGridLines="0" workbookViewId="0">
      <selection activeCell="L5" sqref="L5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3" ht="52.5" customHeight="1" x14ac:dyDescent="0.35">
      <c r="A1" s="151" t="s">
        <v>39</v>
      </c>
      <c r="B1" s="151"/>
      <c r="C1" s="151"/>
      <c r="D1" s="151"/>
      <c r="E1" s="151"/>
      <c r="F1" s="151"/>
      <c r="G1" s="151"/>
      <c r="H1" s="25"/>
      <c r="I1" s="25"/>
      <c r="J1" s="156"/>
      <c r="K1" s="157"/>
      <c r="L1" s="157"/>
      <c r="M1" s="157"/>
    </row>
    <row r="2" spans="1:13" ht="25.5" customHeight="1" x14ac:dyDescent="0.25">
      <c r="A2" s="22" t="s">
        <v>5</v>
      </c>
      <c r="B2" s="136" t="s">
        <v>6</v>
      </c>
      <c r="C2" s="136"/>
      <c r="D2" s="141" t="s">
        <v>47</v>
      </c>
      <c r="E2" s="144"/>
      <c r="F2" s="144"/>
      <c r="G2" s="5"/>
      <c r="H2" s="35"/>
      <c r="I2" s="26"/>
      <c r="J2" s="26"/>
      <c r="K2" s="158"/>
      <c r="L2" s="158"/>
      <c r="M2" s="158"/>
    </row>
    <row r="3" spans="1:13" ht="39.75" customHeight="1" x14ac:dyDescent="0.25">
      <c r="A3" s="114" t="s">
        <v>7</v>
      </c>
      <c r="B3" s="114"/>
      <c r="C3" s="143" t="str">
        <f>'Příjemce podpory'!C3:K3</f>
        <v>(doplňte název projektu)</v>
      </c>
      <c r="D3" s="143"/>
      <c r="E3" s="143"/>
      <c r="F3" s="143"/>
      <c r="G3" s="143"/>
      <c r="H3" s="143"/>
      <c r="I3" s="143"/>
      <c r="J3" s="143"/>
    </row>
    <row r="4" spans="1:13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3" ht="22.5" customHeight="1" thickBot="1" x14ac:dyDescent="0.3">
      <c r="A5" s="124" t="s">
        <v>0</v>
      </c>
      <c r="B5" s="125"/>
      <c r="C5" s="110"/>
      <c r="D5" s="110"/>
      <c r="E5" s="110"/>
      <c r="F5" s="110"/>
      <c r="G5" s="110"/>
      <c r="H5" s="110"/>
      <c r="I5" s="110" t="s">
        <v>2</v>
      </c>
      <c r="J5" s="111"/>
    </row>
    <row r="6" spans="1:13" ht="21" customHeight="1" thickBot="1" x14ac:dyDescent="0.3">
      <c r="A6" s="126"/>
      <c r="B6" s="127"/>
      <c r="C6" s="119">
        <v>2019</v>
      </c>
      <c r="D6" s="130"/>
      <c r="E6" s="119">
        <v>2020</v>
      </c>
      <c r="F6" s="120"/>
      <c r="G6" s="121">
        <v>2021</v>
      </c>
      <c r="H6" s="120"/>
      <c r="I6" s="112"/>
      <c r="J6" s="113"/>
    </row>
    <row r="7" spans="1:13" ht="28.5" customHeight="1" thickBot="1" x14ac:dyDescent="0.3">
      <c r="A7" s="128"/>
      <c r="B7" s="129"/>
      <c r="C7" s="50" t="s">
        <v>40</v>
      </c>
      <c r="D7" s="51" t="s">
        <v>41</v>
      </c>
      <c r="E7" s="50" t="s">
        <v>40</v>
      </c>
      <c r="F7" s="51" t="s">
        <v>41</v>
      </c>
      <c r="G7" s="50" t="s">
        <v>40</v>
      </c>
      <c r="H7" s="51" t="s">
        <v>41</v>
      </c>
      <c r="I7" s="52" t="s">
        <v>40</v>
      </c>
      <c r="J7" s="53" t="s">
        <v>41</v>
      </c>
    </row>
    <row r="8" spans="1:13" ht="21" customHeight="1" x14ac:dyDescent="0.25">
      <c r="A8" s="122" t="s">
        <v>9</v>
      </c>
      <c r="B8" s="123"/>
      <c r="C8" s="63">
        <f>'Příjemce podpory'!C8+'Další účastník projektu (1)'!C8+'Další účastník projektu (2)'!C8+'Další účastník projektu (3)'!C8+'Další účastník projektu (4)'!C8+'Další účastník projektu (5)'!C8</f>
        <v>0</v>
      </c>
      <c r="D8" s="64">
        <f>'Příjemce podpory'!D8+'Další účastník projektu (1)'!D8+'Další účastník projektu (2)'!D8+'Další účastník projektu (3)'!D8+'Další účastník projektu (4)'!D8+'Další účastník projektu (5)'!D8</f>
        <v>0</v>
      </c>
      <c r="E8" s="63">
        <f>'Příjemce podpory'!E8+'Další účastník projektu (1)'!E8+'Další účastník projektu (2)'!E8+'Další účastník projektu (3)'!E8+'Další účastník projektu (4)'!E8+'Další účastník projektu (5)'!E8</f>
        <v>0</v>
      </c>
      <c r="F8" s="6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61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43">
        <f>C8+E8+G8</f>
        <v>0</v>
      </c>
      <c r="J8" s="44">
        <f>D8+F8+H8</f>
        <v>0</v>
      </c>
    </row>
    <row r="9" spans="1:13" ht="21" customHeight="1" x14ac:dyDescent="0.25">
      <c r="A9" s="92" t="s">
        <v>10</v>
      </c>
      <c r="B9" s="93"/>
      <c r="C9" s="39">
        <f>'Příjemce podpory'!C9+'Další účastník projektu (1)'!C9+'Další účastník projektu (2)'!C9+'Další účastník projektu (3)'!C9+'Další účastník projektu (4)'!C9+'Další účastník projektu (5)'!C9</f>
        <v>0</v>
      </c>
      <c r="D9" s="40">
        <f>'Příjemce podpory'!D9+'Další účastník projektu (1)'!D9+'Další účastník projektu (2)'!D9+'Další účastník projektu (3)'!D9+'Další účastník projektu (4)'!D9+'Další účastník projektu (5)'!D9</f>
        <v>0</v>
      </c>
      <c r="E9" s="39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0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7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0">
        <f>'Příjemce podpory'!H9+'Další účastník projektu (1)'!H9+'Další účastník projektu (2)'!H9+'Další účastník projektu (3)'!H9+'Další účastník projektu (4)'!H9+'Další účastník projektu (5)'!H9</f>
        <v>0</v>
      </c>
      <c r="I9" s="10">
        <f t="shared" ref="I9:I14" si="0">C9+E9+G9</f>
        <v>0</v>
      </c>
      <c r="J9" s="37">
        <f t="shared" ref="J9:J14" si="1">D9+F9+H9</f>
        <v>0</v>
      </c>
    </row>
    <row r="10" spans="1:13" ht="21" customHeight="1" x14ac:dyDescent="0.25">
      <c r="A10" s="131" t="s">
        <v>28</v>
      </c>
      <c r="B10" s="132"/>
      <c r="C10" s="39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40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39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0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7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0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10">
        <f t="shared" si="0"/>
        <v>0</v>
      </c>
      <c r="J10" s="37">
        <f t="shared" si="1"/>
        <v>0</v>
      </c>
    </row>
    <row r="11" spans="1:13" ht="21" customHeight="1" x14ac:dyDescent="0.25">
      <c r="A11" s="94" t="s">
        <v>17</v>
      </c>
      <c r="B11" s="95"/>
      <c r="C11" s="39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40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39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0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7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0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10">
        <f t="shared" si="0"/>
        <v>0</v>
      </c>
      <c r="J11" s="37">
        <f t="shared" si="1"/>
        <v>0</v>
      </c>
    </row>
    <row r="12" spans="1:13" ht="21" customHeight="1" x14ac:dyDescent="0.25">
      <c r="A12" s="92" t="s">
        <v>11</v>
      </c>
      <c r="B12" s="93"/>
      <c r="C12" s="39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40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39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0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7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0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10">
        <f t="shared" si="0"/>
        <v>0</v>
      </c>
      <c r="J12" s="37">
        <f t="shared" si="1"/>
        <v>0</v>
      </c>
    </row>
    <row r="13" spans="1:13" ht="21" customHeight="1" x14ac:dyDescent="0.25">
      <c r="A13" s="92" t="s">
        <v>18</v>
      </c>
      <c r="B13" s="93"/>
      <c r="C13" s="39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40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39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0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7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0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10">
        <f t="shared" si="0"/>
        <v>0</v>
      </c>
      <c r="J13" s="37">
        <f t="shared" si="1"/>
        <v>0</v>
      </c>
    </row>
    <row r="14" spans="1:13" ht="21" customHeight="1" thickBot="1" x14ac:dyDescent="0.3">
      <c r="A14" s="152" t="s">
        <v>12</v>
      </c>
      <c r="B14" s="135"/>
      <c r="C14" s="20">
        <f t="shared" ref="C14" si="2">SUM(C8:C13)</f>
        <v>0</v>
      </c>
      <c r="D14" s="48">
        <f t="shared" ref="D14" si="3">SUM(D8:D13)</f>
        <v>0</v>
      </c>
      <c r="E14" s="20">
        <f t="shared" ref="E14" si="4">SUM(E8:E13)</f>
        <v>0</v>
      </c>
      <c r="F14" s="48">
        <f t="shared" ref="F14" si="5">SUM(F8:F13)</f>
        <v>0</v>
      </c>
      <c r="G14" s="62">
        <f t="shared" ref="G14" si="6">SUM(G8:G13)</f>
        <v>0</v>
      </c>
      <c r="H14" s="48">
        <f t="shared" ref="H14" si="7">SUM(H8:H13)</f>
        <v>0</v>
      </c>
      <c r="I14" s="45">
        <f t="shared" si="0"/>
        <v>0</v>
      </c>
      <c r="J14" s="46">
        <f t="shared" si="1"/>
        <v>0</v>
      </c>
    </row>
    <row r="15" spans="1:13" ht="23.25" customHeight="1" thickBot="1" x14ac:dyDescent="0.3">
      <c r="A15" s="153" t="s">
        <v>4</v>
      </c>
      <c r="B15" s="116"/>
      <c r="C15" s="112"/>
      <c r="D15" s="112"/>
      <c r="E15" s="112"/>
      <c r="F15" s="112"/>
      <c r="G15" s="112"/>
      <c r="H15" s="112"/>
      <c r="I15" s="98" t="s">
        <v>2</v>
      </c>
      <c r="J15" s="99"/>
    </row>
    <row r="16" spans="1:13" ht="22.5" customHeight="1" thickBot="1" x14ac:dyDescent="0.3">
      <c r="A16" s="115"/>
      <c r="B16" s="116"/>
      <c r="C16" s="119">
        <v>2019</v>
      </c>
      <c r="D16" s="120"/>
      <c r="E16" s="121">
        <v>2020</v>
      </c>
      <c r="F16" s="130"/>
      <c r="G16" s="119">
        <v>2021</v>
      </c>
      <c r="H16" s="120"/>
      <c r="I16" s="100"/>
      <c r="J16" s="101"/>
    </row>
    <row r="17" spans="1:10" ht="21" customHeight="1" thickBot="1" x14ac:dyDescent="0.3">
      <c r="A17" s="104" t="s">
        <v>13</v>
      </c>
      <c r="B17" s="105"/>
      <c r="C17" s="106">
        <f t="shared" ref="C17" si="8">D14</f>
        <v>0</v>
      </c>
      <c r="D17" s="107"/>
      <c r="E17" s="108">
        <f t="shared" ref="E17" si="9">F14</f>
        <v>0</v>
      </c>
      <c r="F17" s="109"/>
      <c r="G17" s="106">
        <f t="shared" ref="G17" si="10">H14</f>
        <v>0</v>
      </c>
      <c r="H17" s="107"/>
      <c r="I17" s="102">
        <f>SUM(C17:H17)</f>
        <v>0</v>
      </c>
      <c r="J17" s="103"/>
    </row>
    <row r="18" spans="1:10" ht="21" customHeight="1" x14ac:dyDescent="0.25">
      <c r="A18" s="86" t="s">
        <v>14</v>
      </c>
      <c r="B18" s="87"/>
      <c r="C18" s="154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55"/>
      <c r="E18" s="154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55"/>
      <c r="G18" s="154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55"/>
      <c r="I18" s="76">
        <f>SUM(C18:H18)</f>
        <v>0</v>
      </c>
      <c r="J18" s="77"/>
    </row>
    <row r="19" spans="1:10" ht="21" customHeight="1" thickBot="1" x14ac:dyDescent="0.3">
      <c r="A19" s="86" t="s">
        <v>15</v>
      </c>
      <c r="B19" s="87"/>
      <c r="C19" s="154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55"/>
      <c r="E19" s="154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55"/>
      <c r="G19" s="154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55"/>
      <c r="I19" s="78">
        <f>SUM(C19:H19)</f>
        <v>0</v>
      </c>
      <c r="J19" s="79"/>
    </row>
    <row r="20" spans="1:10" ht="20.100000000000001" customHeight="1" thickBot="1" x14ac:dyDescent="0.3">
      <c r="A20" s="82" t="s">
        <v>16</v>
      </c>
      <c r="B20" s="83"/>
      <c r="C20" s="84">
        <f>C14</f>
        <v>0</v>
      </c>
      <c r="D20" s="85"/>
      <c r="E20" s="84">
        <f>E14</f>
        <v>0</v>
      </c>
      <c r="F20" s="85"/>
      <c r="G20" s="84">
        <f>G14</f>
        <v>0</v>
      </c>
      <c r="H20" s="85"/>
      <c r="I20" s="80">
        <f>SUM(C20:H20)</f>
        <v>0</v>
      </c>
      <c r="J20" s="81"/>
    </row>
    <row r="21" spans="1:10" ht="20.100000000000001" customHeight="1" x14ac:dyDescent="0.25">
      <c r="A21" s="21" t="s">
        <v>32</v>
      </c>
    </row>
    <row r="22" spans="1:10" x14ac:dyDescent="0.25">
      <c r="A22" s="21" t="s">
        <v>36</v>
      </c>
    </row>
    <row r="23" spans="1:10" x14ac:dyDescent="0.25">
      <c r="A23" s="23" t="s">
        <v>19</v>
      </c>
    </row>
    <row r="24" spans="1:10" x14ac:dyDescent="0.25">
      <c r="A24" s="24" t="s">
        <v>27</v>
      </c>
    </row>
    <row r="26" spans="1:10" x14ac:dyDescent="0.25">
      <c r="A26" s="19"/>
    </row>
  </sheetData>
  <sheetProtection algorithmName="SHA-512" hashValue="RCiDBqlzrVBdNczwEcpC2xtDt9CMz4B+5ZIBml68qK0fWZGJ07gpKCzfYkev/EWcUy3GW0hadfp7sy60txdaaA==" saltValue="sakhP/AHP0h/CAdp/MCSGg==" spinCount="100000" sheet="1" objects="1" scenarios="1" selectLockedCells="1" selectUnlockedCells="1"/>
  <mergeCells count="46">
    <mergeCell ref="J1:M1"/>
    <mergeCell ref="K2:M2"/>
    <mergeCell ref="A13:B13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I18:J18"/>
    <mergeCell ref="A17:B17"/>
    <mergeCell ref="C17:D17"/>
    <mergeCell ref="E17:F17"/>
    <mergeCell ref="G17:H17"/>
    <mergeCell ref="A18:B18"/>
    <mergeCell ref="C18:D18"/>
    <mergeCell ref="E18:F18"/>
    <mergeCell ref="G18:H18"/>
    <mergeCell ref="A14:B14"/>
    <mergeCell ref="A15:B16"/>
    <mergeCell ref="C15:H15"/>
    <mergeCell ref="I15:J16"/>
    <mergeCell ref="C16:D16"/>
    <mergeCell ref="E16:F16"/>
    <mergeCell ref="G16:H16"/>
    <mergeCell ref="A3:B3"/>
    <mergeCell ref="A1:G1"/>
    <mergeCell ref="D2:F2"/>
    <mergeCell ref="A12:B12"/>
    <mergeCell ref="A5:B7"/>
    <mergeCell ref="C5:H5"/>
    <mergeCell ref="A9:B9"/>
    <mergeCell ref="A10:B10"/>
    <mergeCell ref="A11:B11"/>
    <mergeCell ref="B2:C2"/>
    <mergeCell ref="C3:J3"/>
    <mergeCell ref="I5:J6"/>
    <mergeCell ref="C6:D6"/>
    <mergeCell ref="E6:F6"/>
    <mergeCell ref="G6:H6"/>
    <mergeCell ref="A8:B8"/>
  </mergeCells>
  <conditionalFormatting sqref="C20:D20">
    <cfRule type="cellIs" dxfId="3" priority="7" operator="notEqual">
      <formula>$C$17+$C$18+$C$19</formula>
    </cfRule>
  </conditionalFormatting>
  <conditionalFormatting sqref="E20:F20">
    <cfRule type="cellIs" dxfId="2" priority="6" operator="notEqual">
      <formula>$E$17+$E$18+$E$19</formula>
    </cfRule>
  </conditionalFormatting>
  <conditionalFormatting sqref="G20:H20">
    <cfRule type="cellIs" dxfId="1" priority="5" operator="notEqual">
      <formula>$G$17+$G$18+$G$19</formula>
    </cfRule>
  </conditionalFormatting>
  <conditionalFormatting sqref="I20:J20">
    <cfRule type="cellIs" dxfId="0" priority="3" operator="notEqual">
      <formula>$I$17+$I$18+$I$19</formula>
    </cfRule>
  </conditionalFormatting>
  <pageMargins left="0.25" right="0.25" top="0.75" bottom="0.75" header="0.3" footer="0.3"/>
  <pageSetup paperSize="9" orientation="landscape" r:id="rId1"/>
  <ignoredErrors>
    <ignoredError sqref="D18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20</v>
      </c>
    </row>
    <row r="3" spans="3:6" x14ac:dyDescent="0.25">
      <c r="F3" t="s">
        <v>21</v>
      </c>
    </row>
    <row r="4" spans="3:6" x14ac:dyDescent="0.25">
      <c r="C4" s="2"/>
      <c r="F4" t="s">
        <v>22</v>
      </c>
    </row>
    <row r="5" spans="3:6" x14ac:dyDescent="0.25">
      <c r="C5" s="2">
        <v>0.25</v>
      </c>
      <c r="F5" t="s">
        <v>23</v>
      </c>
    </row>
    <row r="6" spans="3:6" x14ac:dyDescent="0.25">
      <c r="C6" t="s">
        <v>31</v>
      </c>
      <c r="F6" t="s">
        <v>24</v>
      </c>
    </row>
    <row r="7" spans="3:6" x14ac:dyDescent="0.25">
      <c r="F7" t="s">
        <v>25</v>
      </c>
    </row>
    <row r="8" spans="3:6" x14ac:dyDescent="0.25">
      <c r="F8" t="s">
        <v>26</v>
      </c>
    </row>
    <row r="9" spans="3:6" x14ac:dyDescent="0.25">
      <c r="F9" t="s">
        <v>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Valová Terezie</cp:lastModifiedBy>
  <cp:lastPrinted>2017-06-22T06:30:43Z</cp:lastPrinted>
  <dcterms:created xsi:type="dcterms:W3CDTF">2016-05-09T05:56:12Z</dcterms:created>
  <dcterms:modified xsi:type="dcterms:W3CDTF">2018-04-24T08:15:57Z</dcterms:modified>
</cp:coreProperties>
</file>