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SOUTEZE_zaRok2019\"/>
    </mc:Choice>
  </mc:AlternateContent>
  <bookViews>
    <workbookView xWindow="0" yWindow="0" windowWidth="20730" windowHeight="11760" tabRatio="891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7" r:id="rId4"/>
    <sheet name="5-Mzdové prostředky" sheetId="3" r:id="rId5"/>
  </sheets>
  <definedNames>
    <definedName name="_xlnm.Print_Area" localSheetId="0">'1-Úvodní list'!$A$1:$I$50</definedName>
    <definedName name="_xlnm.Print_Area" localSheetId="2">'3-Součtová tabulka'!$B$1:$C$26</definedName>
    <definedName name="_xlnm.Print_Area" localSheetId="3">'4-Přehled o úhradách plateb'!$B$1:$F$65</definedName>
    <definedName name="_xlnm.Print_Area" localSheetId="4">'5-Mzdové prostředky'!$A$1:$K$33</definedName>
  </definedNames>
  <calcPr calcId="152511"/>
</workbook>
</file>

<file path=xl/calcChain.xml><?xml version="1.0" encoding="utf-8"?>
<calcChain xmlns="http://schemas.openxmlformats.org/spreadsheetml/2006/main">
  <c r="E5" i="2" l="1"/>
  <c r="E11" i="2"/>
  <c r="E22" i="2"/>
  <c r="C12" i="13" l="1"/>
  <c r="F61" i="7" l="1"/>
  <c r="J32" i="3" l="1"/>
  <c r="C25" i="2"/>
  <c r="E14" i="2" l="1"/>
  <c r="E15" i="2"/>
  <c r="E16" i="2"/>
  <c r="E17" i="2"/>
  <c r="E18" i="2"/>
  <c r="E19" i="2"/>
  <c r="E20" i="2"/>
  <c r="E13" i="2"/>
  <c r="E8" i="2"/>
  <c r="E9" i="2"/>
  <c r="E7" i="2"/>
  <c r="C24" i="2"/>
  <c r="B14" i="1" l="1"/>
  <c r="E61" i="7" l="1"/>
  <c r="J29" i="3"/>
  <c r="B16" i="1" s="1"/>
  <c r="B20" i="1" l="1"/>
  <c r="C11" i="13"/>
  <c r="B26" i="1" l="1"/>
  <c r="B24" i="1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4c-buňka B24, resp. list 4d-buňka E61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4e-buňka J29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4b-buňka C11, resp. list 4d-buňka D61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4d-buňka D61 (výchozí buňka), resp. list 4a-řádek 20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4d-buňka E61 (výchozí buňka), resp. list 4a-řádek 14
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B5+B11+B22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4b-buňka C11 (provázanost), resp. k listu 4a-řádek 20 (provázanost)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4c-buňka B24 (provázanost), resp. k listu 4a-řádek 14 (provázanost)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J2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4a-řádek 16 (provázanost)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J30+J31
</t>
        </r>
      </text>
    </comment>
  </commentList>
</comments>
</file>

<file path=xl/sharedStrings.xml><?xml version="1.0" encoding="utf-8"?>
<sst xmlns="http://schemas.openxmlformats.org/spreadsheetml/2006/main" count="82" uniqueCount="81">
  <si>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</si>
  <si>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</si>
  <si>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</si>
  <si>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</si>
  <si>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</si>
  <si>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</si>
  <si>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</si>
  <si>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</si>
  <si>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</si>
  <si>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</si>
  <si>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</si>
  <si>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</si>
  <si>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</si>
  <si>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</si>
  <si>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</si>
  <si>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</si>
  <si>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</si>
  <si>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</si>
  <si>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</si>
  <si>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</si>
  <si>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</si>
  <si>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</si>
  <si>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</si>
  <si>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</si>
  <si>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</si>
  <si>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</si>
  <si>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</si>
  <si>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</si>
  <si>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</si>
  <si>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</si>
  <si>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</si>
  <si>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</si>
  <si>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</si>
  <si>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</si>
  <si>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</si>
  <si>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</si>
  <si>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</si>
  <si>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</si>
  <si>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</si>
  <si>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</si>
  <si>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</si>
  <si>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</si>
  <si>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</si>
  <si>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</si>
  <si>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</si>
  <si>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</si>
  <si>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</si>
  <si>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</si>
  <si>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</si>
  <si>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</si>
  <si>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</si>
  <si>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</si>
  <si>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</si>
  <si>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</si>
  <si>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</si>
  <si>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MŠMT, odbor pro mládež 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</si>
  <si>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</si>
  <si>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</si>
  <si>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</si>
  <si>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</si>
  <si>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</si>
  <si>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</si>
  <si>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</si>
  <si>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</si>
  <si>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</si>
  <si>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</si>
  <si>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</si>
  <si>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</si>
  <si>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</si>
  <si>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</si>
  <si>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</si>
  <si>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</si>
  <si>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</si>
  <si>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</si>
  <si>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</si>
  <si>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</si>
  <si>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</si>
  <si>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soutěží a přehlídek v zájmovém vzdělávání)</t>
  </si>
  <si>
    <t>Změna rozpočtu</t>
  </si>
  <si>
    <t>90% ze schváleného rozpočtu/změny rozpočtu (MINIMUM)</t>
  </si>
  <si>
    <t xml:space="preserve"> Vyúčtování účelové dotace za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</si>
</sst>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169" fontId="5" fillId="0" borderId="15" xfId="2" applyNumberFormat="1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7" xfId="13" applyNumberFormat="1" applyFont="1" applyBorder="1" applyAlignment="1" applyProtection="1">
      <alignment horizontal="right" vertical="center"/>
      <protection locked="0"/>
    </xf>
    <xf numFmtId="4" fontId="24" fillId="0" borderId="23" xfId="13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/>
      <protection locked="0"/>
    </xf>
    <xf numFmtId="169" fontId="5" fillId="0" borderId="15" xfId="2" applyNumberFormat="1" applyFont="1" applyFill="1" applyBorder="1"/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0" borderId="0" xfId="0" applyAlignment="1" applyProtection="1">
      <alignment vertical="center"/>
    </xf>
    <xf numFmtId="0" fontId="35" fillId="4" borderId="8" xfId="19" applyFont="1" applyFill="1" applyBorder="1"/>
    <xf numFmtId="169" fontId="37" fillId="4" borderId="6" xfId="19" applyNumberFormat="1" applyFont="1" applyFill="1" applyBorder="1" applyProtection="1">
      <protection locked="0"/>
    </xf>
    <xf numFmtId="169" fontId="37" fillId="5" borderId="19" xfId="19" applyNumberFormat="1" applyFont="1" applyFill="1" applyBorder="1" applyProtection="1">
      <protection locked="0"/>
    </xf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9" fontId="37" fillId="5" borderId="6" xfId="19" applyNumberFormat="1" applyFont="1" applyFill="1" applyBorder="1" applyProtection="1">
      <protection locked="0"/>
    </xf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5" xfId="19" applyNumberFormat="1" applyFont="1" applyFill="1" applyBorder="1"/>
    <xf numFmtId="0" fontId="37" fillId="5" borderId="22" xfId="19" applyFont="1" applyFill="1" applyBorder="1"/>
    <xf numFmtId="169" fontId="38" fillId="6" borderId="16" xfId="19" applyNumberFormat="1" applyFont="1" applyFill="1" applyBorder="1"/>
    <xf numFmtId="169" fontId="38" fillId="6" borderId="21" xfId="19" applyNumberFormat="1" applyFont="1" applyFill="1" applyBorder="1"/>
    <xf numFmtId="169" fontId="38" fillId="6" borderId="20" xfId="19" applyNumberFormat="1" applyFont="1" applyFill="1" applyBorder="1"/>
    <xf numFmtId="0" fontId="37" fillId="5" borderId="17" xfId="19" applyFont="1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37" fillId="2" borderId="40" xfId="19" applyFont="1" applyFill="1" applyBorder="1"/>
    <xf numFmtId="169" fontId="37" fillId="2" borderId="41" xfId="19" applyNumberFormat="1" applyFont="1" applyFill="1" applyBorder="1" applyProtection="1">
      <protection locked="0"/>
    </xf>
    <xf numFmtId="169" fontId="38" fillId="6" borderId="42" xfId="19" applyNumberFormat="1" applyFont="1" applyFill="1" applyBorder="1"/>
    <xf numFmtId="169" fontId="37" fillId="4" borderId="9" xfId="19" applyNumberFormat="1" applyFont="1" applyFill="1" applyBorder="1" applyProtection="1">
      <protection locked="0"/>
    </xf>
    <xf numFmtId="169" fontId="37" fillId="5" borderId="9" xfId="19" applyNumberFormat="1" applyFont="1" applyFill="1" applyBorder="1" applyProtection="1">
      <protection locked="0"/>
    </xf>
    <xf numFmtId="0" fontId="42" fillId="7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4" fillId="7" borderId="0" xfId="0" applyFont="1" applyFill="1" applyAlignment="1">
      <alignment horizontal="right"/>
    </xf>
    <xf numFmtId="0" fontId="43" fillId="7" borderId="0" xfId="2" applyFont="1" applyFill="1" applyBorder="1" applyAlignment="1">
      <alignment horizontal="left"/>
    </xf>
    <xf numFmtId="0" fontId="19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2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6" fillId="7" borderId="35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3" fillId="7" borderId="0" xfId="0" applyFont="1" applyFill="1" applyAlignment="1" applyProtection="1">
      <alignment vertical="center"/>
    </xf>
    <xf numFmtId="168" fontId="5" fillId="7" borderId="15" xfId="0" applyNumberFormat="1" applyFont="1" applyFill="1" applyBorder="1" applyAlignment="1" applyProtection="1">
      <alignment horizontal="right" vertical="center"/>
    </xf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8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39" xfId="19" applyFont="1" applyFill="1" applyBorder="1" applyAlignment="1">
      <alignment horizontal="center" vertical="center" wrapText="1"/>
    </xf>
    <xf numFmtId="0" fontId="28" fillId="7" borderId="0" xfId="19" applyFont="1" applyFill="1" applyBorder="1" applyAlignment="1">
      <alignment horizontal="center" vertical="center" wrapText="1"/>
    </xf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39" fillId="7" borderId="0" xfId="19" applyFont="1" applyFill="1" applyBorder="1" applyAlignment="1"/>
    <xf numFmtId="0" fontId="7" fillId="7" borderId="0" xfId="0" applyFont="1" applyFill="1"/>
    <xf numFmtId="0" fontId="40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0" xfId="0" applyFont="1" applyFill="1" applyAlignment="1">
      <alignment horizontal="justify"/>
    </xf>
    <xf numFmtId="0" fontId="6" fillId="7" borderId="3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9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169" fontId="7" fillId="7" borderId="0" xfId="0" applyNumberFormat="1" applyFont="1" applyFill="1" applyBorder="1" applyAlignment="1">
      <alignment horizontal="right"/>
    </xf>
    <xf numFmtId="168" fontId="5" fillId="7" borderId="0" xfId="0" applyNumberFormat="1" applyFont="1" applyFill="1" applyBorder="1" applyAlignment="1">
      <alignment horizontal="righ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/>
    <xf numFmtId="168" fontId="5" fillId="7" borderId="15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1" fillId="7" borderId="0" xfId="0" applyFont="1" applyFill="1" applyAlignment="1">
      <alignment horizontal="left" indent="1"/>
    </xf>
    <xf numFmtId="0" fontId="40" fillId="7" borderId="0" xfId="2" applyFont="1" applyFill="1" applyAlignment="1">
      <alignment horizontal="left" vertical="center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6" fillId="7" borderId="0" xfId="2" applyFont="1" applyFill="1"/>
    <xf numFmtId="0" fontId="5" fillId="7" borderId="39" xfId="2" applyFont="1" applyFill="1" applyBorder="1" applyAlignment="1">
      <alignment horizontal="center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5" fillId="7" borderId="18" xfId="2" applyFont="1" applyFill="1" applyBorder="1" applyAlignment="1">
      <alignment horizontal="right"/>
    </xf>
    <xf numFmtId="0" fontId="6" fillId="2" borderId="26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7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0" borderId="1" xfId="2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18" fillId="7" borderId="0" xfId="19" applyFont="1" applyFill="1" applyBorder="1" applyAlignment="1"/>
    <xf numFmtId="0" fontId="39" fillId="2" borderId="10" xfId="19" applyFont="1" applyFill="1" applyBorder="1" applyAlignment="1"/>
    <xf numFmtId="0" fontId="39" fillId="0" borderId="2" xfId="19" applyFont="1" applyBorder="1" applyAlignment="1"/>
    <xf numFmtId="0" fontId="33" fillId="0" borderId="2" xfId="0" applyFont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37" fillId="7" borderId="45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5" fillId="7" borderId="0" xfId="0" applyFont="1" applyFill="1" applyAlignment="1">
      <alignment horizontal="center"/>
    </xf>
    <xf numFmtId="0" fontId="3" fillId="0" borderId="11" xfId="2" applyBorder="1" applyAlignment="1" applyProtection="1">
      <alignment horizontal="center"/>
      <protection locked="0"/>
    </xf>
    <xf numFmtId="0" fontId="3" fillId="0" borderId="6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4" fillId="7" borderId="0" xfId="2" applyFont="1" applyFill="1" applyAlignment="1">
      <alignment horizontal="left"/>
    </xf>
    <xf numFmtId="0" fontId="3" fillId="0" borderId="14" xfId="2" applyBorder="1" applyAlignment="1" applyProtection="1">
      <alignment horizontal="center"/>
      <protection locked="0"/>
    </xf>
    <xf numFmtId="0" fontId="3" fillId="0" borderId="22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5" fillId="7" borderId="0" xfId="2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25" xfId="0" applyFill="1" applyBorder="1" applyAlignment="1">
      <alignment horizontal="left"/>
    </xf>
    <xf numFmtId="0" fontId="3" fillId="0" borderId="10" xfId="2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3" fillId="0" borderId="19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8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32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FFCC"/>
      <color rgb="FFFFFF99"/>
      <color rgb="FFFF9999"/>
      <color rgb="FFCCFFCC"/>
      <color rgb="FFCCFFFF"/>
      <color rgb="FFFF7C80"/>
      <color rgb="FFFF505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Normal="100" workbookViewId="0">
      <selection activeCell="B5" sqref="B5:F5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61" t="s">
        <v>80</v>
      </c>
      <c r="B1" s="62"/>
      <c r="C1" s="62"/>
      <c r="D1" s="62"/>
      <c r="E1" s="62"/>
      <c r="F1" s="62"/>
      <c r="G1" s="62"/>
      <c r="H1" s="63">
        <v>1</v>
      </c>
      <c r="I1" s="62"/>
    </row>
    <row r="2" spans="1:9" ht="19.5">
      <c r="A2" s="64" t="s">
        <v>77</v>
      </c>
      <c r="B2" s="65"/>
      <c r="C2" s="66"/>
      <c r="D2" s="66"/>
      <c r="E2" s="66"/>
      <c r="F2" s="66"/>
      <c r="G2" s="66"/>
      <c r="H2" s="66"/>
      <c r="I2" s="66"/>
    </row>
    <row r="3" spans="1:9" ht="15.75">
      <c r="A3" s="66"/>
      <c r="B3" s="66"/>
      <c r="C3" s="66"/>
      <c r="D3" s="66"/>
      <c r="E3" s="66"/>
      <c r="F3" s="66"/>
      <c r="G3" s="66"/>
      <c r="H3" s="66"/>
      <c r="I3" s="66"/>
    </row>
    <row r="4" spans="1:9" ht="15.75">
      <c r="A4" s="66"/>
      <c r="B4" s="67" t="s">
        <v>0</v>
      </c>
      <c r="C4" s="66"/>
      <c r="D4" s="66"/>
      <c r="E4" s="66"/>
      <c r="F4" s="66"/>
      <c r="G4" s="66"/>
      <c r="H4" s="66"/>
      <c r="I4" s="66"/>
    </row>
    <row r="5" spans="1:9" ht="15.75">
      <c r="A5" s="66"/>
      <c r="B5" s="135"/>
      <c r="C5" s="136"/>
      <c r="D5" s="136"/>
      <c r="E5" s="136"/>
      <c r="F5" s="137"/>
      <c r="G5" s="66"/>
      <c r="H5" s="66"/>
      <c r="I5" s="66"/>
    </row>
    <row r="6" spans="1:9" ht="15.75">
      <c r="A6" s="66"/>
      <c r="B6" s="67" t="s">
        <v>1</v>
      </c>
      <c r="C6" s="66"/>
      <c r="D6" s="66"/>
      <c r="E6" s="66"/>
      <c r="F6" s="66"/>
      <c r="G6" s="66"/>
      <c r="H6" s="66"/>
      <c r="I6" s="66"/>
    </row>
    <row r="7" spans="1:9" ht="15.75">
      <c r="A7" s="66"/>
      <c r="B7" s="135"/>
      <c r="C7" s="136"/>
      <c r="D7" s="136"/>
      <c r="E7" s="136"/>
      <c r="F7" s="137"/>
      <c r="G7" s="66"/>
      <c r="H7" s="66"/>
      <c r="I7" s="66"/>
    </row>
    <row r="8" spans="1:9" ht="15.75">
      <c r="A8" s="66"/>
      <c r="B8" s="66" t="s">
        <v>2</v>
      </c>
      <c r="C8" s="66"/>
      <c r="D8" s="66"/>
      <c r="E8" s="66"/>
      <c r="F8" s="66"/>
      <c r="G8" s="66"/>
      <c r="H8" s="66"/>
      <c r="I8" s="66"/>
    </row>
    <row r="9" spans="1:9" ht="15.75">
      <c r="A9" s="66"/>
      <c r="B9" s="159"/>
      <c r="C9" s="160"/>
      <c r="D9" s="160"/>
      <c r="E9" s="160"/>
      <c r="F9" s="161"/>
      <c r="G9" s="66"/>
      <c r="H9" s="66"/>
      <c r="I9" s="66"/>
    </row>
    <row r="10" spans="1:9" ht="15.75">
      <c r="A10" s="66"/>
      <c r="B10" s="66" t="s">
        <v>36</v>
      </c>
      <c r="C10" s="66"/>
      <c r="D10" s="66"/>
      <c r="E10" s="66"/>
      <c r="F10" s="66"/>
      <c r="G10" s="66"/>
      <c r="H10" s="66"/>
      <c r="I10" s="66"/>
    </row>
    <row r="11" spans="1:9" ht="15.75">
      <c r="A11" s="66"/>
      <c r="B11" s="159"/>
      <c r="C11" s="160"/>
      <c r="D11" s="160"/>
      <c r="E11" s="160"/>
      <c r="F11" s="161"/>
      <c r="G11" s="66"/>
      <c r="H11" s="66"/>
      <c r="I11" s="66"/>
    </row>
    <row r="12" spans="1:9" ht="15.75">
      <c r="A12" s="66"/>
      <c r="B12" s="66" t="s">
        <v>3</v>
      </c>
      <c r="C12" s="66"/>
      <c r="D12" s="66"/>
      <c r="E12" s="66"/>
      <c r="F12" s="66"/>
      <c r="G12" s="66"/>
      <c r="H12" s="66"/>
      <c r="I12" s="66"/>
    </row>
    <row r="13" spans="1:9" ht="15.75">
      <c r="A13" s="66"/>
      <c r="B13" s="67" t="s">
        <v>28</v>
      </c>
      <c r="C13" s="66"/>
      <c r="D13" s="66"/>
      <c r="E13" s="66"/>
      <c r="F13" s="66"/>
      <c r="G13" s="66"/>
      <c r="H13" s="66"/>
      <c r="I13" s="66"/>
    </row>
    <row r="14" spans="1:9" ht="15.75">
      <c r="A14" s="66"/>
      <c r="B14" s="141">
        <f>'4-Přehled o úhradách plateb'!F61</f>
        <v>0</v>
      </c>
      <c r="C14" s="157"/>
      <c r="D14" s="157"/>
      <c r="E14" s="157"/>
      <c r="F14" s="158"/>
      <c r="G14" s="66"/>
      <c r="H14" s="66"/>
      <c r="I14" s="66"/>
    </row>
    <row r="15" spans="1:9" ht="15.75">
      <c r="A15" s="66"/>
      <c r="B15" s="66" t="s">
        <v>37</v>
      </c>
      <c r="C15" s="66"/>
      <c r="D15" s="66"/>
      <c r="E15" s="66"/>
      <c r="F15" s="66"/>
      <c r="G15" s="66"/>
      <c r="H15" s="66"/>
      <c r="I15" s="66"/>
    </row>
    <row r="16" spans="1:9" ht="15.75">
      <c r="A16" s="66"/>
      <c r="B16" s="141">
        <f>'5-Mzdové prostředky'!J29</f>
        <v>0</v>
      </c>
      <c r="C16" s="142"/>
      <c r="D16" s="142"/>
      <c r="E16" s="142"/>
      <c r="F16" s="143"/>
      <c r="G16" s="66"/>
      <c r="H16" s="66"/>
      <c r="I16" s="66"/>
    </row>
    <row r="17" spans="1:9" ht="15.75">
      <c r="A17" s="66"/>
      <c r="B17" s="66"/>
      <c r="C17" s="66"/>
      <c r="D17" s="66"/>
      <c r="E17" s="66"/>
      <c r="F17" s="66"/>
      <c r="G17" s="66"/>
      <c r="H17" s="66"/>
      <c r="I17" s="66"/>
    </row>
    <row r="18" spans="1:9" ht="15.75">
      <c r="A18" s="66"/>
      <c r="B18" s="67" t="s">
        <v>4</v>
      </c>
      <c r="C18" s="66"/>
      <c r="D18" s="66"/>
      <c r="E18" s="66"/>
      <c r="F18" s="66"/>
      <c r="G18" s="66"/>
      <c r="H18" s="66"/>
      <c r="I18" s="66"/>
    </row>
    <row r="19" spans="1:9" ht="15.75">
      <c r="A19" s="66"/>
      <c r="B19" s="66" t="s">
        <v>41</v>
      </c>
      <c r="C19" s="66"/>
      <c r="D19" s="66"/>
      <c r="E19" s="66"/>
      <c r="F19" s="66"/>
      <c r="G19" s="66"/>
      <c r="H19" s="66"/>
      <c r="I19" s="66"/>
    </row>
    <row r="20" spans="1:9" ht="15.75">
      <c r="A20" s="66"/>
      <c r="B20" s="141">
        <f>'4-Přehled o úhradách plateb'!E61</f>
        <v>0</v>
      </c>
      <c r="C20" s="142"/>
      <c r="D20" s="142"/>
      <c r="E20" s="142"/>
      <c r="F20" s="143"/>
      <c r="G20" s="66"/>
      <c r="H20" s="66"/>
      <c r="I20" s="66"/>
    </row>
    <row r="21" spans="1:9" ht="15.75">
      <c r="A21" s="66"/>
      <c r="B21" s="66" t="s">
        <v>37</v>
      </c>
      <c r="C21" s="66"/>
      <c r="D21" s="66"/>
      <c r="E21" s="66"/>
      <c r="F21" s="66"/>
      <c r="G21" s="66"/>
      <c r="H21" s="66"/>
      <c r="I21" s="66"/>
    </row>
    <row r="22" spans="1:9" ht="15.75">
      <c r="A22" s="66"/>
      <c r="B22" s="151"/>
      <c r="C22" s="152"/>
      <c r="D22" s="152"/>
      <c r="E22" s="152"/>
      <c r="F22" s="153"/>
      <c r="G22" s="66"/>
      <c r="H22" s="66"/>
      <c r="I22" s="66"/>
    </row>
    <row r="23" spans="1:9" ht="15.75">
      <c r="A23" s="66"/>
      <c r="B23" s="66" t="s">
        <v>5</v>
      </c>
      <c r="C23" s="66"/>
      <c r="D23" s="66"/>
      <c r="E23" s="66"/>
      <c r="F23" s="66"/>
      <c r="G23" s="66"/>
      <c r="H23" s="66"/>
      <c r="I23" s="66"/>
    </row>
    <row r="24" spans="1:9" ht="15.75">
      <c r="A24" s="66"/>
      <c r="B24" s="144" t="e">
        <f>B14/B20</f>
        <v>#DIV/0!</v>
      </c>
      <c r="C24" s="145"/>
      <c r="D24" s="145"/>
      <c r="E24" s="145"/>
      <c r="F24" s="146"/>
      <c r="G24" s="66"/>
      <c r="H24" s="66"/>
      <c r="I24" s="66"/>
    </row>
    <row r="25" spans="1:9" ht="15.75">
      <c r="A25" s="66"/>
      <c r="B25" s="66" t="s">
        <v>70</v>
      </c>
      <c r="C25" s="66"/>
      <c r="D25" s="66"/>
      <c r="E25" s="66"/>
      <c r="F25" s="66"/>
      <c r="G25" s="66"/>
      <c r="H25" s="66"/>
      <c r="I25" s="66"/>
    </row>
    <row r="26" spans="1:9" ht="15.75">
      <c r="A26" s="66"/>
      <c r="B26" s="141">
        <f>B9-B14</f>
        <v>0</v>
      </c>
      <c r="C26" s="142"/>
      <c r="D26" s="142"/>
      <c r="E26" s="142"/>
      <c r="F26" s="143"/>
      <c r="G26" s="66"/>
      <c r="H26" s="66"/>
      <c r="I26" s="66"/>
    </row>
    <row r="27" spans="1:9" ht="15.75">
      <c r="A27" s="66"/>
      <c r="B27" s="66"/>
      <c r="C27" s="66"/>
      <c r="D27" s="66"/>
      <c r="E27" s="66"/>
      <c r="F27" s="66"/>
      <c r="G27" s="66"/>
      <c r="H27" s="66"/>
      <c r="I27" s="66"/>
    </row>
    <row r="28" spans="1:9" ht="15.75">
      <c r="A28" s="66"/>
      <c r="B28" s="154" t="s">
        <v>49</v>
      </c>
      <c r="C28" s="155"/>
      <c r="D28" s="155"/>
      <c r="E28" s="155"/>
      <c r="F28" s="156" t="s">
        <v>47</v>
      </c>
      <c r="G28" s="66"/>
      <c r="H28" s="66"/>
      <c r="I28" s="66"/>
    </row>
    <row r="29" spans="1:9" ht="15.75">
      <c r="A29" s="66"/>
      <c r="B29" s="138"/>
      <c r="C29" s="138"/>
      <c r="D29" s="138"/>
      <c r="E29" s="138"/>
      <c r="F29" s="138"/>
      <c r="G29" s="66"/>
      <c r="H29" s="66"/>
      <c r="I29" s="66"/>
    </row>
    <row r="30" spans="1:9" ht="15.75">
      <c r="A30" s="66"/>
      <c r="B30" s="147" t="s">
        <v>34</v>
      </c>
      <c r="C30" s="147"/>
      <c r="D30" s="147"/>
      <c r="E30" s="148"/>
      <c r="F30" s="148"/>
      <c r="G30" s="66"/>
      <c r="H30" s="66"/>
      <c r="I30" s="66"/>
    </row>
    <row r="31" spans="1:9" ht="15.75">
      <c r="A31" s="66"/>
      <c r="B31" s="135"/>
      <c r="C31" s="149"/>
      <c r="D31" s="149"/>
      <c r="E31" s="149"/>
      <c r="F31" s="150"/>
      <c r="G31" s="66"/>
      <c r="H31" s="66"/>
      <c r="I31" s="66"/>
    </row>
    <row r="32" spans="1:9" ht="15.75">
      <c r="A32" s="66"/>
      <c r="B32" s="138" t="s">
        <v>32</v>
      </c>
      <c r="C32" s="138"/>
      <c r="D32" s="138"/>
      <c r="E32" s="66"/>
      <c r="F32" s="66"/>
      <c r="G32" s="66"/>
      <c r="H32" s="66"/>
      <c r="I32" s="66"/>
    </row>
    <row r="33" spans="1:9" ht="15.75">
      <c r="A33" s="66"/>
      <c r="B33" s="135"/>
      <c r="C33" s="136"/>
      <c r="D33" s="136"/>
      <c r="E33" s="136"/>
      <c r="F33" s="137"/>
      <c r="G33" s="66"/>
      <c r="H33" s="66"/>
      <c r="I33" s="66"/>
    </row>
    <row r="34" spans="1:9" ht="15.75">
      <c r="A34" s="66"/>
      <c r="B34" s="138" t="s">
        <v>33</v>
      </c>
      <c r="C34" s="138"/>
      <c r="D34" s="138"/>
      <c r="E34" s="66"/>
      <c r="F34" s="66"/>
      <c r="G34" s="66"/>
      <c r="H34" s="66"/>
      <c r="I34" s="66"/>
    </row>
    <row r="35" spans="1:9" ht="15.75">
      <c r="A35" s="66"/>
      <c r="B35" s="135"/>
      <c r="C35" s="136"/>
      <c r="D35" s="136"/>
      <c r="E35" s="136"/>
      <c r="F35" s="137"/>
      <c r="G35" s="66"/>
      <c r="H35" s="66"/>
      <c r="I35" s="66"/>
    </row>
    <row r="36" spans="1:9" ht="15.75">
      <c r="A36" s="66"/>
      <c r="B36" s="138"/>
      <c r="C36" s="138"/>
      <c r="D36" s="138"/>
      <c r="E36" s="138"/>
      <c r="F36" s="138"/>
      <c r="G36" s="138"/>
      <c r="H36" s="66"/>
      <c r="I36" s="66"/>
    </row>
    <row r="37" spans="1:9" ht="69" customHeight="1">
      <c r="A37" s="66"/>
      <c r="B37" s="139" t="s">
        <v>39</v>
      </c>
      <c r="C37" s="140"/>
      <c r="D37" s="140"/>
      <c r="E37" s="140"/>
      <c r="F37" s="140"/>
      <c r="G37" s="66"/>
      <c r="H37" s="66"/>
      <c r="I37" s="66"/>
    </row>
    <row r="38" spans="1:9" ht="15.75">
      <c r="A38" s="66"/>
      <c r="B38" s="66"/>
      <c r="C38" s="66"/>
      <c r="D38" s="66"/>
      <c r="E38" s="66"/>
      <c r="F38" s="66"/>
      <c r="G38" s="66"/>
      <c r="H38" s="66"/>
      <c r="I38" s="66"/>
    </row>
    <row r="39" spans="1:9" ht="15.75">
      <c r="A39" s="66"/>
      <c r="B39" s="66" t="s">
        <v>35</v>
      </c>
      <c r="C39" s="66"/>
      <c r="D39" s="66"/>
      <c r="E39" s="66"/>
      <c r="F39" s="66"/>
      <c r="G39" s="66"/>
      <c r="H39" s="66"/>
      <c r="I39" s="66"/>
    </row>
    <row r="40" spans="1:9" ht="15.75">
      <c r="A40" s="66"/>
      <c r="B40" s="135"/>
      <c r="C40" s="136"/>
      <c r="D40" s="136"/>
      <c r="E40" s="136"/>
      <c r="F40" s="137"/>
      <c r="G40" s="66"/>
      <c r="H40" s="66"/>
      <c r="I40" s="66"/>
    </row>
    <row r="41" spans="1:9" ht="15.75">
      <c r="A41" s="66"/>
      <c r="B41" s="68"/>
      <c r="C41" s="68"/>
      <c r="D41" s="68"/>
      <c r="E41" s="68"/>
      <c r="F41" s="68"/>
      <c r="G41" s="68"/>
      <c r="H41" s="68"/>
      <c r="I41" s="68"/>
    </row>
    <row r="42" spans="1:9" ht="15.75">
      <c r="A42" s="66"/>
      <c r="B42" s="66" t="s">
        <v>6</v>
      </c>
      <c r="C42" s="66"/>
      <c r="D42" s="66"/>
      <c r="E42" s="66"/>
      <c r="F42" s="66"/>
      <c r="G42" s="66"/>
      <c r="H42" s="66"/>
      <c r="I42" s="66"/>
    </row>
    <row r="43" spans="1:9" ht="15.75">
      <c r="A43" s="66"/>
      <c r="B43" s="126"/>
      <c r="C43" s="127"/>
      <c r="D43" s="127"/>
      <c r="E43" s="127"/>
      <c r="F43" s="128"/>
      <c r="G43" s="66"/>
      <c r="H43" s="66"/>
      <c r="I43" s="66"/>
    </row>
    <row r="44" spans="1:9" ht="15.75">
      <c r="A44" s="66"/>
      <c r="B44" s="129"/>
      <c r="C44" s="130"/>
      <c r="D44" s="130"/>
      <c r="E44" s="130"/>
      <c r="F44" s="131"/>
      <c r="G44" s="66"/>
      <c r="H44" s="66"/>
      <c r="I44" s="66"/>
    </row>
    <row r="45" spans="1:9" ht="15.75">
      <c r="A45" s="66"/>
      <c r="B45" s="129"/>
      <c r="C45" s="130"/>
      <c r="D45" s="130"/>
      <c r="E45" s="130"/>
      <c r="F45" s="131"/>
      <c r="G45" s="66"/>
      <c r="H45" s="66"/>
      <c r="I45" s="66"/>
    </row>
    <row r="46" spans="1:9" ht="15.75">
      <c r="A46" s="66"/>
      <c r="B46" s="129"/>
      <c r="C46" s="130"/>
      <c r="D46" s="130"/>
      <c r="E46" s="130"/>
      <c r="F46" s="131"/>
      <c r="G46" s="66"/>
      <c r="H46" s="66"/>
      <c r="I46" s="66"/>
    </row>
    <row r="47" spans="1:9" ht="15.75">
      <c r="A47" s="66"/>
      <c r="B47" s="132"/>
      <c r="C47" s="133"/>
      <c r="D47" s="133"/>
      <c r="E47" s="133"/>
      <c r="F47" s="134"/>
      <c r="G47" s="66"/>
      <c r="H47" s="66"/>
      <c r="I47" s="66"/>
    </row>
    <row r="48" spans="1:9" ht="15.75">
      <c r="A48" s="66"/>
      <c r="B48" s="69" t="s">
        <v>7</v>
      </c>
      <c r="C48" s="66"/>
      <c r="D48" s="66"/>
      <c r="E48" s="66"/>
      <c r="F48" s="66"/>
      <c r="G48" s="66"/>
      <c r="H48" s="66"/>
      <c r="I48" s="66"/>
    </row>
    <row r="49" spans="1:9" ht="15.75">
      <c r="A49" s="66"/>
      <c r="B49" s="70" t="s">
        <v>71</v>
      </c>
      <c r="C49" s="66"/>
      <c r="D49" s="66"/>
      <c r="E49" s="66"/>
      <c r="F49" s="66"/>
      <c r="G49" s="66"/>
      <c r="H49" s="66"/>
      <c r="I49" s="66"/>
    </row>
    <row r="50" spans="1:9" ht="15.75">
      <c r="A50" s="66"/>
      <c r="B50" s="70" t="s">
        <v>72</v>
      </c>
      <c r="C50" s="66"/>
      <c r="D50" s="66"/>
      <c r="E50" s="66"/>
      <c r="F50" s="66"/>
      <c r="G50" s="66"/>
      <c r="H50" s="66"/>
      <c r="I50" s="66"/>
    </row>
  </sheetData>
  <sheetProtection algorithmName="SHA-512" hashValue="uTorCaHSQEPNemi/5InN+rBEGhBb+qv0HWORPitb0TynTDYMBqiNBBUc1J0yudR2lcbgodrpUfE891QlubHsWg==" saltValue="Pd/itwVU+FlIvMVuKQNalQ==" spinCount="100000" sheet="1" objects="1" scenarios="1" selectLockedCells="1"/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5" sqref="C5"/>
    </sheetView>
  </sheetViews>
  <sheetFormatPr defaultRowHeight="12.75"/>
  <cols>
    <col min="1" max="1" width="3.7109375" style="27" customWidth="1"/>
    <col min="2" max="2" width="38.7109375" style="27" customWidth="1"/>
    <col min="3" max="3" width="33.140625" style="27" customWidth="1"/>
    <col min="4" max="4" width="9.5703125" style="27" customWidth="1"/>
    <col min="5" max="16384" width="9.140625" style="27"/>
  </cols>
  <sheetData>
    <row r="1" spans="1:4" ht="25.5">
      <c r="A1" s="71"/>
      <c r="B1" s="72" t="s">
        <v>43</v>
      </c>
      <c r="C1" s="73"/>
      <c r="D1" s="73">
        <v>2</v>
      </c>
    </row>
    <row r="2" spans="1:4" ht="18.75">
      <c r="A2" s="71"/>
      <c r="B2" s="74"/>
      <c r="C2" s="75"/>
      <c r="D2" s="71"/>
    </row>
    <row r="3" spans="1:4" ht="16.5" thickBot="1">
      <c r="A3" s="71"/>
      <c r="B3" s="76"/>
      <c r="C3" s="71"/>
      <c r="D3" s="71"/>
    </row>
    <row r="4" spans="1:4" s="37" customFormat="1" ht="32.25" customHeight="1" thickBot="1">
      <c r="A4" s="71"/>
      <c r="B4" s="77" t="s">
        <v>42</v>
      </c>
      <c r="C4" s="78" t="s">
        <v>44</v>
      </c>
      <c r="D4" s="71"/>
    </row>
    <row r="5" spans="1:4" ht="15.75">
      <c r="A5" s="71"/>
      <c r="B5" s="79" t="s">
        <v>55</v>
      </c>
      <c r="C5" s="26"/>
      <c r="D5" s="71"/>
    </row>
    <row r="6" spans="1:4" ht="15.75">
      <c r="A6" s="71"/>
      <c r="B6" s="80" t="s">
        <v>50</v>
      </c>
      <c r="C6" s="11"/>
      <c r="D6" s="71"/>
    </row>
    <row r="7" spans="1:4" ht="15.75">
      <c r="A7" s="71"/>
      <c r="B7" s="80" t="s">
        <v>51</v>
      </c>
      <c r="C7" s="11"/>
      <c r="D7" s="71"/>
    </row>
    <row r="8" spans="1:4" ht="15.75">
      <c r="A8" s="71"/>
      <c r="B8" s="80" t="s">
        <v>52</v>
      </c>
      <c r="C8" s="11"/>
      <c r="D8" s="71"/>
    </row>
    <row r="9" spans="1:4" ht="15.75">
      <c r="A9" s="71"/>
      <c r="B9" s="80" t="s">
        <v>53</v>
      </c>
      <c r="C9" s="11"/>
      <c r="D9" s="71"/>
    </row>
    <row r="10" spans="1:4" ht="16.5" thickBot="1">
      <c r="A10" s="71"/>
      <c r="B10" s="81" t="s">
        <v>73</v>
      </c>
      <c r="C10" s="25"/>
      <c r="D10" s="71"/>
    </row>
    <row r="11" spans="1:4" ht="16.5" thickBot="1">
      <c r="A11" s="71"/>
      <c r="B11" s="82" t="s">
        <v>45</v>
      </c>
      <c r="C11" s="85">
        <f>'4-Přehled o úhradách plateb'!E61</f>
        <v>0</v>
      </c>
      <c r="D11" s="71"/>
    </row>
    <row r="12" spans="1:4" ht="16.5" thickBot="1">
      <c r="A12" s="71"/>
      <c r="B12" s="82"/>
      <c r="C12" s="35">
        <f>SUM(C5:C10)</f>
        <v>0</v>
      </c>
      <c r="D12" s="71"/>
    </row>
    <row r="13" spans="1:4">
      <c r="A13" s="71"/>
      <c r="B13" s="83"/>
      <c r="C13" s="71"/>
      <c r="D13" s="71"/>
    </row>
    <row r="14" spans="1:4" ht="15.75">
      <c r="A14" s="71"/>
      <c r="B14" s="84" t="s">
        <v>54</v>
      </c>
      <c r="C14" s="71"/>
      <c r="D14" s="71"/>
    </row>
    <row r="15" spans="1:4" ht="15.75">
      <c r="A15" s="28"/>
      <c r="B15" s="29"/>
      <c r="C15" s="28"/>
      <c r="D15" s="28"/>
    </row>
  </sheetData>
  <sheetProtection algorithmName="SHA-512" hashValue="qMk76qjIwad4FQIkQRJM4mhG8dly9+WJK2C/kc7dWr6O1H7Wt5lBMUHSu7tBvzOOzadUZn9IzreeVBrbzlYxTA==" saltValue="d6vFo4pMzrUpGWZgerYp4w==" spinCount="100000" sheet="1" objects="1" scenarios="1" selectLockedCells="1"/>
  <conditionalFormatting sqref="C11">
    <cfRule type="cellIs" dxfId="31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36"/>
  <sheetViews>
    <sheetView workbookViewId="0">
      <selection activeCell="C7" sqref="C7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3.425781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86"/>
      <c r="B1" s="162" t="s">
        <v>66</v>
      </c>
      <c r="C1" s="163"/>
      <c r="D1" s="86"/>
      <c r="E1" s="87">
        <v>3</v>
      </c>
      <c r="F1" s="87"/>
    </row>
    <row r="2" spans="1:6">
      <c r="A2" s="86"/>
      <c r="B2" s="86"/>
      <c r="C2" s="86"/>
      <c r="D2" s="86"/>
      <c r="E2" s="86"/>
      <c r="F2" s="86"/>
    </row>
    <row r="3" spans="1:6" ht="17.25" thickBot="1">
      <c r="A3" s="86"/>
      <c r="B3" s="88" t="s">
        <v>8</v>
      </c>
      <c r="C3" s="86"/>
      <c r="D3" s="86"/>
      <c r="E3" s="86"/>
      <c r="F3" s="86"/>
    </row>
    <row r="4" spans="1:6" ht="77.25" customHeight="1" thickBot="1">
      <c r="A4" s="86"/>
      <c r="B4" s="89" t="s">
        <v>38</v>
      </c>
      <c r="C4" s="90" t="s">
        <v>21</v>
      </c>
      <c r="D4" s="90" t="s">
        <v>78</v>
      </c>
      <c r="E4" s="91" t="s">
        <v>79</v>
      </c>
      <c r="F4" s="92"/>
    </row>
    <row r="5" spans="1:6" ht="15.75">
      <c r="A5" s="86"/>
      <c r="B5" s="38" t="s">
        <v>9</v>
      </c>
      <c r="C5" s="39"/>
      <c r="D5" s="40"/>
      <c r="E5" s="49">
        <f>D5*0.9</f>
        <v>0</v>
      </c>
      <c r="F5" s="93"/>
    </row>
    <row r="6" spans="1:6" ht="15.75">
      <c r="A6" s="86"/>
      <c r="B6" s="165" t="s">
        <v>10</v>
      </c>
      <c r="C6" s="166"/>
      <c r="D6" s="167"/>
      <c r="E6" s="168"/>
      <c r="F6" s="94"/>
    </row>
    <row r="7" spans="1:6" ht="15.75">
      <c r="A7" s="86"/>
      <c r="B7" s="41" t="s">
        <v>11</v>
      </c>
      <c r="C7" s="42"/>
      <c r="D7" s="42"/>
      <c r="E7" s="50">
        <f>D7*0.9</f>
        <v>0</v>
      </c>
      <c r="F7" s="93"/>
    </row>
    <row r="8" spans="1:6" ht="15.75">
      <c r="A8" s="86"/>
      <c r="B8" s="41" t="s">
        <v>12</v>
      </c>
      <c r="C8" s="42"/>
      <c r="D8" s="42"/>
      <c r="E8" s="50">
        <f>D8*0.9</f>
        <v>0</v>
      </c>
      <c r="F8" s="93"/>
    </row>
    <row r="9" spans="1:6" ht="15" customHeight="1">
      <c r="A9" s="86"/>
      <c r="B9" s="41" t="s">
        <v>40</v>
      </c>
      <c r="C9" s="42"/>
      <c r="D9" s="42"/>
      <c r="E9" s="50">
        <f>D9*0.9</f>
        <v>0</v>
      </c>
      <c r="F9" s="93"/>
    </row>
    <row r="10" spans="1:6" ht="17.25" customHeight="1">
      <c r="A10" s="86"/>
      <c r="B10" s="169"/>
      <c r="C10" s="170"/>
      <c r="D10" s="170"/>
      <c r="E10" s="171"/>
      <c r="F10" s="95"/>
    </row>
    <row r="11" spans="1:6" ht="15.75">
      <c r="A11" s="86"/>
      <c r="B11" s="43" t="s">
        <v>13</v>
      </c>
      <c r="C11" s="39"/>
      <c r="D11" s="44"/>
      <c r="E11" s="50">
        <f>D11*0.9</f>
        <v>0</v>
      </c>
      <c r="F11" s="93"/>
    </row>
    <row r="12" spans="1:6" ht="15.75">
      <c r="A12" s="86"/>
      <c r="B12" s="165" t="s">
        <v>14</v>
      </c>
      <c r="C12" s="166"/>
      <c r="D12" s="167"/>
      <c r="E12" s="168"/>
      <c r="F12" s="94"/>
    </row>
    <row r="13" spans="1:6" ht="15.75">
      <c r="A13" s="86"/>
      <c r="B13" s="41" t="s">
        <v>48</v>
      </c>
      <c r="C13" s="42"/>
      <c r="D13" s="42"/>
      <c r="E13" s="50">
        <f t="shared" ref="E13:E20" si="0">D13*0.9</f>
        <v>0</v>
      </c>
      <c r="F13" s="93"/>
    </row>
    <row r="14" spans="1:6" ht="15.75">
      <c r="A14" s="86"/>
      <c r="B14" s="41" t="s">
        <v>15</v>
      </c>
      <c r="C14" s="42"/>
      <c r="D14" s="42"/>
      <c r="E14" s="50">
        <f t="shared" si="0"/>
        <v>0</v>
      </c>
      <c r="F14" s="93"/>
    </row>
    <row r="15" spans="1:6" ht="15.75">
      <c r="A15" s="86"/>
      <c r="B15" s="41" t="s">
        <v>16</v>
      </c>
      <c r="C15" s="42"/>
      <c r="D15" s="42"/>
      <c r="E15" s="50">
        <f t="shared" si="0"/>
        <v>0</v>
      </c>
      <c r="F15" s="93"/>
    </row>
    <row r="16" spans="1:6" ht="15.75">
      <c r="A16" s="86"/>
      <c r="B16" s="41" t="s">
        <v>17</v>
      </c>
      <c r="C16" s="42"/>
      <c r="D16" s="42"/>
      <c r="E16" s="50">
        <f t="shared" si="0"/>
        <v>0</v>
      </c>
      <c r="F16" s="93"/>
    </row>
    <row r="17" spans="1:10" ht="15.75">
      <c r="A17" s="86"/>
      <c r="B17" s="41" t="s">
        <v>68</v>
      </c>
      <c r="C17" s="42"/>
      <c r="D17" s="42"/>
      <c r="E17" s="50">
        <f t="shared" si="0"/>
        <v>0</v>
      </c>
      <c r="F17" s="93"/>
    </row>
    <row r="18" spans="1:10" ht="15.75">
      <c r="A18" s="86"/>
      <c r="B18" s="41" t="s">
        <v>18</v>
      </c>
      <c r="C18" s="42"/>
      <c r="D18" s="42"/>
      <c r="E18" s="50">
        <f t="shared" si="0"/>
        <v>0</v>
      </c>
      <c r="F18" s="93"/>
    </row>
    <row r="19" spans="1:10" ht="15.75">
      <c r="A19" s="86"/>
      <c r="B19" s="41" t="s">
        <v>19</v>
      </c>
      <c r="C19" s="42"/>
      <c r="D19" s="42"/>
      <c r="E19" s="50">
        <f t="shared" si="0"/>
        <v>0</v>
      </c>
      <c r="F19" s="93"/>
    </row>
    <row r="20" spans="1:10" ht="16.5" thickBot="1">
      <c r="A20" s="86"/>
      <c r="B20" s="56" t="s">
        <v>69</v>
      </c>
      <c r="C20" s="57"/>
      <c r="D20" s="57"/>
      <c r="E20" s="58">
        <f t="shared" si="0"/>
        <v>0</v>
      </c>
      <c r="F20" s="93"/>
    </row>
    <row r="21" spans="1:10" ht="63.75" customHeight="1" thickBot="1">
      <c r="A21" s="86"/>
      <c r="B21" s="172"/>
      <c r="C21" s="173"/>
      <c r="D21" s="174"/>
      <c r="E21" s="91" t="s">
        <v>67</v>
      </c>
      <c r="F21" s="92"/>
    </row>
    <row r="22" spans="1:10" ht="15.75">
      <c r="A22" s="86"/>
      <c r="B22" s="38" t="s">
        <v>20</v>
      </c>
      <c r="C22" s="59"/>
      <c r="D22" s="60"/>
      <c r="E22" s="51">
        <f>D22</f>
        <v>0</v>
      </c>
      <c r="F22" s="93"/>
    </row>
    <row r="23" spans="1:10" ht="15.75">
      <c r="A23" s="86"/>
      <c r="B23" s="175"/>
      <c r="C23" s="176"/>
      <c r="D23" s="176"/>
      <c r="E23" s="177"/>
      <c r="F23" s="96"/>
    </row>
    <row r="24" spans="1:10" ht="16.5" thickBot="1">
      <c r="A24" s="86"/>
      <c r="B24" s="46" t="s">
        <v>65</v>
      </c>
      <c r="C24" s="45">
        <f>'4-Přehled o úhradách plateb'!F61</f>
        <v>0</v>
      </c>
      <c r="D24" s="48"/>
      <c r="E24" s="52"/>
      <c r="F24" s="97"/>
      <c r="J24" s="8"/>
    </row>
    <row r="25" spans="1:10" ht="16.5" thickBot="1">
      <c r="A25" s="86"/>
      <c r="B25" s="99"/>
      <c r="C25" s="47">
        <f>C5+C11+C22</f>
        <v>0</v>
      </c>
      <c r="D25" s="97"/>
      <c r="E25" s="97"/>
      <c r="F25" s="97"/>
    </row>
    <row r="26" spans="1:10">
      <c r="A26" s="86"/>
      <c r="B26" s="164"/>
      <c r="C26" s="164"/>
      <c r="D26" s="98"/>
      <c r="E26" s="98"/>
      <c r="F26" s="98"/>
    </row>
    <row r="27" spans="1:10">
      <c r="D27" s="2"/>
      <c r="E27" s="2"/>
      <c r="F27" s="2"/>
    </row>
    <row r="28" spans="1:10" ht="39" customHeight="1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>
      <c r="D31" s="2"/>
      <c r="E31" s="2"/>
      <c r="F31" s="2"/>
    </row>
    <row r="32" spans="1:10">
      <c r="D32" s="2"/>
      <c r="E32" s="2"/>
      <c r="F32" s="2"/>
    </row>
    <row r="33" spans="2:6">
      <c r="D33" s="2"/>
      <c r="E33" s="2"/>
      <c r="F33" s="2"/>
    </row>
    <row r="34" spans="2:6" s="4" customFormat="1">
      <c r="B34" s="1"/>
      <c r="C34" s="1"/>
      <c r="D34" s="3"/>
      <c r="E34" s="3"/>
      <c r="F34" s="3"/>
    </row>
    <row r="36" spans="2:6" ht="28.5" customHeight="1"/>
  </sheetData>
  <sheetProtection algorithmName="SHA-512" hashValue="mYxCP2kvYNxsGtQwMeVFlSl0NUv3d4AW1SN958lq5qR6Tz2vnXNGfIIlwOBN9DnhT1VeX0wYGDVqnV9CEQTVpg==" saltValue="IFa5KKJUpm4Bx8F4nBpHMA==" spinCount="100000" sheet="1" objects="1" scenarios="1" selectLockedCells="1"/>
  <mergeCells count="7">
    <mergeCell ref="B1:C1"/>
    <mergeCell ref="B26:C26"/>
    <mergeCell ref="B12:E12"/>
    <mergeCell ref="B6:E6"/>
    <mergeCell ref="B10:E10"/>
    <mergeCell ref="B21:D21"/>
    <mergeCell ref="B23:E23"/>
  </mergeCells>
  <conditionalFormatting sqref="C7">
    <cfRule type="cellIs" dxfId="30" priority="47" operator="equal">
      <formula>0</formula>
    </cfRule>
    <cfRule type="cellIs" dxfId="29" priority="48" operator="lessThan">
      <formula>$E$7</formula>
    </cfRule>
  </conditionalFormatting>
  <conditionalFormatting sqref="C8">
    <cfRule type="cellIs" dxfId="28" priority="45" operator="equal">
      <formula>0</formula>
    </cfRule>
    <cfRule type="cellIs" dxfId="27" priority="46" operator="lessThan">
      <formula>$E$8</formula>
    </cfRule>
  </conditionalFormatting>
  <conditionalFormatting sqref="C9">
    <cfRule type="cellIs" dxfId="26" priority="41" operator="equal">
      <formula>0</formula>
    </cfRule>
    <cfRule type="cellIs" dxfId="25" priority="42" operator="lessThan">
      <formula>$E$9</formula>
    </cfRule>
  </conditionalFormatting>
  <conditionalFormatting sqref="C5">
    <cfRule type="cellIs" dxfId="24" priority="39" operator="equal">
      <formula>0</formula>
    </cfRule>
    <cfRule type="cellIs" dxfId="23" priority="40" operator="lessThan">
      <formula>$E$5</formula>
    </cfRule>
  </conditionalFormatting>
  <conditionalFormatting sqref="C11">
    <cfRule type="cellIs" dxfId="22" priority="37" operator="equal">
      <formula>0</formula>
    </cfRule>
    <cfRule type="cellIs" dxfId="21" priority="38" operator="lessThan">
      <formula>$E$11</formula>
    </cfRule>
  </conditionalFormatting>
  <conditionalFormatting sqref="C13">
    <cfRule type="cellIs" dxfId="20" priority="31" operator="equal">
      <formula>0</formula>
    </cfRule>
    <cfRule type="cellIs" dxfId="19" priority="32" operator="lessThan">
      <formula>$E$13</formula>
    </cfRule>
  </conditionalFormatting>
  <conditionalFormatting sqref="C14">
    <cfRule type="cellIs" dxfId="18" priority="29" operator="equal">
      <formula>0</formula>
    </cfRule>
    <cfRule type="cellIs" dxfId="17" priority="30" operator="lessThan">
      <formula>$E$14</formula>
    </cfRule>
  </conditionalFormatting>
  <conditionalFormatting sqref="C15">
    <cfRule type="cellIs" dxfId="16" priority="27" operator="equal">
      <formula>0</formula>
    </cfRule>
    <cfRule type="cellIs" dxfId="15" priority="28" operator="lessThan">
      <formula>$E$15</formula>
    </cfRule>
  </conditionalFormatting>
  <conditionalFormatting sqref="C16">
    <cfRule type="cellIs" dxfId="14" priority="25" operator="equal">
      <formula>0</formula>
    </cfRule>
    <cfRule type="cellIs" dxfId="13" priority="26" operator="lessThan">
      <formula>$E$16</formula>
    </cfRule>
  </conditionalFormatting>
  <conditionalFormatting sqref="C17">
    <cfRule type="cellIs" dxfId="12" priority="23" operator="equal">
      <formula>0</formula>
    </cfRule>
    <cfRule type="cellIs" dxfId="11" priority="24" operator="lessThan">
      <formula>$E$17</formula>
    </cfRule>
  </conditionalFormatting>
  <conditionalFormatting sqref="C18">
    <cfRule type="cellIs" dxfId="10" priority="19" operator="equal">
      <formula>0</formula>
    </cfRule>
    <cfRule type="cellIs" dxfId="9" priority="20" operator="lessThan">
      <formula>$E$18</formula>
    </cfRule>
  </conditionalFormatting>
  <conditionalFormatting sqref="C19">
    <cfRule type="cellIs" dxfId="8" priority="15" operator="equal">
      <formula>0</formula>
    </cfRule>
    <cfRule type="cellIs" dxfId="7" priority="16" operator="lessThan">
      <formula>$E$19</formula>
    </cfRule>
  </conditionalFormatting>
  <conditionalFormatting sqref="C20">
    <cfRule type="cellIs" dxfId="6" priority="13" operator="equal">
      <formula>0</formula>
    </cfRule>
    <cfRule type="cellIs" dxfId="5" priority="14" operator="lessThan">
      <formula>$E$20</formula>
    </cfRule>
  </conditionalFormatting>
  <conditionalFormatting sqref="C24">
    <cfRule type="cellIs" dxfId="4" priority="2" operator="notEqual">
      <formula>$C$25</formula>
    </cfRule>
  </conditionalFormatting>
  <conditionalFormatting sqref="C22">
    <cfRule type="cellIs" dxfId="3" priority="49" operator="notEqual">
      <formula>#REF!</formula>
    </cfRule>
    <cfRule type="cellIs" dxfId="2" priority="50" operator="equal">
      <formula>0</formula>
    </cfRule>
    <cfRule type="cellIs" dxfId="1" priority="51" operator="notEqual">
      <formula>$E$22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65"/>
  <sheetViews>
    <sheetView zoomScaleSheetLayoutView="145" workbookViewId="0">
      <selection activeCell="C5" sqref="C5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2.7109375" style="10" customWidth="1"/>
    <col min="4" max="4" width="37.85546875" style="9" customWidth="1"/>
    <col min="5" max="5" width="1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100"/>
      <c r="B1" s="101" t="s">
        <v>64</v>
      </c>
      <c r="C1" s="63"/>
      <c r="D1" s="63"/>
      <c r="E1" s="63"/>
      <c r="F1" s="63">
        <v>4</v>
      </c>
      <c r="G1" s="63"/>
    </row>
    <row r="2" spans="1:7" ht="15" customHeight="1">
      <c r="A2" s="100"/>
      <c r="B2" s="102"/>
      <c r="C2" s="103"/>
      <c r="D2" s="102" t="s">
        <v>74</v>
      </c>
      <c r="E2" s="100"/>
      <c r="F2" s="100"/>
      <c r="G2" s="100"/>
    </row>
    <row r="3" spans="1:7" ht="15" customHeight="1" thickBot="1">
      <c r="A3" s="100"/>
      <c r="B3" s="104"/>
      <c r="C3" s="104"/>
      <c r="D3" s="100"/>
      <c r="E3" s="100"/>
      <c r="F3" s="100"/>
      <c r="G3" s="100"/>
    </row>
    <row r="4" spans="1:7" ht="15" customHeight="1" thickBot="1">
      <c r="A4" s="100"/>
      <c r="B4" s="105" t="s">
        <v>24</v>
      </c>
      <c r="C4" s="106" t="s">
        <v>57</v>
      </c>
      <c r="D4" s="106" t="s">
        <v>25</v>
      </c>
      <c r="E4" s="106" t="s">
        <v>56</v>
      </c>
      <c r="F4" s="107" t="s">
        <v>26</v>
      </c>
      <c r="G4" s="108"/>
    </row>
    <row r="5" spans="1:7" ht="15" customHeight="1">
      <c r="A5" s="100"/>
      <c r="B5" s="53">
        <v>1</v>
      </c>
      <c r="C5" s="17"/>
      <c r="D5" s="17"/>
      <c r="E5" s="18"/>
      <c r="F5" s="19"/>
      <c r="G5" s="109"/>
    </row>
    <row r="6" spans="1:7" ht="15" customHeight="1">
      <c r="A6" s="100"/>
      <c r="B6" s="54">
        <v>2</v>
      </c>
      <c r="C6" s="20"/>
      <c r="D6" s="20"/>
      <c r="E6" s="21"/>
      <c r="F6" s="22"/>
      <c r="G6" s="109"/>
    </row>
    <row r="7" spans="1:7" ht="15" customHeight="1">
      <c r="A7" s="100"/>
      <c r="B7" s="54">
        <v>3</v>
      </c>
      <c r="C7" s="20"/>
      <c r="D7" s="20"/>
      <c r="E7" s="21"/>
      <c r="F7" s="22"/>
      <c r="G7" s="109"/>
    </row>
    <row r="8" spans="1:7" ht="15" customHeight="1">
      <c r="A8" s="100"/>
      <c r="B8" s="54">
        <v>4</v>
      </c>
      <c r="C8" s="20"/>
      <c r="D8" s="20"/>
      <c r="E8" s="21"/>
      <c r="F8" s="22"/>
      <c r="G8" s="109"/>
    </row>
    <row r="9" spans="1:7" ht="15" customHeight="1">
      <c r="A9" s="100"/>
      <c r="B9" s="54">
        <v>5</v>
      </c>
      <c r="C9" s="20"/>
      <c r="D9" s="20"/>
      <c r="E9" s="21"/>
      <c r="F9" s="22"/>
      <c r="G9" s="109"/>
    </row>
    <row r="10" spans="1:7" ht="15" customHeight="1">
      <c r="A10" s="100"/>
      <c r="B10" s="54">
        <v>6</v>
      </c>
      <c r="C10" s="20"/>
      <c r="D10" s="20"/>
      <c r="E10" s="21"/>
      <c r="F10" s="22"/>
      <c r="G10" s="109"/>
    </row>
    <row r="11" spans="1:7" ht="15" customHeight="1">
      <c r="A11" s="100"/>
      <c r="B11" s="54">
        <v>7</v>
      </c>
      <c r="C11" s="20"/>
      <c r="D11" s="20"/>
      <c r="E11" s="21"/>
      <c r="F11" s="22"/>
      <c r="G11" s="109"/>
    </row>
    <row r="12" spans="1:7" ht="15" customHeight="1">
      <c r="A12" s="100"/>
      <c r="B12" s="54">
        <v>8</v>
      </c>
      <c r="C12" s="20"/>
      <c r="D12" s="20"/>
      <c r="E12" s="21"/>
      <c r="F12" s="22"/>
      <c r="G12" s="109"/>
    </row>
    <row r="13" spans="1:7" ht="15" customHeight="1">
      <c r="A13" s="100"/>
      <c r="B13" s="54">
        <v>9</v>
      </c>
      <c r="C13" s="20"/>
      <c r="D13" s="20"/>
      <c r="E13" s="21"/>
      <c r="F13" s="22"/>
      <c r="G13" s="109"/>
    </row>
    <row r="14" spans="1:7" ht="15" customHeight="1">
      <c r="A14" s="100"/>
      <c r="B14" s="54">
        <v>10</v>
      </c>
      <c r="C14" s="20"/>
      <c r="D14" s="20"/>
      <c r="E14" s="21"/>
      <c r="F14" s="22"/>
      <c r="G14" s="109"/>
    </row>
    <row r="15" spans="1:7" ht="15" customHeight="1">
      <c r="A15" s="100"/>
      <c r="B15" s="54">
        <v>11</v>
      </c>
      <c r="C15" s="20"/>
      <c r="D15" s="20"/>
      <c r="E15" s="21"/>
      <c r="F15" s="22"/>
      <c r="G15" s="109"/>
    </row>
    <row r="16" spans="1:7" ht="15" customHeight="1">
      <c r="A16" s="100"/>
      <c r="B16" s="54">
        <v>12</v>
      </c>
      <c r="C16" s="20"/>
      <c r="D16" s="20"/>
      <c r="E16" s="21"/>
      <c r="F16" s="22"/>
      <c r="G16" s="109"/>
    </row>
    <row r="17" spans="1:7" ht="15" customHeight="1">
      <c r="A17" s="100"/>
      <c r="B17" s="54">
        <v>13</v>
      </c>
      <c r="C17" s="23"/>
      <c r="D17" s="23"/>
      <c r="E17" s="24"/>
      <c r="F17" s="22"/>
      <c r="G17" s="109"/>
    </row>
    <row r="18" spans="1:7" ht="15" customHeight="1">
      <c r="A18" s="100"/>
      <c r="B18" s="54">
        <v>14</v>
      </c>
      <c r="C18" s="20"/>
      <c r="D18" s="20"/>
      <c r="E18" s="21"/>
      <c r="F18" s="22"/>
      <c r="G18" s="109"/>
    </row>
    <row r="19" spans="1:7" ht="15" customHeight="1">
      <c r="A19" s="100"/>
      <c r="B19" s="54">
        <v>15</v>
      </c>
      <c r="C19" s="20"/>
      <c r="D19" s="20"/>
      <c r="E19" s="21"/>
      <c r="F19" s="22"/>
      <c r="G19" s="109"/>
    </row>
    <row r="20" spans="1:7" ht="15" customHeight="1">
      <c r="A20" s="100"/>
      <c r="B20" s="54">
        <v>16</v>
      </c>
      <c r="C20" s="20"/>
      <c r="D20" s="20"/>
      <c r="E20" s="21"/>
      <c r="F20" s="22"/>
      <c r="G20" s="109"/>
    </row>
    <row r="21" spans="1:7" ht="15" customHeight="1">
      <c r="A21" s="100"/>
      <c r="B21" s="54">
        <v>17</v>
      </c>
      <c r="C21" s="20"/>
      <c r="D21" s="20"/>
      <c r="E21" s="21"/>
      <c r="F21" s="22"/>
      <c r="G21" s="109"/>
    </row>
    <row r="22" spans="1:7" ht="15" customHeight="1">
      <c r="A22" s="100"/>
      <c r="B22" s="54">
        <v>18</v>
      </c>
      <c r="C22" s="20"/>
      <c r="D22" s="20"/>
      <c r="E22" s="21"/>
      <c r="F22" s="22"/>
      <c r="G22" s="109"/>
    </row>
    <row r="23" spans="1:7" ht="15" customHeight="1">
      <c r="A23" s="100"/>
      <c r="B23" s="54">
        <v>19</v>
      </c>
      <c r="C23" s="20"/>
      <c r="D23" s="20"/>
      <c r="E23" s="21"/>
      <c r="F23" s="22"/>
      <c r="G23" s="109"/>
    </row>
    <row r="24" spans="1:7" ht="15" customHeight="1">
      <c r="A24" s="100"/>
      <c r="B24" s="54">
        <v>20</v>
      </c>
      <c r="C24" s="20"/>
      <c r="D24" s="20"/>
      <c r="E24" s="21"/>
      <c r="F24" s="22"/>
      <c r="G24" s="109"/>
    </row>
    <row r="25" spans="1:7" ht="15" customHeight="1">
      <c r="A25" s="100"/>
      <c r="B25" s="54">
        <v>21</v>
      </c>
      <c r="C25" s="23"/>
      <c r="D25" s="23"/>
      <c r="E25" s="24"/>
      <c r="F25" s="22"/>
      <c r="G25" s="109"/>
    </row>
    <row r="26" spans="1:7" ht="15" customHeight="1">
      <c r="A26" s="100"/>
      <c r="B26" s="54">
        <v>22</v>
      </c>
      <c r="C26" s="20"/>
      <c r="D26" s="20"/>
      <c r="E26" s="21"/>
      <c r="F26" s="22"/>
      <c r="G26" s="109"/>
    </row>
    <row r="27" spans="1:7" ht="15" customHeight="1">
      <c r="A27" s="100"/>
      <c r="B27" s="54">
        <v>23</v>
      </c>
      <c r="C27" s="20"/>
      <c r="D27" s="20"/>
      <c r="E27" s="21"/>
      <c r="F27" s="22"/>
      <c r="G27" s="109"/>
    </row>
    <row r="28" spans="1:7" ht="15" customHeight="1">
      <c r="A28" s="100"/>
      <c r="B28" s="54">
        <v>24</v>
      </c>
      <c r="C28" s="20"/>
      <c r="D28" s="30"/>
      <c r="E28" s="21"/>
      <c r="F28" s="22"/>
      <c r="G28" s="109"/>
    </row>
    <row r="29" spans="1:7" ht="15" customHeight="1">
      <c r="A29" s="100"/>
      <c r="B29" s="54">
        <v>25</v>
      </c>
      <c r="C29" s="20"/>
      <c r="D29" s="20"/>
      <c r="E29" s="21"/>
      <c r="F29" s="22"/>
      <c r="G29" s="109"/>
    </row>
    <row r="30" spans="1:7" ht="15" customHeight="1">
      <c r="A30" s="100"/>
      <c r="B30" s="54">
        <v>26</v>
      </c>
      <c r="C30" s="20"/>
      <c r="D30" s="20"/>
      <c r="E30" s="21"/>
      <c r="F30" s="22"/>
      <c r="G30" s="109"/>
    </row>
    <row r="31" spans="1:7" ht="15" customHeight="1">
      <c r="A31" s="100"/>
      <c r="B31" s="54">
        <v>27</v>
      </c>
      <c r="C31" s="20"/>
      <c r="D31" s="20"/>
      <c r="E31" s="21"/>
      <c r="F31" s="22"/>
      <c r="G31" s="109"/>
    </row>
    <row r="32" spans="1:7" ht="15" customHeight="1">
      <c r="A32" s="100"/>
      <c r="B32" s="54">
        <v>28</v>
      </c>
      <c r="C32" s="20"/>
      <c r="D32" s="20"/>
      <c r="E32" s="21"/>
      <c r="F32" s="22"/>
      <c r="G32" s="109"/>
    </row>
    <row r="33" spans="1:7" ht="15" customHeight="1">
      <c r="A33" s="100"/>
      <c r="B33" s="54">
        <v>29</v>
      </c>
      <c r="C33" s="20"/>
      <c r="D33" s="20"/>
      <c r="E33" s="21"/>
      <c r="F33" s="22"/>
      <c r="G33" s="109"/>
    </row>
    <row r="34" spans="1:7" ht="15" customHeight="1">
      <c r="A34" s="100"/>
      <c r="B34" s="54">
        <v>30</v>
      </c>
      <c r="C34" s="20"/>
      <c r="D34" s="20"/>
      <c r="E34" s="21"/>
      <c r="F34" s="22"/>
      <c r="G34" s="109"/>
    </row>
    <row r="35" spans="1:7" ht="15" customHeight="1">
      <c r="A35" s="100"/>
      <c r="B35" s="54">
        <v>31</v>
      </c>
      <c r="C35" s="20"/>
      <c r="D35" s="20"/>
      <c r="E35" s="21"/>
      <c r="F35" s="22"/>
      <c r="G35" s="109"/>
    </row>
    <row r="36" spans="1:7" ht="15" customHeight="1">
      <c r="A36" s="100"/>
      <c r="B36" s="54">
        <v>32</v>
      </c>
      <c r="C36" s="20"/>
      <c r="D36" s="20"/>
      <c r="E36" s="21"/>
      <c r="F36" s="22"/>
      <c r="G36" s="109"/>
    </row>
    <row r="37" spans="1:7" ht="15" customHeight="1">
      <c r="A37" s="100"/>
      <c r="B37" s="54">
        <v>33</v>
      </c>
      <c r="C37" s="20"/>
      <c r="D37" s="20"/>
      <c r="E37" s="21"/>
      <c r="F37" s="22"/>
      <c r="G37" s="109"/>
    </row>
    <row r="38" spans="1:7" ht="15" customHeight="1">
      <c r="A38" s="100"/>
      <c r="B38" s="54">
        <v>34</v>
      </c>
      <c r="C38" s="23"/>
      <c r="D38" s="23"/>
      <c r="E38" s="24"/>
      <c r="F38" s="22"/>
      <c r="G38" s="109"/>
    </row>
    <row r="39" spans="1:7" ht="15" customHeight="1">
      <c r="A39" s="100"/>
      <c r="B39" s="54">
        <v>35</v>
      </c>
      <c r="C39" s="23"/>
      <c r="D39" s="23"/>
      <c r="E39" s="24"/>
      <c r="F39" s="22"/>
      <c r="G39" s="109"/>
    </row>
    <row r="40" spans="1:7" ht="15" customHeight="1">
      <c r="A40" s="100"/>
      <c r="B40" s="54">
        <v>36</v>
      </c>
      <c r="C40" s="23"/>
      <c r="D40" s="23"/>
      <c r="E40" s="24"/>
      <c r="F40" s="22"/>
      <c r="G40" s="109"/>
    </row>
    <row r="41" spans="1:7" ht="15" customHeight="1">
      <c r="A41" s="100"/>
      <c r="B41" s="54">
        <v>37</v>
      </c>
      <c r="C41" s="23"/>
      <c r="D41" s="23"/>
      <c r="E41" s="24"/>
      <c r="F41" s="22"/>
      <c r="G41" s="109"/>
    </row>
    <row r="42" spans="1:7" ht="15" customHeight="1">
      <c r="A42" s="100"/>
      <c r="B42" s="54">
        <v>38</v>
      </c>
      <c r="C42" s="20"/>
      <c r="D42" s="20"/>
      <c r="E42" s="21"/>
      <c r="F42" s="22"/>
      <c r="G42" s="109"/>
    </row>
    <row r="43" spans="1:7" ht="15" customHeight="1">
      <c r="A43" s="100"/>
      <c r="B43" s="54">
        <v>39</v>
      </c>
      <c r="C43" s="20"/>
      <c r="D43" s="20"/>
      <c r="E43" s="21"/>
      <c r="F43" s="22"/>
      <c r="G43" s="109"/>
    </row>
    <row r="44" spans="1:7" ht="15" customHeight="1">
      <c r="A44" s="100"/>
      <c r="B44" s="54">
        <v>40</v>
      </c>
      <c r="C44" s="20"/>
      <c r="D44" s="20"/>
      <c r="E44" s="21"/>
      <c r="F44" s="22"/>
      <c r="G44" s="109"/>
    </row>
    <row r="45" spans="1:7" ht="15" customHeight="1">
      <c r="A45" s="100"/>
      <c r="B45" s="54">
        <v>41</v>
      </c>
      <c r="C45" s="20"/>
      <c r="D45" s="20"/>
      <c r="E45" s="21"/>
      <c r="F45" s="22"/>
      <c r="G45" s="109"/>
    </row>
    <row r="46" spans="1:7" ht="15" customHeight="1">
      <c r="A46" s="100"/>
      <c r="B46" s="54">
        <v>42</v>
      </c>
      <c r="C46" s="23"/>
      <c r="D46" s="23"/>
      <c r="E46" s="24"/>
      <c r="F46" s="22"/>
      <c r="G46" s="109"/>
    </row>
    <row r="47" spans="1:7" ht="15" customHeight="1">
      <c r="A47" s="100"/>
      <c r="B47" s="54">
        <v>43</v>
      </c>
      <c r="C47" s="23"/>
      <c r="D47" s="23"/>
      <c r="E47" s="24"/>
      <c r="F47" s="22"/>
      <c r="G47" s="109"/>
    </row>
    <row r="48" spans="1:7" ht="15" customHeight="1">
      <c r="A48" s="100"/>
      <c r="B48" s="54">
        <v>44</v>
      </c>
      <c r="C48" s="23"/>
      <c r="D48" s="23"/>
      <c r="E48" s="24"/>
      <c r="F48" s="22"/>
      <c r="G48" s="109"/>
    </row>
    <row r="49" spans="1:7" ht="15" customHeight="1">
      <c r="A49" s="100"/>
      <c r="B49" s="54">
        <v>45</v>
      </c>
      <c r="C49" s="23"/>
      <c r="D49" s="23"/>
      <c r="E49" s="24"/>
      <c r="F49" s="22"/>
      <c r="G49" s="109"/>
    </row>
    <row r="50" spans="1:7" ht="15" customHeight="1">
      <c r="A50" s="100"/>
      <c r="B50" s="54">
        <v>46</v>
      </c>
      <c r="C50" s="23"/>
      <c r="D50" s="23"/>
      <c r="E50" s="24"/>
      <c r="F50" s="22"/>
      <c r="G50" s="109"/>
    </row>
    <row r="51" spans="1:7" ht="15" customHeight="1">
      <c r="A51" s="100"/>
      <c r="B51" s="54">
        <v>47</v>
      </c>
      <c r="C51" s="23"/>
      <c r="D51" s="23"/>
      <c r="E51" s="24"/>
      <c r="F51" s="22"/>
      <c r="G51" s="109"/>
    </row>
    <row r="52" spans="1:7" ht="15" customHeight="1">
      <c r="A52" s="100"/>
      <c r="B52" s="54">
        <v>48</v>
      </c>
      <c r="C52" s="23"/>
      <c r="D52" s="23"/>
      <c r="E52" s="24"/>
      <c r="F52" s="22"/>
      <c r="G52" s="109"/>
    </row>
    <row r="53" spans="1:7" ht="15" customHeight="1">
      <c r="A53" s="100"/>
      <c r="B53" s="54">
        <v>49</v>
      </c>
      <c r="C53" s="23"/>
      <c r="D53" s="23"/>
      <c r="E53" s="24"/>
      <c r="F53" s="22"/>
      <c r="G53" s="109"/>
    </row>
    <row r="54" spans="1:7" ht="15" customHeight="1">
      <c r="A54" s="100"/>
      <c r="B54" s="54">
        <v>50</v>
      </c>
      <c r="C54" s="20"/>
      <c r="D54" s="20"/>
      <c r="E54" s="21"/>
      <c r="F54" s="22"/>
      <c r="G54" s="109"/>
    </row>
    <row r="55" spans="1:7" ht="15" customHeight="1">
      <c r="A55" s="100"/>
      <c r="B55" s="54">
        <v>51</v>
      </c>
      <c r="C55" s="23"/>
      <c r="D55" s="23"/>
      <c r="E55" s="24"/>
      <c r="F55" s="22"/>
      <c r="G55" s="109"/>
    </row>
    <row r="56" spans="1:7" ht="15" customHeight="1">
      <c r="A56" s="100"/>
      <c r="B56" s="54">
        <v>52</v>
      </c>
      <c r="C56" s="23"/>
      <c r="D56" s="23"/>
      <c r="E56" s="24"/>
      <c r="F56" s="22"/>
      <c r="G56" s="109"/>
    </row>
    <row r="57" spans="1:7" ht="15" customHeight="1">
      <c r="A57" s="100"/>
      <c r="B57" s="54">
        <v>53</v>
      </c>
      <c r="C57" s="23"/>
      <c r="D57" s="23"/>
      <c r="E57" s="24"/>
      <c r="F57" s="22"/>
      <c r="G57" s="109"/>
    </row>
    <row r="58" spans="1:7" ht="15" customHeight="1">
      <c r="A58" s="100"/>
      <c r="B58" s="54">
        <v>54</v>
      </c>
      <c r="C58" s="23"/>
      <c r="D58" s="23"/>
      <c r="E58" s="24"/>
      <c r="F58" s="22"/>
      <c r="G58" s="109"/>
    </row>
    <row r="59" spans="1:7" ht="15" customHeight="1" thickBot="1">
      <c r="A59" s="100"/>
      <c r="B59" s="55">
        <v>55</v>
      </c>
      <c r="C59" s="31"/>
      <c r="D59" s="31"/>
      <c r="E59" s="32"/>
      <c r="F59" s="33"/>
      <c r="G59" s="109"/>
    </row>
    <row r="60" spans="1:7" ht="15" customHeight="1" thickBot="1">
      <c r="A60" s="100"/>
      <c r="B60" s="104"/>
      <c r="C60" s="104"/>
      <c r="D60" s="100"/>
      <c r="E60" s="110"/>
      <c r="F60" s="110"/>
      <c r="G60" s="110"/>
    </row>
    <row r="61" spans="1:7" ht="15" customHeight="1" thickBot="1">
      <c r="A61" s="100"/>
      <c r="B61" s="178" t="s">
        <v>27</v>
      </c>
      <c r="C61" s="178"/>
      <c r="D61" s="178"/>
      <c r="E61" s="114">
        <f>SUM(E5:E59)</f>
        <v>0</v>
      </c>
      <c r="F61" s="114">
        <f>SUM(F5:F59)</f>
        <v>0</v>
      </c>
      <c r="G61" s="111"/>
    </row>
    <row r="62" spans="1:7" ht="15" customHeight="1">
      <c r="A62" s="100"/>
      <c r="B62" s="115" t="s">
        <v>58</v>
      </c>
      <c r="C62" s="116" t="s">
        <v>61</v>
      </c>
      <c r="D62" s="115"/>
      <c r="E62" s="112"/>
      <c r="F62" s="112"/>
      <c r="G62" s="112"/>
    </row>
    <row r="63" spans="1:7" ht="15" customHeight="1">
      <c r="A63" s="100"/>
      <c r="B63" s="115"/>
      <c r="C63" s="116" t="s">
        <v>62</v>
      </c>
      <c r="D63" s="115"/>
      <c r="E63" s="112"/>
      <c r="F63" s="112"/>
      <c r="G63" s="112"/>
    </row>
    <row r="64" spans="1:7" ht="15" customHeight="1">
      <c r="A64" s="100"/>
      <c r="B64" s="115"/>
      <c r="C64" s="116" t="s">
        <v>63</v>
      </c>
      <c r="D64" s="115"/>
      <c r="E64" s="112"/>
      <c r="F64" s="112"/>
      <c r="G64" s="112"/>
    </row>
    <row r="65" spans="1:7" ht="15" customHeight="1">
      <c r="A65" s="100"/>
      <c r="B65" s="117" t="s">
        <v>59</v>
      </c>
      <c r="C65" s="116" t="s">
        <v>60</v>
      </c>
      <c r="D65" s="113"/>
      <c r="E65" s="113"/>
      <c r="F65" s="113"/>
      <c r="G65" s="113"/>
    </row>
  </sheetData>
  <sheetProtection algorithmName="SHA-512" hashValue="3Okzpcg9hmubLkI528RCWlwlDzU0rYf2LL9NtMXoKMDBERTA7h8bGzPnDMSvreqocJ+1/0TiVbDNHRYYOeICoQ==" saltValue="jxGAFPgynJz/OJ22ImriyA==" spinCount="100000" sheet="1" objects="1" scenarios="1" selectLockedCells="1"/>
  <mergeCells count="1">
    <mergeCell ref="B61:D61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47"/>
  <sheetViews>
    <sheetView zoomScaleSheetLayoutView="100" zoomScalePageLayoutView="85" workbookViewId="0">
      <selection activeCell="J30" sqref="J30"/>
    </sheetView>
  </sheetViews>
  <sheetFormatPr defaultColWidth="9.140625" defaultRowHeight="12.75"/>
  <cols>
    <col min="1" max="1" width="2.85546875" style="5" customWidth="1"/>
    <col min="2" max="3" width="7" style="5" customWidth="1"/>
    <col min="4" max="8" width="9.140625" style="5"/>
    <col min="9" max="9" width="11.28515625" style="5" customWidth="1"/>
    <col min="10" max="10" width="25.28515625" style="5" customWidth="1"/>
    <col min="11" max="11" width="2.85546875" style="5" customWidth="1"/>
    <col min="12" max="16384" width="9.140625" style="5"/>
  </cols>
  <sheetData>
    <row r="1" spans="1:11" ht="25.5" customHeight="1">
      <c r="A1" s="69"/>
      <c r="B1" s="118" t="s">
        <v>75</v>
      </c>
      <c r="C1" s="119"/>
      <c r="D1" s="119"/>
      <c r="E1" s="119"/>
      <c r="F1" s="119"/>
      <c r="G1" s="119"/>
      <c r="H1" s="119"/>
      <c r="I1" s="119"/>
      <c r="J1" s="119">
        <v>5</v>
      </c>
      <c r="K1" s="120"/>
    </row>
    <row r="2" spans="1:11" ht="1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5" customHeight="1" thickBot="1">
      <c r="A3" s="69"/>
      <c r="B3" s="121"/>
      <c r="C3" s="121"/>
      <c r="D3" s="69"/>
      <c r="E3" s="69"/>
      <c r="F3" s="69"/>
      <c r="G3" s="69"/>
      <c r="H3" s="69"/>
      <c r="I3" s="69"/>
      <c r="J3" s="69"/>
      <c r="K3" s="69"/>
    </row>
    <row r="4" spans="1:11" ht="15" customHeight="1" thickBot="1">
      <c r="A4" s="69"/>
      <c r="B4" s="197" t="s">
        <v>76</v>
      </c>
      <c r="C4" s="198"/>
      <c r="D4" s="198" t="s">
        <v>46</v>
      </c>
      <c r="E4" s="198"/>
      <c r="F4" s="198"/>
      <c r="G4" s="198"/>
      <c r="H4" s="198"/>
      <c r="I4" s="198"/>
      <c r="J4" s="122" t="s">
        <v>22</v>
      </c>
      <c r="K4" s="69"/>
    </row>
    <row r="5" spans="1:11" ht="15" customHeight="1">
      <c r="A5" s="69"/>
      <c r="B5" s="194"/>
      <c r="C5" s="195"/>
      <c r="D5" s="196"/>
      <c r="E5" s="196"/>
      <c r="F5" s="196"/>
      <c r="G5" s="196"/>
      <c r="H5" s="196"/>
      <c r="I5" s="196"/>
      <c r="J5" s="12"/>
      <c r="K5" s="69"/>
    </row>
    <row r="6" spans="1:11" ht="15" customHeight="1">
      <c r="A6" s="69"/>
      <c r="B6" s="189"/>
      <c r="C6" s="190"/>
      <c r="D6" s="191"/>
      <c r="E6" s="192"/>
      <c r="F6" s="192"/>
      <c r="G6" s="192"/>
      <c r="H6" s="192"/>
      <c r="I6" s="193"/>
      <c r="J6" s="13"/>
      <c r="K6" s="69"/>
    </row>
    <row r="7" spans="1:11" ht="15" customHeight="1">
      <c r="A7" s="69"/>
      <c r="B7" s="189"/>
      <c r="C7" s="190"/>
      <c r="D7" s="191"/>
      <c r="E7" s="192"/>
      <c r="F7" s="192"/>
      <c r="G7" s="192"/>
      <c r="H7" s="192"/>
      <c r="I7" s="193"/>
      <c r="J7" s="13"/>
      <c r="K7" s="69"/>
    </row>
    <row r="8" spans="1:11" ht="15" customHeight="1">
      <c r="A8" s="69"/>
      <c r="B8" s="189"/>
      <c r="C8" s="190"/>
      <c r="D8" s="191"/>
      <c r="E8" s="192"/>
      <c r="F8" s="192"/>
      <c r="G8" s="192"/>
      <c r="H8" s="192"/>
      <c r="I8" s="193"/>
      <c r="J8" s="13"/>
      <c r="K8" s="69"/>
    </row>
    <row r="9" spans="1:11" ht="15" customHeight="1">
      <c r="A9" s="69"/>
      <c r="B9" s="189"/>
      <c r="C9" s="190"/>
      <c r="D9" s="191"/>
      <c r="E9" s="192"/>
      <c r="F9" s="192"/>
      <c r="G9" s="192"/>
      <c r="H9" s="192"/>
      <c r="I9" s="193"/>
      <c r="J9" s="13"/>
      <c r="K9" s="69"/>
    </row>
    <row r="10" spans="1:11" ht="15" customHeight="1">
      <c r="A10" s="69"/>
      <c r="B10" s="189"/>
      <c r="C10" s="190"/>
      <c r="D10" s="191"/>
      <c r="E10" s="192"/>
      <c r="F10" s="192"/>
      <c r="G10" s="192"/>
      <c r="H10" s="192"/>
      <c r="I10" s="193"/>
      <c r="J10" s="13"/>
      <c r="K10" s="69"/>
    </row>
    <row r="11" spans="1:11" ht="15" customHeight="1">
      <c r="A11" s="69"/>
      <c r="B11" s="189"/>
      <c r="C11" s="190"/>
      <c r="D11" s="191"/>
      <c r="E11" s="192"/>
      <c r="F11" s="192"/>
      <c r="G11" s="192"/>
      <c r="H11" s="192"/>
      <c r="I11" s="193"/>
      <c r="J11" s="13"/>
      <c r="K11" s="69"/>
    </row>
    <row r="12" spans="1:11" ht="15" customHeight="1">
      <c r="A12" s="69"/>
      <c r="B12" s="189"/>
      <c r="C12" s="190"/>
      <c r="D12" s="191"/>
      <c r="E12" s="192"/>
      <c r="F12" s="192"/>
      <c r="G12" s="192"/>
      <c r="H12" s="192"/>
      <c r="I12" s="193"/>
      <c r="J12" s="13"/>
      <c r="K12" s="69"/>
    </row>
    <row r="13" spans="1:11" ht="15" customHeight="1">
      <c r="A13" s="69"/>
      <c r="B13" s="189"/>
      <c r="C13" s="190"/>
      <c r="D13" s="191"/>
      <c r="E13" s="192"/>
      <c r="F13" s="192"/>
      <c r="G13" s="192"/>
      <c r="H13" s="192"/>
      <c r="I13" s="193"/>
      <c r="J13" s="13"/>
      <c r="K13" s="69"/>
    </row>
    <row r="14" spans="1:11" ht="15" customHeight="1">
      <c r="A14" s="69"/>
      <c r="B14" s="189"/>
      <c r="C14" s="190"/>
      <c r="D14" s="191"/>
      <c r="E14" s="192"/>
      <c r="F14" s="192"/>
      <c r="G14" s="192"/>
      <c r="H14" s="192"/>
      <c r="I14" s="193"/>
      <c r="J14" s="13"/>
      <c r="K14" s="69"/>
    </row>
    <row r="15" spans="1:11" ht="15" customHeight="1">
      <c r="A15" s="69"/>
      <c r="B15" s="189"/>
      <c r="C15" s="190"/>
      <c r="D15" s="191"/>
      <c r="E15" s="192"/>
      <c r="F15" s="192"/>
      <c r="G15" s="192"/>
      <c r="H15" s="192"/>
      <c r="I15" s="193"/>
      <c r="J15" s="13"/>
      <c r="K15" s="69"/>
    </row>
    <row r="16" spans="1:11" ht="15" customHeight="1">
      <c r="A16" s="69"/>
      <c r="B16" s="189"/>
      <c r="C16" s="190"/>
      <c r="D16" s="191"/>
      <c r="E16" s="192"/>
      <c r="F16" s="192"/>
      <c r="G16" s="192"/>
      <c r="H16" s="192"/>
      <c r="I16" s="193"/>
      <c r="J16" s="13"/>
      <c r="K16" s="69"/>
    </row>
    <row r="17" spans="1:14" ht="15" customHeight="1">
      <c r="A17" s="69"/>
      <c r="B17" s="179"/>
      <c r="C17" s="180"/>
      <c r="D17" s="181"/>
      <c r="E17" s="181"/>
      <c r="F17" s="181"/>
      <c r="G17" s="181"/>
      <c r="H17" s="181"/>
      <c r="I17" s="181"/>
      <c r="J17" s="14"/>
      <c r="K17" s="69"/>
    </row>
    <row r="18" spans="1:14" ht="15" customHeight="1">
      <c r="A18" s="69"/>
      <c r="B18" s="179"/>
      <c r="C18" s="180"/>
      <c r="D18" s="181"/>
      <c r="E18" s="181"/>
      <c r="F18" s="181"/>
      <c r="G18" s="181"/>
      <c r="H18" s="181"/>
      <c r="I18" s="181"/>
      <c r="J18" s="14"/>
      <c r="K18" s="69"/>
    </row>
    <row r="19" spans="1:14" ht="15" customHeight="1">
      <c r="A19" s="69"/>
      <c r="B19" s="179"/>
      <c r="C19" s="180"/>
      <c r="D19" s="181"/>
      <c r="E19" s="181"/>
      <c r="F19" s="181"/>
      <c r="G19" s="181"/>
      <c r="H19" s="181"/>
      <c r="I19" s="181"/>
      <c r="J19" s="14"/>
      <c r="K19" s="69"/>
    </row>
    <row r="20" spans="1:14" ht="15" customHeight="1">
      <c r="A20" s="69"/>
      <c r="B20" s="179"/>
      <c r="C20" s="180"/>
      <c r="D20" s="181"/>
      <c r="E20" s="181"/>
      <c r="F20" s="181"/>
      <c r="G20" s="181"/>
      <c r="H20" s="181"/>
      <c r="I20" s="181"/>
      <c r="J20" s="14"/>
      <c r="K20" s="69"/>
    </row>
    <row r="21" spans="1:14" ht="15" customHeight="1">
      <c r="A21" s="69"/>
      <c r="B21" s="179"/>
      <c r="C21" s="180"/>
      <c r="D21" s="181"/>
      <c r="E21" s="181"/>
      <c r="F21" s="181"/>
      <c r="G21" s="181"/>
      <c r="H21" s="181"/>
      <c r="I21" s="181"/>
      <c r="J21" s="14"/>
      <c r="K21" s="69"/>
      <c r="N21" s="6"/>
    </row>
    <row r="22" spans="1:14" ht="15" customHeight="1">
      <c r="A22" s="69"/>
      <c r="B22" s="179"/>
      <c r="C22" s="180"/>
      <c r="D22" s="181"/>
      <c r="E22" s="181"/>
      <c r="F22" s="181"/>
      <c r="G22" s="181"/>
      <c r="H22" s="181"/>
      <c r="I22" s="181"/>
      <c r="J22" s="14"/>
      <c r="K22" s="69"/>
      <c r="N22" s="6"/>
    </row>
    <row r="23" spans="1:14" ht="15" customHeight="1">
      <c r="A23" s="69"/>
      <c r="B23" s="179"/>
      <c r="C23" s="180"/>
      <c r="D23" s="181"/>
      <c r="E23" s="181"/>
      <c r="F23" s="181"/>
      <c r="G23" s="181"/>
      <c r="H23" s="181"/>
      <c r="I23" s="181"/>
      <c r="J23" s="14"/>
      <c r="K23" s="69"/>
      <c r="N23" s="6"/>
    </row>
    <row r="24" spans="1:14" ht="15" customHeight="1">
      <c r="A24" s="69"/>
      <c r="B24" s="179"/>
      <c r="C24" s="180"/>
      <c r="D24" s="181"/>
      <c r="E24" s="181"/>
      <c r="F24" s="181"/>
      <c r="G24" s="181"/>
      <c r="H24" s="181"/>
      <c r="I24" s="181"/>
      <c r="J24" s="14"/>
      <c r="K24" s="69"/>
    </row>
    <row r="25" spans="1:14" ht="15" customHeight="1">
      <c r="A25" s="69"/>
      <c r="B25" s="179"/>
      <c r="C25" s="180"/>
      <c r="D25" s="181"/>
      <c r="E25" s="181"/>
      <c r="F25" s="181"/>
      <c r="G25" s="181"/>
      <c r="H25" s="181"/>
      <c r="I25" s="181"/>
      <c r="J25" s="14"/>
      <c r="K25" s="69"/>
    </row>
    <row r="26" spans="1:14" ht="15" customHeight="1">
      <c r="A26" s="69"/>
      <c r="B26" s="179"/>
      <c r="C26" s="180"/>
      <c r="D26" s="181"/>
      <c r="E26" s="181"/>
      <c r="F26" s="181"/>
      <c r="G26" s="181"/>
      <c r="H26" s="181"/>
      <c r="I26" s="181"/>
      <c r="J26" s="14"/>
      <c r="K26" s="69"/>
    </row>
    <row r="27" spans="1:14" ht="15" customHeight="1">
      <c r="A27" s="69"/>
      <c r="B27" s="179"/>
      <c r="C27" s="180"/>
      <c r="D27" s="181"/>
      <c r="E27" s="181"/>
      <c r="F27" s="181"/>
      <c r="G27" s="181"/>
      <c r="H27" s="181"/>
      <c r="I27" s="181"/>
      <c r="J27" s="14"/>
      <c r="K27" s="69"/>
      <c r="L27" s="7"/>
      <c r="M27" s="7"/>
      <c r="N27" s="7"/>
    </row>
    <row r="28" spans="1:14" ht="15" customHeight="1" thickBot="1">
      <c r="A28" s="69"/>
      <c r="B28" s="183"/>
      <c r="C28" s="184"/>
      <c r="D28" s="185"/>
      <c r="E28" s="185"/>
      <c r="F28" s="185"/>
      <c r="G28" s="185"/>
      <c r="H28" s="185"/>
      <c r="I28" s="185"/>
      <c r="J28" s="15"/>
      <c r="K28" s="69"/>
      <c r="L28" s="7"/>
      <c r="M28" s="7"/>
      <c r="N28" s="7"/>
    </row>
    <row r="29" spans="1:14" ht="15" customHeight="1" thickBot="1">
      <c r="A29" s="69"/>
      <c r="B29" s="125"/>
      <c r="C29" s="125"/>
      <c r="D29" s="125"/>
      <c r="E29" s="125"/>
      <c r="F29" s="125"/>
      <c r="G29" s="186" t="s">
        <v>29</v>
      </c>
      <c r="H29" s="187"/>
      <c r="I29" s="188"/>
      <c r="J29" s="34">
        <f>SUM(J5:J28)</f>
        <v>0</v>
      </c>
      <c r="K29" s="123"/>
      <c r="L29" s="7"/>
      <c r="M29" s="7"/>
      <c r="N29" s="7"/>
    </row>
    <row r="30" spans="1:14" ht="15" customHeight="1" thickBot="1">
      <c r="A30" s="69"/>
      <c r="B30" s="123"/>
      <c r="C30" s="123"/>
      <c r="D30" s="123"/>
      <c r="E30" s="123"/>
      <c r="F30" s="123"/>
      <c r="G30" s="186" t="s">
        <v>30</v>
      </c>
      <c r="H30" s="187"/>
      <c r="I30" s="188"/>
      <c r="J30" s="16"/>
      <c r="K30" s="124"/>
      <c r="L30" s="7"/>
      <c r="M30" s="7"/>
      <c r="N30" s="7"/>
    </row>
    <row r="31" spans="1:14" ht="15" customHeight="1" thickBot="1">
      <c r="A31" s="69"/>
      <c r="B31" s="123"/>
      <c r="C31" s="123"/>
      <c r="D31" s="123"/>
      <c r="E31" s="123"/>
      <c r="F31" s="123"/>
      <c r="G31" s="186" t="s">
        <v>31</v>
      </c>
      <c r="H31" s="187"/>
      <c r="I31" s="188"/>
      <c r="J31" s="16"/>
      <c r="K31" s="124"/>
      <c r="L31" s="7"/>
      <c r="M31" s="7"/>
      <c r="N31" s="7"/>
    </row>
    <row r="32" spans="1:14" ht="15" customHeight="1" thickBot="1">
      <c r="A32" s="69"/>
      <c r="B32" s="123"/>
      <c r="C32" s="123"/>
      <c r="D32" s="123"/>
      <c r="E32" s="123"/>
      <c r="F32" s="123"/>
      <c r="G32" s="123"/>
      <c r="H32" s="123"/>
      <c r="I32" s="124"/>
      <c r="J32" s="36">
        <f>SUM(J30:J31)</f>
        <v>0</v>
      </c>
      <c r="K32" s="124"/>
      <c r="L32" s="7"/>
      <c r="M32" s="7"/>
      <c r="N32" s="7"/>
    </row>
    <row r="33" spans="1:14" ht="15" customHeight="1">
      <c r="A33" s="69"/>
      <c r="B33" s="182" t="s">
        <v>23</v>
      </c>
      <c r="C33" s="182"/>
      <c r="D33" s="182"/>
      <c r="E33" s="182"/>
      <c r="F33" s="182"/>
      <c r="G33" s="182"/>
      <c r="H33" s="182"/>
      <c r="I33" s="182"/>
      <c r="J33" s="182"/>
      <c r="K33" s="69"/>
      <c r="L33" s="7"/>
      <c r="M33" s="7"/>
      <c r="N33" s="7"/>
    </row>
    <row r="34" spans="1:14">
      <c r="L34" s="7"/>
      <c r="M34" s="7"/>
      <c r="N34" s="7"/>
    </row>
    <row r="35" spans="1:14">
      <c r="L35" s="7"/>
      <c r="M35" s="7"/>
      <c r="N35" s="7"/>
    </row>
    <row r="36" spans="1:14">
      <c r="L36" s="7"/>
      <c r="M36" s="7"/>
      <c r="N36" s="7"/>
    </row>
    <row r="37" spans="1:14">
      <c r="L37" s="7"/>
      <c r="M37" s="7"/>
      <c r="N37" s="7"/>
    </row>
    <row r="38" spans="1:14">
      <c r="L38" s="7"/>
      <c r="M38" s="7"/>
      <c r="N38" s="7"/>
    </row>
    <row r="39" spans="1:14">
      <c r="L39" s="7"/>
      <c r="M39" s="7"/>
      <c r="N39" s="7"/>
    </row>
    <row r="40" spans="1:14">
      <c r="L40" s="7"/>
      <c r="M40" s="7"/>
      <c r="N40" s="7"/>
    </row>
    <row r="41" spans="1:14">
      <c r="L41" s="7"/>
      <c r="M41" s="7"/>
      <c r="N41" s="7"/>
    </row>
    <row r="42" spans="1:14">
      <c r="M42" s="7"/>
      <c r="N42" s="7"/>
    </row>
    <row r="43" spans="1:14">
      <c r="M43" s="7"/>
      <c r="N43" s="7"/>
    </row>
    <row r="44" spans="1:14">
      <c r="M44" s="7"/>
      <c r="N44" s="7"/>
    </row>
    <row r="45" spans="1:14">
      <c r="M45" s="7"/>
      <c r="N45" s="7"/>
    </row>
    <row r="46" spans="1:14">
      <c r="M46" s="7"/>
      <c r="N46" s="7"/>
    </row>
    <row r="47" spans="1:14">
      <c r="M47" s="7"/>
      <c r="N47" s="7"/>
    </row>
  </sheetData>
  <sheetProtection algorithmName="SHA-512" hashValue="kLr5zX9b2uOe51of3J3231ui8Wo1Mkm3eIGP0AN4nPDH5QEkEVt/5c9wNEU+LSfSzV7ECIazlxiF37h7js1VPA==" saltValue="FFvtA6lxv+DKVq7DHszYiA==" spinCount="100000" sheet="1" objects="1" scenarios="1" selectLockedCells="1"/>
  <mergeCells count="54">
    <mergeCell ref="B5:C5"/>
    <mergeCell ref="D5:I5"/>
    <mergeCell ref="B4:C4"/>
    <mergeCell ref="D4:I4"/>
    <mergeCell ref="B9:C9"/>
    <mergeCell ref="D9:I9"/>
    <mergeCell ref="B6:C6"/>
    <mergeCell ref="D6:I6"/>
    <mergeCell ref="B7:C7"/>
    <mergeCell ref="D7:I7"/>
    <mergeCell ref="B8:C8"/>
    <mergeCell ref="D8:I8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33:J33"/>
    <mergeCell ref="B27:C27"/>
    <mergeCell ref="D27:I27"/>
    <mergeCell ref="B28:C28"/>
    <mergeCell ref="D28:I28"/>
    <mergeCell ref="G29:I29"/>
    <mergeCell ref="G30:I30"/>
    <mergeCell ref="G31:I31"/>
  </mergeCells>
  <conditionalFormatting sqref="J29">
    <cfRule type="cellIs" dxfId="0" priority="1" operator="notEqual">
      <formula>$J$32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1-Úvodní list</vt:lpstr>
      <vt:lpstr>2-Přehled zdrojů financování</vt:lpstr>
      <vt:lpstr>3-Součtová tabulka</vt:lpstr>
      <vt:lpstr>4-Přehled o úhradách plateb</vt:lpstr>
      <vt:lpstr>5-Mzdové prostředky</vt:lpstr>
      <vt:lpstr>'1-Úvodní list'!Oblast_tisku</vt:lpstr>
      <vt:lpstr>'3-Součtová tabulka'!Oblast_tisku</vt:lpstr>
      <vt:lpstr>'4-Přehled o úhradách plateb'!Oblast_tisku</vt:lpstr>
      <vt:lpstr>'5-Mzdové prostředky'!Oblast_tisku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2018-06-22T15:48:49Z</cp:lastPrinted>
  <dcterms:created xsi:type="dcterms:W3CDTF">2015-11-04T09:07:42Z</dcterms:created>
  <dcterms:modified xsi:type="dcterms:W3CDTF">2018-11-13T09:26:27Z</dcterms:modified>
</cp:coreProperties>
</file>