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vorakovap\Downloads\web 2019\"/>
    </mc:Choice>
  </mc:AlternateContent>
  <bookViews>
    <workbookView xWindow="0" yWindow="0" windowWidth="20730" windowHeight="11760" tabRatio="891" activeTab="5"/>
  </bookViews>
  <sheets>
    <sheet name="1-Úvodní list" sheetId="1" r:id="rId1"/>
    <sheet name="2-Přehled zdrojů financování" sheetId="13" r:id="rId2"/>
    <sheet name="3-Součtová tabulka" sheetId="2" r:id="rId3"/>
    <sheet name="4-Přehled o úhradách plateb" sheetId="7" r:id="rId4"/>
    <sheet name="5-Mzdové prostředky" sheetId="3" r:id="rId5"/>
    <sheet name="FinVypořádání SR" sheetId="14" r:id="rId6"/>
  </sheets>
  <definedNames>
    <definedName name="_xlnm.Print_Area" localSheetId="0">'1-Úvodní list'!$A$1:$I$50</definedName>
    <definedName name="_xlnm.Print_Area" localSheetId="2">'3-Součtová tabulka'!$B$1:$C$26</definedName>
    <definedName name="_xlnm.Print_Area" localSheetId="3">'4-Přehled o úhradách plateb'!$B$1:$F$65</definedName>
    <definedName name="_xlnm.Print_Area" localSheetId="4">'5-Mzdové prostředky'!$A$1:$K$33</definedName>
  </definedNames>
  <calcPr calcId="152511"/>
</workbook>
</file>

<file path=xl/calcChain.xml><?xml version="1.0" encoding="utf-8"?>
<calcChain xmlns="http://schemas.openxmlformats.org/spreadsheetml/2006/main">
  <c r="H35" i="14" l="1"/>
  <c r="H34" i="14"/>
  <c r="H33" i="14"/>
  <c r="H32" i="14"/>
  <c r="H31" i="14"/>
  <c r="H30" i="14"/>
  <c r="H29" i="14"/>
  <c r="H28" i="14"/>
  <c r="H27" i="14"/>
  <c r="H26" i="14"/>
  <c r="H25" i="14" s="1"/>
  <c r="G25" i="14"/>
  <c r="F25" i="14"/>
  <c r="E25" i="14"/>
  <c r="H24" i="14"/>
  <c r="H23" i="14"/>
  <c r="H22" i="14"/>
  <c r="H21" i="14"/>
  <c r="H20" i="14"/>
  <c r="H19" i="14"/>
  <c r="H18" i="14"/>
  <c r="H17" i="14"/>
  <c r="H14" i="14" s="1"/>
  <c r="H16" i="14"/>
  <c r="H15" i="14"/>
  <c r="G14" i="14"/>
  <c r="G36" i="14" s="1"/>
  <c r="F14" i="14"/>
  <c r="F36" i="14" s="1"/>
  <c r="E14" i="14"/>
  <c r="E36" i="14" s="1"/>
  <c r="H36" i="14" l="1"/>
  <c r="J29" i="3"/>
  <c r="E5" i="2" l="1"/>
  <c r="E11" i="2"/>
  <c r="E22" i="2"/>
  <c r="C12" i="13" l="1"/>
  <c r="F61" i="7" l="1"/>
  <c r="J32" i="3" l="1"/>
  <c r="C25" i="2"/>
  <c r="E14" i="2" l="1"/>
  <c r="E15" i="2"/>
  <c r="E16" i="2"/>
  <c r="E17" i="2"/>
  <c r="E18" i="2"/>
  <c r="E19" i="2"/>
  <c r="E20" i="2"/>
  <c r="E13" i="2"/>
  <c r="E8" i="2"/>
  <c r="E9" i="2"/>
  <c r="E7" i="2"/>
  <c r="C24" i="2"/>
  <c r="B14" i="1" l="1"/>
  <c r="E61" i="7" l="1"/>
  <c r="B16" i="1"/>
  <c r="B20" i="1" l="1"/>
  <c r="C11" i="13"/>
  <c r="B26" i="1" l="1"/>
  <c r="B24" i="1" l="1"/>
</calcChain>
</file>

<file path=xl/comments1.xml><?xml version="1.0" encoding="utf-8"?>
<comments xmlns="http://schemas.openxmlformats.org/spreadsheetml/2006/main">
  <authors>
    <author>Vít Darek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3-buňka B24, resp. list 4-buňka E61 (výchozí buňka)
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5-buňka J29 (výchozí buňka)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2-buňka C11, resp. list 4-buňka D61 (výchozí buňka)
</t>
        </r>
      </text>
    </comment>
  </commentList>
</comments>
</file>

<file path=xl/comments2.xml><?xml version="1.0" encoding="utf-8"?>
<comments xmlns="http://schemas.openxmlformats.org/spreadsheetml/2006/main">
  <authors>
    <author>Vít Darek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4-buňka D61 (výchozí buňka), resp. list 1-řádek 20
</t>
        </r>
      </text>
    </comment>
    <comment ref="C12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
C5-C10
</t>
        </r>
      </text>
    </comment>
  </commentList>
</comments>
</file>

<file path=xl/comments3.xml><?xml version="1.0" encoding="utf-8"?>
<comments xmlns="http://schemas.openxmlformats.org/spreadsheetml/2006/main">
  <authors>
    <author>Vít Darek</author>
  </authors>
  <commentList>
    <comment ref="C24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4-buňka E61 (výchozí buňka), resp. list 1-řádek 14
</t>
        </r>
      </text>
    </comment>
    <comment ref="C25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B5+B11+B22
</t>
        </r>
      </text>
    </comment>
  </commentList>
</comments>
</file>

<file path=xl/comments4.xml><?xml version="1.0" encoding="utf-8"?>
<comments xmlns="http://schemas.openxmlformats.org/spreadsheetml/2006/main">
  <authors>
    <author>Vít Darek</author>
  </authors>
  <commentList>
    <comment ref="E61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2-buňka C11 (provázanost), resp. k listu 1-řádek 20 (provázanost)
</t>
        </r>
      </text>
    </comment>
    <comment ref="F61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3-buňka B24 (provázanost), resp. k listu 1-řádek 14 (provázanost)
</t>
        </r>
      </text>
    </comment>
  </commentList>
</comments>
</file>

<file path=xl/comments5.xml><?xml version="1.0" encoding="utf-8"?>
<comments xmlns="http://schemas.openxmlformats.org/spreadsheetml/2006/main">
  <authors>
    <author>Vít Darek</author>
  </authors>
  <commentList>
    <comment ref="J29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1-řádek 16 (provázanost)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kontrolníí součet buněk J30+J31
</t>
        </r>
      </text>
    </comment>
  </commentList>
</comments>
</file>

<file path=xl/sharedStrings.xml><?xml version="1.0" encoding="utf-8"?>
<sst xmlns="http://schemas.openxmlformats.org/spreadsheetml/2006/main" count="113" uniqueCount="111">
  <si>
    <t>Název organizace:</t>
  </si>
  <si>
    <t>Číslo rozhodnutí MŠMT:</t>
  </si>
  <si>
    <r>
      <t xml:space="preserve">1. </t>
    </r>
    <r>
      <rPr>
        <b/>
        <sz val="12"/>
        <rFont val="Times New Roman"/>
        <family val="1"/>
        <charset val="238"/>
      </rPr>
      <t>Výše poskytnuté dotace (v Kč)</t>
    </r>
  </si>
  <si>
    <r>
      <t xml:space="preserve"> 2.  </t>
    </r>
    <r>
      <rPr>
        <b/>
        <sz val="12"/>
        <rFont val="Times New Roman"/>
        <family val="1"/>
        <charset val="238"/>
      </rPr>
      <t>Čerpání dotace</t>
    </r>
  </si>
  <si>
    <t>3.  Celkově vynaložené náklady na projekt (v Kč)</t>
  </si>
  <si>
    <t>4.  Z celkově vynaložených nákladů na projekt činí čerpaná dotace (%)</t>
  </si>
  <si>
    <t>Přílohy:</t>
  </si>
  <si>
    <t>_________________________</t>
  </si>
  <si>
    <t>NÁKLADY</t>
  </si>
  <si>
    <t>Materiálové náklady</t>
  </si>
  <si>
    <t xml:space="preserve">z toho: </t>
  </si>
  <si>
    <t>materiál</t>
  </si>
  <si>
    <t>kancelářské potřeby</t>
  </si>
  <si>
    <t>Nemateriálové náklady (služby)</t>
  </si>
  <si>
    <t>z toho:</t>
  </si>
  <si>
    <t>nájemné</t>
  </si>
  <si>
    <t>propagace</t>
  </si>
  <si>
    <t>energie</t>
  </si>
  <si>
    <t xml:space="preserve">opravy a údržba </t>
  </si>
  <si>
    <t>školení, vzdělávání</t>
  </si>
  <si>
    <t>Osobní náklady</t>
  </si>
  <si>
    <t>Skutečné čerpání dotace dle jednotlivých položek</t>
  </si>
  <si>
    <t>částka v Kč</t>
  </si>
  <si>
    <t>Pozn.: vykazuje se výše hrubých mezd včetně povinných odvodů na SP a ZP</t>
  </si>
  <si>
    <t xml:space="preserve">pol. </t>
  </si>
  <si>
    <t xml:space="preserve">účel použití </t>
  </si>
  <si>
    <t>hrazeno z dotace v Kč</t>
  </si>
  <si>
    <t>Celkové náklady projektu a čerpání dotace celkem</t>
  </si>
  <si>
    <t xml:space="preserve">      neinvestiční prostředky celkem (v Kč)</t>
  </si>
  <si>
    <t>Osobní náklady celkem</t>
  </si>
  <si>
    <t xml:space="preserve">       z toho mzdy</t>
  </si>
  <si>
    <t xml:space="preserve">       z toho DPP a DPČ </t>
  </si>
  <si>
    <t>Telefon na zpracovatele:</t>
  </si>
  <si>
    <t>e-mail na zpracovatele:</t>
  </si>
  <si>
    <t>Zpracoval:</t>
  </si>
  <si>
    <t>Jméno a podpis statutárního zástupce:</t>
  </si>
  <si>
    <r>
      <t xml:space="preserve">     </t>
    </r>
    <r>
      <rPr>
        <b/>
        <sz val="12"/>
        <rFont val="Times New Roman"/>
        <family val="1"/>
        <charset val="238"/>
      </rPr>
      <t>z toho</t>
    </r>
    <r>
      <rPr>
        <sz val="12"/>
        <rFont val="Times New Roman"/>
        <family val="1"/>
        <charset val="238"/>
      </rPr>
      <t xml:space="preserve"> osobní náklady (v Kč)</t>
    </r>
  </si>
  <si>
    <r>
      <t xml:space="preserve">     </t>
    </r>
    <r>
      <rPr>
        <b/>
        <sz val="12"/>
        <rFont val="Times New Roman"/>
        <family val="1"/>
        <charset val="238"/>
      </rPr>
      <t xml:space="preserve"> z toho</t>
    </r>
    <r>
      <rPr>
        <sz val="12"/>
        <rFont val="Times New Roman"/>
        <family val="1"/>
        <charset val="238"/>
      </rPr>
      <t xml:space="preserve"> osobní náklady (v Kč)</t>
    </r>
  </si>
  <si>
    <t>Druh realizovaného nákladu</t>
  </si>
  <si>
    <t>Příjemce dotace čestně prohlašuje, že údaje, které uvedl ve vyúčtování jsou úplné a správné, odpovídají skutečnosti, odpovídají účetnictví příjemce a veškeré účetní doklady, vztahující se k projektu, jsou v případě kontroly dostupné.</t>
  </si>
  <si>
    <t>ostatní materiálové náklady</t>
  </si>
  <si>
    <t xml:space="preserve">     neinvestiční prostředky celkem (v Kč)</t>
  </si>
  <si>
    <t>Poskytovatel příspěvku</t>
  </si>
  <si>
    <t>Přehled zdrojů financování projektu</t>
  </si>
  <si>
    <t>Čerpané finanční prostředky v Kč</t>
  </si>
  <si>
    <t xml:space="preserve">Celkové náklady projektu </t>
  </si>
  <si>
    <t>Identifikace osoby, měsíc, druh pracovního poměru</t>
  </si>
  <si>
    <t>ano                ne</t>
  </si>
  <si>
    <t>poštovné, telefon, fax, internet</t>
  </si>
  <si>
    <r>
      <t xml:space="preserve">Naplnění účelu dotace </t>
    </r>
    <r>
      <rPr>
        <sz val="12"/>
        <rFont val="Times New Roman"/>
        <family val="1"/>
        <charset val="238"/>
      </rPr>
      <t xml:space="preserve"> (zaškrtněte): </t>
    </r>
    <r>
      <rPr>
        <b/>
        <sz val="12"/>
        <rFont val="Times New Roman"/>
        <family val="1"/>
        <charset val="238"/>
      </rPr>
      <t xml:space="preserve">        </t>
    </r>
    <r>
      <rPr>
        <sz val="12"/>
        <rFont val="Times New Roman"/>
        <family val="1"/>
        <charset val="238"/>
      </rPr>
      <t xml:space="preserve"> </t>
    </r>
  </si>
  <si>
    <t>vlastní zdroje</t>
  </si>
  <si>
    <t>dotace z jiných ústředních orgánů</t>
  </si>
  <si>
    <t>dotace z orgánů územní samosprávy</t>
  </si>
  <si>
    <t>zahraniční zdroje</t>
  </si>
  <si>
    <t>* stačí uvést celkovou částku na kofinancování bez specifikace</t>
  </si>
  <si>
    <t xml:space="preserve">MŠMT, odbor pro mládež </t>
  </si>
  <si>
    <t xml:space="preserve">částka v Kč </t>
  </si>
  <si>
    <t>č. dokladu **</t>
  </si>
  <si>
    <t>*</t>
  </si>
  <si>
    <t xml:space="preserve">** </t>
  </si>
  <si>
    <t>podle účetní evidence</t>
  </si>
  <si>
    <t xml:space="preserve">Do jednotlivých řádků se vypisují pouze náklady hrazené z dotace, příp. částečně z dotace. </t>
  </si>
  <si>
    <t>Kofinancování projektu lze uvést jedním číslem.</t>
  </si>
  <si>
    <t>Míra agregace vypisovaných dokladů záleží na výši dotace s ohledem na vypovídací hodnotu uvedených údajů.</t>
  </si>
  <si>
    <t>Přehled realizovaných nákladů projektu *</t>
  </si>
  <si>
    <t>DOTACE CELKEM</t>
  </si>
  <si>
    <t>Náklady projektu hrazené z dotace</t>
  </si>
  <si>
    <t>100% z akceptací schváleného rozpočtu/změny rozpočtu</t>
  </si>
  <si>
    <t>cestovné a doprava</t>
  </si>
  <si>
    <t>ostatní služby</t>
  </si>
  <si>
    <r>
      <t xml:space="preserve">5.  Na účet  MŠMT </t>
    </r>
    <r>
      <rPr>
        <b/>
        <sz val="12"/>
        <rFont val="Times New Roman"/>
        <family val="1"/>
        <charset val="238"/>
      </rPr>
      <t>vracíme nečerpané</t>
    </r>
    <r>
      <rPr>
        <sz val="12"/>
        <rFont val="Times New Roman"/>
        <family val="1"/>
        <charset val="238"/>
      </rPr>
      <t xml:space="preserve"> prostředky ve výši (popř. byly vráceny  *)</t>
    </r>
  </si>
  <si>
    <t>*) doložit výpisem z účtu</t>
  </si>
  <si>
    <r>
      <rPr>
        <b/>
        <i/>
        <sz val="10"/>
        <rFont val="Times New Roman"/>
        <family val="1"/>
        <charset val="238"/>
      </rPr>
      <t>k vyúčtování dotace nepřikládat a nezasílat kopie účetních dokladů</t>
    </r>
    <r>
      <rPr>
        <i/>
        <sz val="10"/>
        <rFont val="Times New Roman"/>
        <family val="1"/>
        <charset val="238"/>
      </rPr>
      <t xml:space="preserve"> </t>
    </r>
  </si>
  <si>
    <t xml:space="preserve">jiné / ostatní zdroje * </t>
  </si>
  <si>
    <t>(Neinvestiční prostředky)</t>
  </si>
  <si>
    <t>Přehled realizovaných osobních nákladů projektu</t>
  </si>
  <si>
    <t>č. dokladu</t>
  </si>
  <si>
    <t>(program Podpora soutěží a přehlídek v zájmovém vzdělávání)</t>
  </si>
  <si>
    <t>Změna rozpočtu</t>
  </si>
  <si>
    <t>90% ze schváleného rozpočtu/změny rozpočtu (MINIMUM)</t>
  </si>
  <si>
    <t xml:space="preserve"> Vyúčtování účelové dotace za rok 2018</t>
  </si>
  <si>
    <t>Příloha č. 3 k vyhlášce č. 367/2015 Sb.</t>
  </si>
  <si>
    <t>Příjemce:</t>
  </si>
  <si>
    <r>
      <t>Poskytovatel</t>
    </r>
    <r>
      <rPr>
        <sz val="10"/>
        <color theme="1"/>
        <rFont val="Arial"/>
        <family val="2"/>
        <charset val="238"/>
      </rPr>
      <t>:</t>
    </r>
  </si>
  <si>
    <r>
      <t>Kapitola</t>
    </r>
    <r>
      <rPr>
        <sz val="10"/>
        <color theme="1"/>
        <rFont val="Arial"/>
        <family val="2"/>
        <charset val="238"/>
      </rPr>
      <t>: 333</t>
    </r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</si>
  <si>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</si>
  <si>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</si>
  <si>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t>v Kč na dvě desetinná místa</t>
  </si>
  <si>
    <t>Ukazatel</t>
  </si>
  <si>
    <t>č. akce (projektu)
EDS/SMVS</t>
  </si>
  <si>
    <t>účelový znak</t>
  </si>
  <si>
    <t>číslo jednací</t>
  </si>
  <si>
    <t>Skutečně čerpáno
k 31. 12. 2…</t>
  </si>
  <si>
    <t>Vráceno v průběhu roku na příjmový účet poskytovatele</t>
  </si>
  <si>
    <t>Skutečně použito
k 31. 12. 2…</t>
  </si>
  <si>
    <t>Předepsaná výše vratky dotace a návratné finanční výpomoci při finančním vypořádání</t>
  </si>
  <si>
    <t>a</t>
  </si>
  <si>
    <t>b</t>
  </si>
  <si>
    <t>c</t>
  </si>
  <si>
    <t>d</t>
  </si>
  <si>
    <t xml:space="preserve">4 = 1 - 2 - 3 </t>
  </si>
  <si>
    <t>A.1 Dotace celkem</t>
  </si>
  <si>
    <t>v tom: jednotlivé dotační tituly</t>
  </si>
  <si>
    <t>A.2 Návratné finanční výpomoci celkem</t>
  </si>
  <si>
    <t>v tom: jednotlivé tituly</t>
  </si>
  <si>
    <t>A.3 Dotace a návratné finanční výpomoci celkem
(A.1 + A.2)</t>
  </si>
  <si>
    <t>Sestavil:</t>
  </si>
  <si>
    <t>Kontroloval:</t>
  </si>
  <si>
    <t>Datum a podpis:</t>
  </si>
  <si>
    <t>E-mail:</t>
  </si>
  <si>
    <t>Tel.: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</si>
</sst>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#,##0\ &quot;Kč&quot;;[Red]\-#,##0\ &quot;Kč&quot;"/>
    <numFmt numFmtId="41" formatCode="_-* #,##0\ _K_č_-;\-* #,##0\ _K_č_-;_-* &quot;-&quot;\ _K_č_-;_-@_-"/>
    <numFmt numFmtId="164" formatCode="_-* #,##0_-;\-* #,##0_-;_-* &quot;-&quot;_-;_-@_-"/>
    <numFmt numFmtId="165" formatCode="_-* #,##0.00_-;\-* #,##0.00_-;_-* &quot;-&quot;??_-;_-@_-"/>
    <numFmt numFmtId="166" formatCode="_-&quot;Ł&quot;* #,##0_-;\-&quot;Ł&quot;* #,##0_-;_-&quot;Ł&quot;* &quot;-&quot;_-;_-@_-"/>
    <numFmt numFmtId="167" formatCode="_-&quot;Ł&quot;* #,##0.00_-;\-&quot;Ł&quot;* #,##0.00_-;_-&quot;Ł&quot;* &quot;-&quot;??_-;_-@_-"/>
    <numFmt numFmtId="168" formatCode="#,##0.00\ &quot;Kč&quot;"/>
    <numFmt numFmtId="169" formatCode="#,##0\ &quot;Kč&quot;"/>
  </numFmts>
  <fonts count="47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Helv"/>
      <charset val="238"/>
    </font>
    <font>
      <sz val="10"/>
      <name val="Helv"/>
    </font>
    <font>
      <sz val="10"/>
      <name val="MS Sans Serif"/>
      <family val="2"/>
      <charset val="238"/>
    </font>
    <font>
      <sz val="10"/>
      <name val="Arial CE"/>
      <charset val="238"/>
    </font>
    <font>
      <i/>
      <sz val="10"/>
      <name val="News Serif EE"/>
      <charset val="238"/>
    </font>
    <font>
      <u/>
      <sz val="10"/>
      <color indexed="12"/>
      <name val="Arial"/>
      <family val="2"/>
      <charset val="238"/>
    </font>
    <font>
      <sz val="10"/>
      <name val="Sans EE"/>
      <charset val="238"/>
    </font>
    <font>
      <b/>
      <sz val="10"/>
      <color indexed="8"/>
      <name val="News Serif EE"/>
      <charset val="238"/>
    </font>
    <font>
      <sz val="10"/>
      <name val="Arial CE"/>
    </font>
    <font>
      <sz val="10"/>
      <name val="Courier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indexed="8"/>
      <name val="Times"/>
      <family val="1"/>
    </font>
    <font>
      <sz val="12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sz val="8"/>
      <color rgb="FF000000"/>
      <name val="Segoe UI"/>
      <family val="2"/>
      <charset val="238"/>
    </font>
    <font>
      <b/>
      <sz val="12"/>
      <color rgb="FFFF0000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7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20"/>
      <color rgb="FFC00000"/>
      <name val="Times New Roman"/>
      <family val="1"/>
      <charset val="238"/>
    </font>
    <font>
      <b/>
      <i/>
      <sz val="14"/>
      <color rgb="FFC00000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8" fillId="0" borderId="0"/>
    <xf numFmtId="0" fontId="9" fillId="0" borderId="0"/>
    <xf numFmtId="6" fontId="10" fillId="0" borderId="0" applyFont="0" applyFill="0" applyBorder="0" applyAlignment="0" applyProtection="0"/>
    <xf numFmtId="41" fontId="11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2" fillId="0" borderId="0">
      <alignment horizontal="left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>
      <alignment wrapText="1"/>
    </xf>
    <xf numFmtId="0" fontId="15" fillId="3" borderId="5" applyNumberFormat="0" applyFont="0" applyBorder="0" applyAlignment="0" applyProtection="0">
      <alignment horizontal="centerContinuous"/>
      <protection locked="0"/>
    </xf>
    <xf numFmtId="0" fontId="11" fillId="0" borderId="0"/>
    <xf numFmtId="0" fontId="16" fillId="0" borderId="0"/>
    <xf numFmtId="0" fontId="17" fillId="0" borderId="0"/>
    <xf numFmtId="0" fontId="8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</cellStyleXfs>
  <cellXfs count="225">
    <xf numFmtId="0" fontId="0" fillId="0" borderId="0" xfId="0"/>
    <xf numFmtId="0" fontId="1" fillId="2" borderId="0" xfId="19" applyFill="1"/>
    <xf numFmtId="0" fontId="1" fillId="2" borderId="0" xfId="19" applyFill="1" applyBorder="1"/>
    <xf numFmtId="0" fontId="2" fillId="2" borderId="0" xfId="19" applyFont="1" applyFill="1" applyBorder="1"/>
    <xf numFmtId="0" fontId="2" fillId="2" borderId="0" xfId="19" applyFont="1" applyFill="1"/>
    <xf numFmtId="0" fontId="7" fillId="0" borderId="0" xfId="2" applyFont="1"/>
    <xf numFmtId="0" fontId="3" fillId="0" borderId="0" xfId="2"/>
    <xf numFmtId="0" fontId="7" fillId="0" borderId="0" xfId="2" applyFont="1" applyBorder="1"/>
    <xf numFmtId="0" fontId="1" fillId="0" borderId="0" xfId="19" applyFill="1"/>
    <xf numFmtId="0" fontId="7" fillId="0" borderId="0" xfId="0" applyFont="1"/>
    <xf numFmtId="0" fontId="6" fillId="0" borderId="0" xfId="0" applyFont="1"/>
    <xf numFmtId="4" fontId="24" fillId="0" borderId="24" xfId="13" applyNumberFormat="1" applyFont="1" applyBorder="1" applyAlignment="1" applyProtection="1">
      <alignment horizontal="right" vertical="center"/>
      <protection locked="0"/>
    </xf>
    <xf numFmtId="169" fontId="3" fillId="0" borderId="16" xfId="2" applyNumberFormat="1" applyBorder="1" applyProtection="1">
      <protection locked="0"/>
    </xf>
    <xf numFmtId="169" fontId="3" fillId="0" borderId="20" xfId="2" applyNumberFormat="1" applyBorder="1" applyProtection="1">
      <protection locked="0"/>
    </xf>
    <xf numFmtId="169" fontId="3" fillId="0" borderId="21" xfId="2" applyNumberFormat="1" applyBorder="1" applyProtection="1">
      <protection locked="0"/>
    </xf>
    <xf numFmtId="169" fontId="7" fillId="0" borderId="17" xfId="2" applyNumberFormat="1" applyFont="1" applyBorder="1" applyProtection="1">
      <protection locked="0"/>
    </xf>
    <xf numFmtId="169" fontId="5" fillId="0" borderId="15" xfId="2" applyNumberFormat="1" applyFont="1" applyFill="1" applyBorder="1" applyProtection="1">
      <protection locked="0"/>
    </xf>
    <xf numFmtId="0" fontId="6" fillId="0" borderId="9" xfId="0" applyFont="1" applyFill="1" applyBorder="1" applyProtection="1">
      <protection locked="0"/>
    </xf>
    <xf numFmtId="4" fontId="6" fillId="0" borderId="9" xfId="0" applyNumberFormat="1" applyFont="1" applyFill="1" applyBorder="1" applyAlignment="1" applyProtection="1">
      <alignment horizontal="right"/>
      <protection locked="0"/>
    </xf>
    <xf numFmtId="4" fontId="24" fillId="0" borderId="23" xfId="13" applyNumberFormat="1" applyFont="1" applyBorder="1" applyAlignment="1" applyProtection="1">
      <alignment horizontal="right"/>
      <protection locked="0"/>
    </xf>
    <xf numFmtId="0" fontId="6" fillId="0" borderId="6" xfId="0" applyFont="1" applyFill="1" applyBorder="1" applyProtection="1">
      <protection locked="0"/>
    </xf>
    <xf numFmtId="4" fontId="6" fillId="0" borderId="6" xfId="0" applyNumberFormat="1" applyFont="1" applyFill="1" applyBorder="1" applyAlignment="1" applyProtection="1">
      <alignment horizontal="right"/>
      <protection locked="0"/>
    </xf>
    <xf numFmtId="4" fontId="24" fillId="0" borderId="24" xfId="13" applyNumberFormat="1" applyFont="1" applyBorder="1" applyAlignment="1" applyProtection="1">
      <alignment horizontal="right"/>
      <protection locked="0"/>
    </xf>
    <xf numFmtId="0" fontId="25" fillId="0" borderId="6" xfId="0" applyFont="1" applyBorder="1" applyProtection="1">
      <protection locked="0"/>
    </xf>
    <xf numFmtId="4" fontId="25" fillId="0" borderId="6" xfId="0" applyNumberFormat="1" applyFont="1" applyBorder="1" applyAlignment="1" applyProtection="1">
      <alignment horizontal="right"/>
      <protection locked="0"/>
    </xf>
    <xf numFmtId="4" fontId="24" fillId="0" borderId="37" xfId="13" applyNumberFormat="1" applyFont="1" applyBorder="1" applyAlignment="1" applyProtection="1">
      <alignment horizontal="right" vertical="center"/>
      <protection locked="0"/>
    </xf>
    <xf numFmtId="4" fontId="24" fillId="0" borderId="23" xfId="13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0" xfId="0" applyBorder="1" applyProtection="1">
      <protection locked="0"/>
    </xf>
    <xf numFmtId="0" fontId="25" fillId="0" borderId="22" xfId="0" applyFont="1" applyBorder="1" applyProtection="1">
      <protection locked="0"/>
    </xf>
    <xf numFmtId="4" fontId="25" fillId="0" borderId="22" xfId="0" applyNumberFormat="1" applyFont="1" applyBorder="1" applyAlignment="1" applyProtection="1">
      <alignment horizontal="right"/>
      <protection locked="0"/>
    </xf>
    <xf numFmtId="4" fontId="24" fillId="0" borderId="36" xfId="13" applyNumberFormat="1" applyFont="1" applyBorder="1" applyAlignment="1" applyProtection="1">
      <alignment horizontal="right"/>
      <protection locked="0"/>
    </xf>
    <xf numFmtId="169" fontId="5" fillId="0" borderId="15" xfId="2" applyNumberFormat="1" applyFont="1" applyFill="1" applyBorder="1"/>
    <xf numFmtId="168" fontId="28" fillId="6" borderId="15" xfId="0" applyNumberFormat="1" applyFont="1" applyFill="1" applyBorder="1" applyAlignment="1" applyProtection="1">
      <alignment horizontal="right" vertical="center"/>
    </xf>
    <xf numFmtId="169" fontId="28" fillId="6" borderId="15" xfId="2" applyNumberFormat="1" applyFont="1" applyFill="1" applyBorder="1"/>
    <xf numFmtId="0" fontId="0" fillId="0" borderId="0" xfId="0" applyAlignment="1" applyProtection="1">
      <alignment vertical="center"/>
    </xf>
    <xf numFmtId="0" fontId="35" fillId="4" borderId="8" xfId="19" applyFont="1" applyFill="1" applyBorder="1"/>
    <xf numFmtId="169" fontId="37" fillId="4" borderId="6" xfId="19" applyNumberFormat="1" applyFont="1" applyFill="1" applyBorder="1" applyProtection="1">
      <protection locked="0"/>
    </xf>
    <xf numFmtId="169" fontId="37" fillId="5" borderId="19" xfId="19" applyNumberFormat="1" applyFont="1" applyFill="1" applyBorder="1" applyProtection="1">
      <protection locked="0"/>
    </xf>
    <xf numFmtId="0" fontId="37" fillId="2" borderId="11" xfId="19" applyFont="1" applyFill="1" applyBorder="1"/>
    <xf numFmtId="169" fontId="37" fillId="2" borderId="6" xfId="19" applyNumberFormat="1" applyFont="1" applyFill="1" applyBorder="1" applyProtection="1">
      <protection locked="0"/>
    </xf>
    <xf numFmtId="0" fontId="35" fillId="4" borderId="11" xfId="19" applyFont="1" applyFill="1" applyBorder="1"/>
    <xf numFmtId="169" fontId="37" fillId="5" borderId="6" xfId="19" applyNumberFormat="1" applyFont="1" applyFill="1" applyBorder="1" applyProtection="1">
      <protection locked="0"/>
    </xf>
    <xf numFmtId="168" fontId="35" fillId="4" borderId="6" xfId="19" applyNumberFormat="1" applyFont="1" applyFill="1" applyBorder="1"/>
    <xf numFmtId="0" fontId="35" fillId="4" borderId="14" xfId="19" applyFont="1" applyFill="1" applyBorder="1" applyAlignment="1">
      <alignment wrapText="1"/>
    </xf>
    <xf numFmtId="169" fontId="28" fillId="6" borderId="35" xfId="19" applyNumberFormat="1" applyFont="1" applyFill="1" applyBorder="1"/>
    <xf numFmtId="0" fontId="37" fillId="5" borderId="22" xfId="19" applyFont="1" applyFill="1" applyBorder="1"/>
    <xf numFmtId="169" fontId="38" fillId="6" borderId="16" xfId="19" applyNumberFormat="1" applyFont="1" applyFill="1" applyBorder="1"/>
    <xf numFmtId="169" fontId="38" fillId="6" borderId="21" xfId="19" applyNumberFormat="1" applyFont="1" applyFill="1" applyBorder="1"/>
    <xf numFmtId="169" fontId="38" fillId="6" borderId="20" xfId="19" applyNumberFormat="1" applyFont="1" applyFill="1" applyBorder="1"/>
    <xf numFmtId="0" fontId="37" fillId="5" borderId="17" xfId="19" applyFont="1" applyFill="1" applyBorder="1"/>
    <xf numFmtId="0" fontId="6" fillId="0" borderId="8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37" fillId="2" borderId="40" xfId="19" applyFont="1" applyFill="1" applyBorder="1"/>
    <xf numFmtId="169" fontId="37" fillId="2" borderId="41" xfId="19" applyNumberFormat="1" applyFont="1" applyFill="1" applyBorder="1" applyProtection="1">
      <protection locked="0"/>
    </xf>
    <xf numFmtId="169" fontId="38" fillId="6" borderId="42" xfId="19" applyNumberFormat="1" applyFont="1" applyFill="1" applyBorder="1"/>
    <xf numFmtId="169" fontId="37" fillId="4" borderId="9" xfId="19" applyNumberFormat="1" applyFont="1" applyFill="1" applyBorder="1" applyProtection="1">
      <protection locked="0"/>
    </xf>
    <xf numFmtId="169" fontId="37" fillId="5" borderId="9" xfId="19" applyNumberFormat="1" applyFont="1" applyFill="1" applyBorder="1" applyProtection="1">
      <protection locked="0"/>
    </xf>
    <xf numFmtId="0" fontId="42" fillId="7" borderId="0" xfId="2" applyFont="1" applyFill="1" applyBorder="1" applyAlignment="1">
      <alignment horizontal="left" vertical="center"/>
    </xf>
    <xf numFmtId="0" fontId="0" fillId="7" borderId="0" xfId="0" applyFill="1" applyAlignment="1"/>
    <xf numFmtId="0" fontId="4" fillId="7" borderId="0" xfId="0" applyFont="1" applyFill="1" applyAlignment="1">
      <alignment horizontal="right"/>
    </xf>
    <xf numFmtId="0" fontId="43" fillId="7" borderId="0" xfId="2" applyFont="1" applyFill="1" applyBorder="1" applyAlignment="1">
      <alignment horizontal="left"/>
    </xf>
    <xf numFmtId="0" fontId="19" fillId="7" borderId="0" xfId="2" applyFont="1" applyFill="1" applyBorder="1" applyAlignment="1">
      <alignment horizontal="left"/>
    </xf>
    <xf numFmtId="0" fontId="6" fillId="7" borderId="0" xfId="2" applyFont="1" applyFill="1" applyBorder="1" applyAlignment="1">
      <alignment horizontal="left"/>
    </xf>
    <xf numFmtId="0" fontId="5" fillId="7" borderId="0" xfId="2" applyFont="1" applyFill="1" applyBorder="1" applyAlignment="1">
      <alignment horizontal="left"/>
    </xf>
    <xf numFmtId="0" fontId="6" fillId="7" borderId="0" xfId="2" applyFont="1" applyFill="1" applyAlignment="1">
      <alignment horizontal="left"/>
    </xf>
    <xf numFmtId="0" fontId="7" fillId="7" borderId="0" xfId="2" applyFont="1" applyFill="1"/>
    <xf numFmtId="0" fontId="31" fillId="7" borderId="0" xfId="2" applyFont="1" applyFill="1"/>
    <xf numFmtId="0" fontId="7" fillId="7" borderId="0" xfId="0" applyFont="1" applyFill="1" applyAlignment="1" applyProtection="1">
      <alignment vertical="center"/>
    </xf>
    <xf numFmtId="0" fontId="4" fillId="7" borderId="0" xfId="0" applyFont="1" applyFill="1" applyAlignment="1" applyProtection="1">
      <alignment horizontal="left" vertical="center"/>
    </xf>
    <xf numFmtId="0" fontId="4" fillId="7" borderId="0" xfId="0" applyFont="1" applyFill="1" applyAlignment="1" applyProtection="1">
      <alignment horizontal="right" vertical="center"/>
    </xf>
    <xf numFmtId="0" fontId="19" fillId="7" borderId="0" xfId="0" applyFont="1" applyFill="1" applyAlignment="1" applyProtection="1">
      <alignment horizontal="left" vertical="center"/>
    </xf>
    <xf numFmtId="0" fontId="19" fillId="7" borderId="0" xfId="0" applyFont="1" applyFill="1" applyAlignment="1" applyProtection="1">
      <alignment horizontal="center" vertical="center"/>
    </xf>
    <xf numFmtId="0" fontId="6" fillId="7" borderId="0" xfId="0" applyFont="1" applyFill="1" applyAlignment="1" applyProtection="1">
      <alignment horizontal="justify" vertical="center"/>
    </xf>
    <xf numFmtId="0" fontId="5" fillId="7" borderId="15" xfId="0" applyFont="1" applyFill="1" applyBorder="1" applyAlignment="1" applyProtection="1">
      <alignment horizontal="center" vertical="center" wrapText="1"/>
    </xf>
    <xf numFmtId="0" fontId="5" fillId="7" borderId="32" xfId="0" applyFont="1" applyFill="1" applyBorder="1" applyAlignment="1" applyProtection="1">
      <alignment horizontal="center" vertical="center" wrapText="1"/>
    </xf>
    <xf numFmtId="0" fontId="6" fillId="7" borderId="33" xfId="0" applyFont="1" applyFill="1" applyBorder="1" applyAlignment="1" applyProtection="1">
      <alignment vertical="center"/>
    </xf>
    <xf numFmtId="0" fontId="6" fillId="7" borderId="34" xfId="0" applyFont="1" applyFill="1" applyBorder="1" applyAlignment="1" applyProtection="1">
      <alignment vertical="center"/>
    </xf>
    <xf numFmtId="0" fontId="6" fillId="7" borderId="35" xfId="0" applyFont="1" applyFill="1" applyBorder="1" applyAlignment="1" applyProtection="1">
      <alignment vertical="center"/>
    </xf>
    <xf numFmtId="0" fontId="5" fillId="7" borderId="0" xfId="0" applyFont="1" applyFill="1" applyAlignment="1" applyProtection="1">
      <alignment vertical="center"/>
    </xf>
    <xf numFmtId="0" fontId="7" fillId="7" borderId="0" xfId="0" applyFont="1" applyFill="1" applyAlignment="1" applyProtection="1">
      <alignment horizontal="left" vertical="center"/>
    </xf>
    <xf numFmtId="0" fontId="33" fillId="7" borderId="0" xfId="0" applyFont="1" applyFill="1" applyAlignment="1" applyProtection="1">
      <alignment vertical="center"/>
    </xf>
    <xf numFmtId="168" fontId="5" fillId="7" borderId="15" xfId="0" applyNumberFormat="1" applyFont="1" applyFill="1" applyBorder="1" applyAlignment="1" applyProtection="1">
      <alignment horizontal="right" vertical="center"/>
    </xf>
    <xf numFmtId="0" fontId="1" fillId="7" borderId="0" xfId="19" applyFill="1"/>
    <xf numFmtId="0" fontId="21" fillId="7" borderId="0" xfId="19" applyFont="1" applyFill="1" applyAlignment="1">
      <alignment horizontal="right"/>
    </xf>
    <xf numFmtId="0" fontId="36" fillId="7" borderId="0" xfId="19" applyFont="1" applyFill="1"/>
    <xf numFmtId="0" fontId="35" fillId="7" borderId="38" xfId="19" applyFont="1" applyFill="1" applyBorder="1" applyAlignment="1">
      <alignment horizontal="center" vertical="center" wrapText="1"/>
    </xf>
    <xf numFmtId="0" fontId="35" fillId="7" borderId="7" xfId="19" applyFont="1" applyFill="1" applyBorder="1" applyAlignment="1">
      <alignment horizontal="center" vertical="center" wrapText="1"/>
    </xf>
    <xf numFmtId="0" fontId="28" fillId="7" borderId="39" xfId="19" applyFont="1" applyFill="1" applyBorder="1" applyAlignment="1">
      <alignment horizontal="center" vertical="center" wrapText="1"/>
    </xf>
    <xf numFmtId="0" fontId="28" fillId="7" borderId="0" xfId="19" applyFont="1" applyFill="1" applyBorder="1" applyAlignment="1">
      <alignment horizontal="center" vertical="center" wrapText="1"/>
    </xf>
    <xf numFmtId="169" fontId="38" fillId="7" borderId="0" xfId="19" applyNumberFormat="1" applyFont="1" applyFill="1" applyBorder="1"/>
    <xf numFmtId="0" fontId="33" fillId="7" borderId="0" xfId="0" applyFont="1" applyFill="1" applyBorder="1" applyAlignment="1"/>
    <xf numFmtId="0" fontId="37" fillId="7" borderId="0" xfId="19" applyFont="1" applyFill="1" applyBorder="1" applyAlignment="1">
      <alignment horizontal="center"/>
    </xf>
    <xf numFmtId="0" fontId="6" fillId="7" borderId="0" xfId="0" applyFont="1" applyFill="1" applyBorder="1" applyAlignment="1"/>
    <xf numFmtId="0" fontId="37" fillId="7" borderId="0" xfId="19" applyFont="1" applyFill="1" applyBorder="1"/>
    <xf numFmtId="0" fontId="1" fillId="7" borderId="0" xfId="19" applyFill="1" applyBorder="1"/>
    <xf numFmtId="0" fontId="39" fillId="7" borderId="0" xfId="19" applyFont="1" applyFill="1" applyBorder="1" applyAlignment="1"/>
    <xf numFmtId="0" fontId="7" fillId="7" borderId="0" xfId="0" applyFont="1" applyFill="1"/>
    <xf numFmtId="0" fontId="40" fillId="7" borderId="0" xfId="0" applyFont="1" applyFill="1" applyAlignment="1">
      <alignment horizontal="left" vertical="center"/>
    </xf>
    <xf numFmtId="0" fontId="23" fillId="7" borderId="0" xfId="0" applyFont="1" applyFill="1" applyAlignment="1">
      <alignment horizontal="left"/>
    </xf>
    <xf numFmtId="0" fontId="6" fillId="7" borderId="0" xfId="0" applyFont="1" applyFill="1" applyAlignment="1">
      <alignment horizontal="right"/>
    </xf>
    <xf numFmtId="0" fontId="6" fillId="7" borderId="0" xfId="0" applyFont="1" applyFill="1" applyAlignment="1">
      <alignment horizontal="justify"/>
    </xf>
    <xf numFmtId="0" fontId="6" fillId="7" borderId="38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6" fillId="7" borderId="39" xfId="0" applyFont="1" applyFill="1" applyBorder="1" applyAlignment="1">
      <alignment horizontal="center"/>
    </xf>
    <xf numFmtId="0" fontId="6" fillId="7" borderId="0" xfId="0" applyFont="1" applyFill="1" applyBorder="1" applyAlignment="1">
      <alignment horizontal="center"/>
    </xf>
    <xf numFmtId="4" fontId="24" fillId="7" borderId="0" xfId="13" applyNumberFormat="1" applyFont="1" applyFill="1" applyBorder="1" applyAlignment="1" applyProtection="1">
      <alignment horizontal="right"/>
      <protection locked="0"/>
    </xf>
    <xf numFmtId="169" fontId="7" fillId="7" borderId="0" xfId="0" applyNumberFormat="1" applyFont="1" applyFill="1" applyBorder="1" applyAlignment="1">
      <alignment horizontal="right"/>
    </xf>
    <xf numFmtId="168" fontId="5" fillId="7" borderId="0" xfId="0" applyNumberFormat="1" applyFont="1" applyFill="1" applyBorder="1" applyAlignment="1">
      <alignment horizontal="right"/>
    </xf>
    <xf numFmtId="168" fontId="41" fillId="7" borderId="0" xfId="0" applyNumberFormat="1" applyFont="1" applyFill="1" applyBorder="1" applyAlignment="1">
      <alignment horizontal="right"/>
    </xf>
    <xf numFmtId="0" fontId="31" fillId="7" borderId="0" xfId="0" applyFont="1" applyFill="1"/>
    <xf numFmtId="168" fontId="5" fillId="7" borderId="15" xfId="0" applyNumberFormat="1" applyFont="1" applyFill="1" applyBorder="1" applyAlignment="1">
      <alignment horizontal="right"/>
    </xf>
    <xf numFmtId="0" fontId="41" fillId="7" borderId="0" xfId="0" applyFont="1" applyFill="1" applyAlignment="1">
      <alignment horizontal="center"/>
    </xf>
    <xf numFmtId="0" fontId="31" fillId="7" borderId="0" xfId="0" applyFont="1" applyFill="1" applyAlignment="1">
      <alignment horizontal="left"/>
    </xf>
    <xf numFmtId="0" fontId="31" fillId="7" borderId="0" xfId="0" applyFont="1" applyFill="1" applyAlignment="1">
      <alignment horizontal="left" indent="1"/>
    </xf>
    <xf numFmtId="0" fontId="40" fillId="7" borderId="0" xfId="2" applyFont="1" applyFill="1" applyAlignment="1">
      <alignment horizontal="left" vertical="center"/>
    </xf>
    <xf numFmtId="0" fontId="4" fillId="7" borderId="0" xfId="2" applyFont="1" applyFill="1" applyAlignment="1">
      <alignment horizontal="right"/>
    </xf>
    <xf numFmtId="0" fontId="20" fillId="7" borderId="0" xfId="2" applyFont="1" applyFill="1" applyAlignment="1"/>
    <xf numFmtId="0" fontId="6" fillId="7" borderId="0" xfId="2" applyFont="1" applyFill="1"/>
    <xf numFmtId="0" fontId="5" fillId="7" borderId="39" xfId="2" applyFont="1" applyFill="1" applyBorder="1" applyAlignment="1">
      <alignment horizontal="center"/>
    </xf>
    <xf numFmtId="0" fontId="5" fillId="7" borderId="0" xfId="2" applyFont="1" applyFill="1" applyAlignment="1">
      <alignment horizontal="right"/>
    </xf>
    <xf numFmtId="0" fontId="5" fillId="7" borderId="0" xfId="2" applyFont="1" applyFill="1"/>
    <xf numFmtId="0" fontId="5" fillId="7" borderId="18" xfId="2" applyFont="1" applyFill="1" applyBorder="1" applyAlignment="1">
      <alignment horizontal="right"/>
    </xf>
    <xf numFmtId="0" fontId="6" fillId="0" borderId="1" xfId="2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6" fillId="0" borderId="3" xfId="0" applyFont="1" applyFill="1" applyBorder="1" applyAlignment="1">
      <alignment horizontal="right"/>
    </xf>
    <xf numFmtId="0" fontId="6" fillId="2" borderId="1" xfId="2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6" fillId="2" borderId="1" xfId="2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3" xfId="0" applyFill="1" applyBorder="1" applyAlignment="1" applyProtection="1">
      <alignment horizontal="right"/>
      <protection locked="0"/>
    </xf>
    <xf numFmtId="0" fontId="6" fillId="7" borderId="0" xfId="2" applyFont="1" applyFill="1" applyBorder="1" applyAlignment="1">
      <alignment horizontal="left"/>
    </xf>
    <xf numFmtId="0" fontId="0" fillId="0" borderId="2" xfId="0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9" fontId="6" fillId="0" borderId="1" xfId="1" applyNumberFormat="1" applyFont="1" applyFill="1" applyBorder="1" applyAlignment="1">
      <alignment horizontal="right"/>
    </xf>
    <xf numFmtId="9" fontId="3" fillId="0" borderId="2" xfId="1" applyNumberFormat="1" applyFont="1" applyFill="1" applyBorder="1" applyAlignment="1">
      <alignment horizontal="right"/>
    </xf>
    <xf numFmtId="9" fontId="3" fillId="0" borderId="3" xfId="1" applyNumberFormat="1" applyFont="1" applyFill="1" applyBorder="1" applyAlignment="1">
      <alignment horizontal="right"/>
    </xf>
    <xf numFmtId="0" fontId="6" fillId="7" borderId="4" xfId="2" applyFont="1" applyFill="1" applyBorder="1" applyAlignment="1">
      <alignment horizontal="left"/>
    </xf>
    <xf numFmtId="0" fontId="0" fillId="7" borderId="4" xfId="0" applyFill="1" applyBorder="1" applyAlignment="1">
      <alignment horizontal="left"/>
    </xf>
    <xf numFmtId="0" fontId="6" fillId="2" borderId="2" xfId="2" applyFont="1" applyFill="1" applyBorder="1" applyAlignment="1" applyProtection="1">
      <alignment horizontal="left"/>
      <protection locked="0"/>
    </xf>
    <xf numFmtId="0" fontId="6" fillId="2" borderId="3" xfId="2" applyFont="1" applyFill="1" applyBorder="1" applyAlignment="1" applyProtection="1">
      <alignment horizontal="left"/>
      <protection locked="0"/>
    </xf>
    <xf numFmtId="0" fontId="6" fillId="0" borderId="1" xfId="2" applyFont="1" applyFill="1" applyBorder="1" applyAlignment="1" applyProtection="1">
      <alignment horizontal="right"/>
      <protection locked="0"/>
    </xf>
    <xf numFmtId="0" fontId="0" fillId="0" borderId="2" xfId="0" applyFill="1" applyBorder="1" applyAlignment="1" applyProtection="1">
      <alignment horizontal="right"/>
      <protection locked="0"/>
    </xf>
    <xf numFmtId="0" fontId="0" fillId="0" borderId="3" xfId="0" applyFill="1" applyBorder="1" applyAlignment="1" applyProtection="1">
      <alignment horizontal="right"/>
      <protection locked="0"/>
    </xf>
    <xf numFmtId="0" fontId="5" fillId="2" borderId="1" xfId="2" applyFont="1" applyFill="1" applyBorder="1" applyAlignment="1">
      <alignment horizontal="left"/>
    </xf>
    <xf numFmtId="0" fontId="26" fillId="2" borderId="2" xfId="0" applyFont="1" applyFill="1" applyBorder="1" applyAlignment="1">
      <alignment horizontal="left"/>
    </xf>
    <xf numFmtId="0" fontId="26" fillId="2" borderId="3" xfId="0" applyFont="1" applyFill="1" applyBorder="1" applyAlignment="1">
      <alignment horizontal="left"/>
    </xf>
    <xf numFmtId="0" fontId="6" fillId="2" borderId="26" xfId="2" applyFont="1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27" xfId="0" applyFill="1" applyBorder="1" applyAlignment="1" applyProtection="1">
      <alignment horizontal="left"/>
      <protection locked="0"/>
    </xf>
    <xf numFmtId="0" fontId="0" fillId="0" borderId="28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29" xfId="0" applyBorder="1" applyAlignment="1" applyProtection="1">
      <alignment horizontal="left"/>
      <protection locked="0"/>
    </xf>
    <xf numFmtId="0" fontId="0" fillId="0" borderId="30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31" xfId="0" applyBorder="1" applyAlignment="1" applyProtection="1">
      <alignment horizontal="left"/>
      <protection locked="0"/>
    </xf>
    <xf numFmtId="0" fontId="6" fillId="0" borderId="0" xfId="2" applyFont="1" applyFill="1" applyBorder="1" applyAlignment="1">
      <alignment horizontal="left" wrapText="1"/>
    </xf>
    <xf numFmtId="0" fontId="0" fillId="0" borderId="0" xfId="0" applyFill="1" applyAlignment="1">
      <alignment horizontal="left" wrapText="1"/>
    </xf>
    <xf numFmtId="0" fontId="21" fillId="7" borderId="0" xfId="19" applyFont="1" applyFill="1" applyBorder="1" applyAlignment="1">
      <alignment horizontal="left" vertical="center"/>
    </xf>
    <xf numFmtId="0" fontId="22" fillId="7" borderId="0" xfId="19" applyFont="1" applyFill="1" applyBorder="1" applyAlignment="1">
      <alignment horizontal="left" vertical="center"/>
    </xf>
    <xf numFmtId="0" fontId="18" fillId="7" borderId="0" xfId="19" applyFont="1" applyFill="1" applyBorder="1" applyAlignment="1"/>
    <xf numFmtId="0" fontId="39" fillId="2" borderId="10" xfId="19" applyFont="1" applyFill="1" applyBorder="1" applyAlignment="1"/>
    <xf numFmtId="0" fontId="39" fillId="0" borderId="2" xfId="19" applyFont="1" applyBorder="1" applyAlignment="1"/>
    <xf numFmtId="0" fontId="33" fillId="0" borderId="2" xfId="0" applyFont="1" applyBorder="1" applyAlignment="1"/>
    <xf numFmtId="0" fontId="33" fillId="0" borderId="24" xfId="0" applyFont="1" applyBorder="1" applyAlignment="1"/>
    <xf numFmtId="0" fontId="37" fillId="7" borderId="10" xfId="19" applyFont="1" applyFill="1" applyBorder="1" applyAlignment="1">
      <alignment horizontal="center"/>
    </xf>
    <xf numFmtId="0" fontId="37" fillId="7" borderId="2" xfId="19" applyFont="1" applyFill="1" applyBorder="1" applyAlignment="1">
      <alignment horizontal="center"/>
    </xf>
    <xf numFmtId="0" fontId="37" fillId="7" borderId="24" xfId="19" applyFont="1" applyFill="1" applyBorder="1" applyAlignment="1">
      <alignment horizontal="center"/>
    </xf>
    <xf numFmtId="0" fontId="37" fillId="7" borderId="43" xfId="19" applyFont="1" applyFill="1" applyBorder="1" applyAlignment="1">
      <alignment horizontal="center"/>
    </xf>
    <xf numFmtId="0" fontId="37" fillId="7" borderId="44" xfId="19" applyFont="1" applyFill="1" applyBorder="1" applyAlignment="1">
      <alignment horizontal="center"/>
    </xf>
    <xf numFmtId="0" fontId="37" fillId="7" borderId="45" xfId="19" applyFont="1" applyFill="1" applyBorder="1" applyAlignment="1">
      <alignment horizontal="center"/>
    </xf>
    <xf numFmtId="0" fontId="35" fillId="7" borderId="10" xfId="19" applyFont="1" applyFill="1" applyBorder="1" applyAlignment="1"/>
    <xf numFmtId="0" fontId="6" fillId="7" borderId="2" xfId="0" applyFont="1" applyFill="1" applyBorder="1" applyAlignment="1"/>
    <xf numFmtId="0" fontId="6" fillId="7" borderId="24" xfId="0" applyFont="1" applyFill="1" applyBorder="1" applyAlignment="1"/>
    <xf numFmtId="0" fontId="5" fillId="7" borderId="0" xfId="0" applyFont="1" applyFill="1" applyAlignment="1">
      <alignment horizontal="center"/>
    </xf>
    <xf numFmtId="0" fontId="3" fillId="0" borderId="13" xfId="2" applyBorder="1" applyAlignment="1" applyProtection="1">
      <alignment horizontal="center"/>
      <protection locked="0"/>
    </xf>
    <xf numFmtId="0" fontId="3" fillId="0" borderId="19" xfId="2" applyBorder="1" applyAlignment="1" applyProtection="1">
      <alignment horizontal="center"/>
      <protection locked="0"/>
    </xf>
    <xf numFmtId="0" fontId="6" fillId="0" borderId="19" xfId="2" applyFont="1" applyBorder="1" applyAlignment="1" applyProtection="1">
      <alignment horizontal="left"/>
      <protection locked="0"/>
    </xf>
    <xf numFmtId="0" fontId="5" fillId="7" borderId="38" xfId="2" applyFont="1" applyFill="1" applyBorder="1" applyAlignment="1">
      <alignment horizontal="center"/>
    </xf>
    <xf numFmtId="0" fontId="5" fillId="7" borderId="7" xfId="2" applyFont="1" applyFill="1" applyBorder="1" applyAlignment="1">
      <alignment horizontal="center"/>
    </xf>
    <xf numFmtId="0" fontId="3" fillId="0" borderId="10" xfId="2" applyBorder="1" applyAlignment="1" applyProtection="1">
      <alignment horizontal="center"/>
      <protection locked="0"/>
    </xf>
    <xf numFmtId="0" fontId="3" fillId="0" borderId="3" xfId="2" applyBorder="1" applyAlignment="1" applyProtection="1">
      <alignment horizontal="center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6" fillId="0" borderId="2" xfId="2" applyFont="1" applyBorder="1" applyAlignment="1" applyProtection="1">
      <alignment horizontal="center"/>
      <protection locked="0"/>
    </xf>
    <xf numFmtId="0" fontId="6" fillId="0" borderId="3" xfId="2" applyFont="1" applyBorder="1" applyAlignment="1" applyProtection="1">
      <alignment horizontal="center"/>
      <protection locked="0"/>
    </xf>
    <xf numFmtId="0" fontId="3" fillId="0" borderId="11" xfId="2" applyBorder="1" applyAlignment="1" applyProtection="1">
      <alignment horizontal="center"/>
      <protection locked="0"/>
    </xf>
    <xf numFmtId="0" fontId="3" fillId="0" borderId="6" xfId="2" applyBorder="1" applyAlignment="1" applyProtection="1">
      <alignment horizontal="center"/>
      <protection locked="0"/>
    </xf>
    <xf numFmtId="0" fontId="6" fillId="0" borderId="6" xfId="2" applyFont="1" applyBorder="1" applyAlignment="1" applyProtection="1">
      <alignment horizontal="left"/>
      <protection locked="0"/>
    </xf>
    <xf numFmtId="0" fontId="34" fillId="7" borderId="0" xfId="2" applyFont="1" applyFill="1" applyAlignment="1">
      <alignment horizontal="left"/>
    </xf>
    <xf numFmtId="0" fontId="3" fillId="0" borderId="14" xfId="2" applyBorder="1" applyAlignment="1" applyProtection="1">
      <alignment horizontal="center"/>
      <protection locked="0"/>
    </xf>
    <xf numFmtId="0" fontId="3" fillId="0" borderId="22" xfId="2" applyBorder="1" applyAlignment="1" applyProtection="1">
      <alignment horizontal="center"/>
      <protection locked="0"/>
    </xf>
    <xf numFmtId="0" fontId="7" fillId="0" borderId="22" xfId="2" applyFont="1" applyBorder="1" applyAlignment="1" applyProtection="1">
      <alignment horizontal="left"/>
      <protection locked="0"/>
    </xf>
    <xf numFmtId="0" fontId="5" fillId="7" borderId="0" xfId="2" applyFont="1" applyFill="1" applyAlignment="1">
      <alignment horizontal="left"/>
    </xf>
    <xf numFmtId="0" fontId="0" fillId="7" borderId="0" xfId="0" applyFill="1" applyAlignment="1">
      <alignment horizontal="left"/>
    </xf>
    <xf numFmtId="0" fontId="0" fillId="7" borderId="25" xfId="0" applyFill="1" applyBorder="1" applyAlignment="1">
      <alignment horizontal="left"/>
    </xf>
    <xf numFmtId="0" fontId="44" fillId="0" borderId="0" xfId="0" applyFont="1" applyAlignment="1">
      <alignment vertical="center" wrapText="1"/>
    </xf>
    <xf numFmtId="0" fontId="44" fillId="0" borderId="0" xfId="0" applyFont="1" applyAlignment="1">
      <alignment horizontal="center" vertical="center" wrapText="1"/>
    </xf>
    <xf numFmtId="0" fontId="44" fillId="0" borderId="0" xfId="0" applyFont="1" applyBorder="1" applyAlignment="1">
      <alignment horizontal="right" vertical="center" wrapText="1"/>
    </xf>
    <xf numFmtId="0" fontId="44" fillId="0" borderId="13" xfId="0" applyFont="1" applyBorder="1" applyAlignment="1">
      <alignment horizontal="center" vertical="center" wrapText="1"/>
    </xf>
    <xf numFmtId="0" fontId="44" fillId="0" borderId="19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44" fillId="0" borderId="40" xfId="0" applyFont="1" applyBorder="1" applyAlignment="1">
      <alignment horizontal="center" vertical="center" wrapText="1"/>
    </xf>
    <xf numFmtId="0" fontId="44" fillId="0" borderId="41" xfId="0" applyFont="1" applyBorder="1" applyAlignment="1">
      <alignment horizontal="center" vertical="center" wrapText="1"/>
    </xf>
    <xf numFmtId="0" fontId="44" fillId="0" borderId="42" xfId="0" applyFont="1" applyBorder="1" applyAlignment="1">
      <alignment horizontal="center" vertical="center" wrapText="1"/>
    </xf>
    <xf numFmtId="0" fontId="45" fillId="8" borderId="38" xfId="0" applyFont="1" applyFill="1" applyBorder="1" applyAlignment="1">
      <alignment vertical="center" wrapText="1"/>
    </xf>
    <xf numFmtId="0" fontId="45" fillId="8" borderId="7" xfId="0" applyFont="1" applyFill="1" applyBorder="1" applyAlignment="1">
      <alignment vertical="center" wrapText="1"/>
    </xf>
    <xf numFmtId="4" fontId="45" fillId="8" borderId="7" xfId="0" applyNumberFormat="1" applyFont="1" applyFill="1" applyBorder="1" applyAlignment="1">
      <alignment vertical="center" wrapText="1"/>
    </xf>
    <xf numFmtId="4" fontId="45" fillId="8" borderId="39" xfId="0" applyNumberFormat="1" applyFont="1" applyFill="1" applyBorder="1" applyAlignment="1">
      <alignment vertical="center" wrapText="1"/>
    </xf>
    <xf numFmtId="0" fontId="44" fillId="0" borderId="46" xfId="0" applyFont="1" applyBorder="1" applyAlignment="1">
      <alignment vertical="center" wrapText="1"/>
    </xf>
    <xf numFmtId="0" fontId="44" fillId="0" borderId="47" xfId="0" applyFont="1" applyBorder="1" applyAlignment="1">
      <alignment vertical="center" wrapText="1"/>
    </xf>
    <xf numFmtId="4" fontId="44" fillId="0" borderId="47" xfId="0" applyNumberFormat="1" applyFont="1" applyBorder="1" applyAlignment="1">
      <alignment vertical="center" wrapText="1"/>
    </xf>
    <xf numFmtId="4" fontId="44" fillId="0" borderId="48" xfId="0" applyNumberFormat="1" applyFont="1" applyBorder="1" applyAlignment="1">
      <alignment vertical="center" wrapText="1"/>
    </xf>
    <xf numFmtId="0" fontId="44" fillId="0" borderId="49" xfId="0" applyFont="1" applyBorder="1" applyAlignment="1">
      <alignment vertical="center" wrapText="1"/>
    </xf>
    <xf numFmtId="0" fontId="44" fillId="0" borderId="50" xfId="0" applyFont="1" applyBorder="1" applyAlignment="1">
      <alignment vertical="center" wrapText="1"/>
    </xf>
    <xf numFmtId="0" fontId="44" fillId="0" borderId="51" xfId="0" applyFont="1" applyBorder="1" applyAlignment="1">
      <alignment vertical="center" wrapText="1"/>
    </xf>
    <xf numFmtId="4" fontId="44" fillId="0" borderId="51" xfId="0" applyNumberFormat="1" applyFont="1" applyBorder="1" applyAlignment="1">
      <alignment vertical="center" wrapText="1"/>
    </xf>
    <xf numFmtId="0" fontId="45" fillId="4" borderId="38" xfId="0" applyFont="1" applyFill="1" applyBorder="1" applyAlignment="1">
      <alignment vertical="center" wrapText="1"/>
    </xf>
    <xf numFmtId="0" fontId="45" fillId="4" borderId="7" xfId="0" applyFont="1" applyFill="1" applyBorder="1" applyAlignment="1">
      <alignment vertical="center" wrapText="1"/>
    </xf>
    <xf numFmtId="4" fontId="45" fillId="4" borderId="7" xfId="0" applyNumberFormat="1" applyFont="1" applyFill="1" applyBorder="1" applyAlignment="1">
      <alignment vertical="center" wrapText="1"/>
    </xf>
    <xf numFmtId="4" fontId="45" fillId="4" borderId="39" xfId="0" applyNumberFormat="1" applyFont="1" applyFill="1" applyBorder="1" applyAlignment="1">
      <alignment vertical="center" wrapText="1"/>
    </xf>
    <xf numFmtId="0" fontId="46" fillId="0" borderId="0" xfId="0" applyFont="1"/>
  </cellXfs>
  <cellStyles count="20">
    <cellStyle name="_PERSONAL" xfId="3"/>
    <cellStyle name="_PERSONAL_1" xfId="4"/>
    <cellStyle name="1 000 Kč_CENIKCAR.XLS" xfId="5"/>
    <cellStyle name="čárky [0]_laroux" xfId="6"/>
    <cellStyle name="Dziesiętny [0]_laroux" xfId="7"/>
    <cellStyle name="Dziesiętny_laroux" xfId="8"/>
    <cellStyle name="hlavicka" xfId="9"/>
    <cellStyle name="Hyperlink 2" xfId="10"/>
    <cellStyle name="muj" xfId="11"/>
    <cellStyle name="nadpis" xfId="12"/>
    <cellStyle name="Normal 2" xfId="2"/>
    <cellStyle name="Normální" xfId="0" builtinId="0"/>
    <cellStyle name="Normální 2" xfId="19"/>
    <cellStyle name="normální_Neinvestiční V - 2" xfId="13"/>
    <cellStyle name="Normalny_laroux" xfId="14"/>
    <cellStyle name="Procenta" xfId="1" builtinId="5"/>
    <cellStyle name="Standard_BDFO1" xfId="15"/>
    <cellStyle name="Style 1" xfId="16"/>
    <cellStyle name="Walutowy [0]_laroux" xfId="17"/>
    <cellStyle name="Walutowy_laroux" xfId="18"/>
  </cellStyles>
  <dxfs count="32"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FFCC"/>
      <color rgb="FFFFFF99"/>
      <color rgb="FFFF9999"/>
      <color rgb="FFCCFFCC"/>
      <color rgb="FFCCFFFF"/>
      <color rgb="FFFF7C80"/>
      <color rgb="FFFF5050"/>
      <color rgb="FF33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26</xdr:row>
          <xdr:rowOff>161925</xdr:rowOff>
        </xdr:from>
        <xdr:to>
          <xdr:col>5</xdr:col>
          <xdr:colOff>876300</xdr:colOff>
          <xdr:row>28</xdr:row>
          <xdr:rowOff>19050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933450</xdr:colOff>
          <xdr:row>26</xdr:row>
          <xdr:rowOff>190500</xdr:rowOff>
        </xdr:from>
        <xdr:to>
          <xdr:col>5</xdr:col>
          <xdr:colOff>1400175</xdr:colOff>
          <xdr:row>27</xdr:row>
          <xdr:rowOff>190500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ne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8" name="TextovéPole 7"/>
        <xdr:cNvSpPr txBox="1"/>
      </xdr:nvSpPr>
      <xdr:spPr>
        <a:xfrm>
          <a:off x="3286125" y="320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84731" cy="264560"/>
    <xdr:sp macro="" textlink="">
      <xdr:nvSpPr>
        <xdr:cNvPr id="9" name="TextovéPole 8"/>
        <xdr:cNvSpPr txBox="1"/>
      </xdr:nvSpPr>
      <xdr:spPr>
        <a:xfrm>
          <a:off x="3286125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12</xdr:row>
      <xdr:rowOff>0</xdr:rowOff>
    </xdr:from>
    <xdr:ext cx="184731" cy="264560"/>
    <xdr:sp macro="" textlink="">
      <xdr:nvSpPr>
        <xdr:cNvPr id="2" name="TextovéPole 1"/>
        <xdr:cNvSpPr txBox="1"/>
      </xdr:nvSpPr>
      <xdr:spPr>
        <a:xfrm>
          <a:off x="4828190" y="28377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pageSetUpPr fitToPage="1"/>
  </sheetPr>
  <dimension ref="A1:I50"/>
  <sheetViews>
    <sheetView zoomScaleNormal="100" workbookViewId="0">
      <selection activeCell="B22" sqref="B22:F22"/>
    </sheetView>
  </sheetViews>
  <sheetFormatPr defaultRowHeight="12.75"/>
  <cols>
    <col min="6" max="6" width="21.5703125" customWidth="1"/>
    <col min="9" max="9" width="3.140625" customWidth="1"/>
  </cols>
  <sheetData>
    <row r="1" spans="1:9" ht="25.5">
      <c r="A1" s="61" t="s">
        <v>80</v>
      </c>
      <c r="B1" s="62"/>
      <c r="C1" s="62"/>
      <c r="D1" s="62"/>
      <c r="E1" s="62"/>
      <c r="F1" s="62"/>
      <c r="G1" s="62"/>
      <c r="H1" s="63">
        <v>1</v>
      </c>
      <c r="I1" s="62"/>
    </row>
    <row r="2" spans="1:9" ht="19.5">
      <c r="A2" s="64" t="s">
        <v>77</v>
      </c>
      <c r="B2" s="65"/>
      <c r="C2" s="66"/>
      <c r="D2" s="66"/>
      <c r="E2" s="66"/>
      <c r="F2" s="66"/>
      <c r="G2" s="66"/>
      <c r="H2" s="66"/>
      <c r="I2" s="66"/>
    </row>
    <row r="3" spans="1:9" ht="15.75">
      <c r="A3" s="66"/>
      <c r="B3" s="66"/>
      <c r="C3" s="66"/>
      <c r="D3" s="66"/>
      <c r="E3" s="66"/>
      <c r="F3" s="66"/>
      <c r="G3" s="66"/>
      <c r="H3" s="66"/>
      <c r="I3" s="66"/>
    </row>
    <row r="4" spans="1:9" ht="15.75">
      <c r="A4" s="66"/>
      <c r="B4" s="67" t="s">
        <v>0</v>
      </c>
      <c r="C4" s="66"/>
      <c r="D4" s="66"/>
      <c r="E4" s="66"/>
      <c r="F4" s="66"/>
      <c r="G4" s="66"/>
      <c r="H4" s="66"/>
      <c r="I4" s="66"/>
    </row>
    <row r="5" spans="1:9" ht="15.75">
      <c r="A5" s="66"/>
      <c r="B5" s="129"/>
      <c r="C5" s="130"/>
      <c r="D5" s="130"/>
      <c r="E5" s="130"/>
      <c r="F5" s="131"/>
      <c r="G5" s="66"/>
      <c r="H5" s="66"/>
      <c r="I5" s="66"/>
    </row>
    <row r="6" spans="1:9" ht="15.75">
      <c r="A6" s="66"/>
      <c r="B6" s="67" t="s">
        <v>1</v>
      </c>
      <c r="C6" s="66"/>
      <c r="D6" s="66"/>
      <c r="E6" s="66"/>
      <c r="F6" s="66"/>
      <c r="G6" s="66"/>
      <c r="H6" s="66"/>
      <c r="I6" s="66"/>
    </row>
    <row r="7" spans="1:9" ht="15.75">
      <c r="A7" s="66"/>
      <c r="B7" s="129"/>
      <c r="C7" s="130"/>
      <c r="D7" s="130"/>
      <c r="E7" s="130"/>
      <c r="F7" s="131"/>
      <c r="G7" s="66"/>
      <c r="H7" s="66"/>
      <c r="I7" s="66"/>
    </row>
    <row r="8" spans="1:9" ht="15.75">
      <c r="A8" s="66"/>
      <c r="B8" s="66" t="s">
        <v>2</v>
      </c>
      <c r="C8" s="66"/>
      <c r="D8" s="66"/>
      <c r="E8" s="66"/>
      <c r="F8" s="66"/>
      <c r="G8" s="66"/>
      <c r="H8" s="66"/>
      <c r="I8" s="66"/>
    </row>
    <row r="9" spans="1:9" ht="15.75">
      <c r="A9" s="66"/>
      <c r="B9" s="132"/>
      <c r="C9" s="133"/>
      <c r="D9" s="133"/>
      <c r="E9" s="133"/>
      <c r="F9" s="134"/>
      <c r="G9" s="66"/>
      <c r="H9" s="66"/>
      <c r="I9" s="66"/>
    </row>
    <row r="10" spans="1:9" ht="15.75">
      <c r="A10" s="66"/>
      <c r="B10" s="66" t="s">
        <v>36</v>
      </c>
      <c r="C10" s="66"/>
      <c r="D10" s="66"/>
      <c r="E10" s="66"/>
      <c r="F10" s="66"/>
      <c r="G10" s="66"/>
      <c r="H10" s="66"/>
      <c r="I10" s="66"/>
    </row>
    <row r="11" spans="1:9" ht="15.75">
      <c r="A11" s="66"/>
      <c r="B11" s="132"/>
      <c r="C11" s="133"/>
      <c r="D11" s="133"/>
      <c r="E11" s="133"/>
      <c r="F11" s="134"/>
      <c r="G11" s="66"/>
      <c r="H11" s="66"/>
      <c r="I11" s="66"/>
    </row>
    <row r="12" spans="1:9" ht="15.75">
      <c r="A12" s="66"/>
      <c r="B12" s="66" t="s">
        <v>3</v>
      </c>
      <c r="C12" s="66"/>
      <c r="D12" s="66"/>
      <c r="E12" s="66"/>
      <c r="F12" s="66"/>
      <c r="G12" s="66"/>
      <c r="H12" s="66"/>
      <c r="I12" s="66"/>
    </row>
    <row r="13" spans="1:9" ht="15.75">
      <c r="A13" s="66"/>
      <c r="B13" s="67" t="s">
        <v>28</v>
      </c>
      <c r="C13" s="66"/>
      <c r="D13" s="66"/>
      <c r="E13" s="66"/>
      <c r="F13" s="66"/>
      <c r="G13" s="66"/>
      <c r="H13" s="66"/>
      <c r="I13" s="66"/>
    </row>
    <row r="14" spans="1:9" ht="15.75">
      <c r="A14" s="66"/>
      <c r="B14" s="126">
        <f>'4-Přehled o úhradách plateb'!F61</f>
        <v>0</v>
      </c>
      <c r="C14" s="127"/>
      <c r="D14" s="127"/>
      <c r="E14" s="127"/>
      <c r="F14" s="128"/>
      <c r="G14" s="66"/>
      <c r="H14" s="66"/>
      <c r="I14" s="66"/>
    </row>
    <row r="15" spans="1:9" ht="15.75">
      <c r="A15" s="66"/>
      <c r="B15" s="66" t="s">
        <v>37</v>
      </c>
      <c r="C15" s="66"/>
      <c r="D15" s="66"/>
      <c r="E15" s="66"/>
      <c r="F15" s="66"/>
      <c r="G15" s="66"/>
      <c r="H15" s="66"/>
      <c r="I15" s="66"/>
    </row>
    <row r="16" spans="1:9" ht="15.75">
      <c r="A16" s="66"/>
      <c r="B16" s="126">
        <f>'5-Mzdové prostředky'!J29</f>
        <v>0</v>
      </c>
      <c r="C16" s="136"/>
      <c r="D16" s="136"/>
      <c r="E16" s="136"/>
      <c r="F16" s="137"/>
      <c r="G16" s="66"/>
      <c r="H16" s="66"/>
      <c r="I16" s="66"/>
    </row>
    <row r="17" spans="1:9" ht="15.75">
      <c r="A17" s="66"/>
      <c r="B17" s="66"/>
      <c r="C17" s="66"/>
      <c r="D17" s="66"/>
      <c r="E17" s="66"/>
      <c r="F17" s="66"/>
      <c r="G17" s="66"/>
      <c r="H17" s="66"/>
      <c r="I17" s="66"/>
    </row>
    <row r="18" spans="1:9" ht="15.75">
      <c r="A18" s="66"/>
      <c r="B18" s="67" t="s">
        <v>4</v>
      </c>
      <c r="C18" s="66"/>
      <c r="D18" s="66"/>
      <c r="E18" s="66"/>
      <c r="F18" s="66"/>
      <c r="G18" s="66"/>
      <c r="H18" s="66"/>
      <c r="I18" s="66"/>
    </row>
    <row r="19" spans="1:9" ht="15.75">
      <c r="A19" s="66"/>
      <c r="B19" s="66" t="s">
        <v>41</v>
      </c>
      <c r="C19" s="66"/>
      <c r="D19" s="66"/>
      <c r="E19" s="66"/>
      <c r="F19" s="66"/>
      <c r="G19" s="66"/>
      <c r="H19" s="66"/>
      <c r="I19" s="66"/>
    </row>
    <row r="20" spans="1:9" ht="15.75">
      <c r="A20" s="66"/>
      <c r="B20" s="126">
        <f>'4-Přehled o úhradách plateb'!E61</f>
        <v>0</v>
      </c>
      <c r="C20" s="136"/>
      <c r="D20" s="136"/>
      <c r="E20" s="136"/>
      <c r="F20" s="137"/>
      <c r="G20" s="66"/>
      <c r="H20" s="66"/>
      <c r="I20" s="66"/>
    </row>
    <row r="21" spans="1:9" ht="15.75">
      <c r="A21" s="66"/>
      <c r="B21" s="66" t="s">
        <v>37</v>
      </c>
      <c r="C21" s="66"/>
      <c r="D21" s="66"/>
      <c r="E21" s="66"/>
      <c r="F21" s="66"/>
      <c r="G21" s="66"/>
      <c r="H21" s="66"/>
      <c r="I21" s="66"/>
    </row>
    <row r="22" spans="1:9" ht="15.75">
      <c r="A22" s="66"/>
      <c r="B22" s="145"/>
      <c r="C22" s="146"/>
      <c r="D22" s="146"/>
      <c r="E22" s="146"/>
      <c r="F22" s="147"/>
      <c r="G22" s="66"/>
      <c r="H22" s="66"/>
      <c r="I22" s="66"/>
    </row>
    <row r="23" spans="1:9" ht="15.75">
      <c r="A23" s="66"/>
      <c r="B23" s="66" t="s">
        <v>5</v>
      </c>
      <c r="C23" s="66"/>
      <c r="D23" s="66"/>
      <c r="E23" s="66"/>
      <c r="F23" s="66"/>
      <c r="G23" s="66"/>
      <c r="H23" s="66"/>
      <c r="I23" s="66"/>
    </row>
    <row r="24" spans="1:9" ht="15.75">
      <c r="A24" s="66"/>
      <c r="B24" s="138" t="e">
        <f>B14/B20</f>
        <v>#DIV/0!</v>
      </c>
      <c r="C24" s="139"/>
      <c r="D24" s="139"/>
      <c r="E24" s="139"/>
      <c r="F24" s="140"/>
      <c r="G24" s="66"/>
      <c r="H24" s="66"/>
      <c r="I24" s="66"/>
    </row>
    <row r="25" spans="1:9" ht="15.75">
      <c r="A25" s="66"/>
      <c r="B25" s="66" t="s">
        <v>70</v>
      </c>
      <c r="C25" s="66"/>
      <c r="D25" s="66"/>
      <c r="E25" s="66"/>
      <c r="F25" s="66"/>
      <c r="G25" s="66"/>
      <c r="H25" s="66"/>
      <c r="I25" s="66"/>
    </row>
    <row r="26" spans="1:9" ht="15.75">
      <c r="A26" s="66"/>
      <c r="B26" s="126">
        <f>B9-B14</f>
        <v>0</v>
      </c>
      <c r="C26" s="136"/>
      <c r="D26" s="136"/>
      <c r="E26" s="136"/>
      <c r="F26" s="137"/>
      <c r="G26" s="66"/>
      <c r="H26" s="66"/>
      <c r="I26" s="66"/>
    </row>
    <row r="27" spans="1:9" ht="15.75">
      <c r="A27" s="66"/>
      <c r="B27" s="66"/>
      <c r="C27" s="66"/>
      <c r="D27" s="66"/>
      <c r="E27" s="66"/>
      <c r="F27" s="66"/>
      <c r="G27" s="66"/>
      <c r="H27" s="66"/>
      <c r="I27" s="66"/>
    </row>
    <row r="28" spans="1:9" ht="15.75">
      <c r="A28" s="66"/>
      <c r="B28" s="148" t="s">
        <v>49</v>
      </c>
      <c r="C28" s="149"/>
      <c r="D28" s="149"/>
      <c r="E28" s="149"/>
      <c r="F28" s="150" t="s">
        <v>47</v>
      </c>
      <c r="G28" s="66"/>
      <c r="H28" s="66"/>
      <c r="I28" s="66"/>
    </row>
    <row r="29" spans="1:9" ht="15.75">
      <c r="A29" s="66"/>
      <c r="B29" s="135"/>
      <c r="C29" s="135"/>
      <c r="D29" s="135"/>
      <c r="E29" s="135"/>
      <c r="F29" s="135"/>
      <c r="G29" s="66"/>
      <c r="H29" s="66"/>
      <c r="I29" s="66"/>
    </row>
    <row r="30" spans="1:9" ht="15.75">
      <c r="A30" s="66"/>
      <c r="B30" s="141" t="s">
        <v>34</v>
      </c>
      <c r="C30" s="141"/>
      <c r="D30" s="141"/>
      <c r="E30" s="142"/>
      <c r="F30" s="142"/>
      <c r="G30" s="66"/>
      <c r="H30" s="66"/>
      <c r="I30" s="66"/>
    </row>
    <row r="31" spans="1:9" ht="15.75">
      <c r="A31" s="66"/>
      <c r="B31" s="129"/>
      <c r="C31" s="143"/>
      <c r="D31" s="143"/>
      <c r="E31" s="143"/>
      <c r="F31" s="144"/>
      <c r="G31" s="66"/>
      <c r="H31" s="66"/>
      <c r="I31" s="66"/>
    </row>
    <row r="32" spans="1:9" ht="15.75">
      <c r="A32" s="66"/>
      <c r="B32" s="135" t="s">
        <v>32</v>
      </c>
      <c r="C32" s="135"/>
      <c r="D32" s="135"/>
      <c r="E32" s="66"/>
      <c r="F32" s="66"/>
      <c r="G32" s="66"/>
      <c r="H32" s="66"/>
      <c r="I32" s="66"/>
    </row>
    <row r="33" spans="1:9" ht="15.75">
      <c r="A33" s="66"/>
      <c r="B33" s="129"/>
      <c r="C33" s="130"/>
      <c r="D33" s="130"/>
      <c r="E33" s="130"/>
      <c r="F33" s="131"/>
      <c r="G33" s="66"/>
      <c r="H33" s="66"/>
      <c r="I33" s="66"/>
    </row>
    <row r="34" spans="1:9" ht="15.75">
      <c r="A34" s="66"/>
      <c r="B34" s="135" t="s">
        <v>33</v>
      </c>
      <c r="C34" s="135"/>
      <c r="D34" s="135"/>
      <c r="E34" s="66"/>
      <c r="F34" s="66"/>
      <c r="G34" s="66"/>
      <c r="H34" s="66"/>
      <c r="I34" s="66"/>
    </row>
    <row r="35" spans="1:9" ht="15.75">
      <c r="A35" s="66"/>
      <c r="B35" s="129"/>
      <c r="C35" s="130"/>
      <c r="D35" s="130"/>
      <c r="E35" s="130"/>
      <c r="F35" s="131"/>
      <c r="G35" s="66"/>
      <c r="H35" s="66"/>
      <c r="I35" s="66"/>
    </row>
    <row r="36" spans="1:9" ht="15.75">
      <c r="A36" s="66"/>
      <c r="B36" s="135"/>
      <c r="C36" s="135"/>
      <c r="D36" s="135"/>
      <c r="E36" s="135"/>
      <c r="F36" s="135"/>
      <c r="G36" s="135"/>
      <c r="H36" s="66"/>
      <c r="I36" s="66"/>
    </row>
    <row r="37" spans="1:9" ht="69" customHeight="1">
      <c r="A37" s="66"/>
      <c r="B37" s="160" t="s">
        <v>39</v>
      </c>
      <c r="C37" s="161"/>
      <c r="D37" s="161"/>
      <c r="E37" s="161"/>
      <c r="F37" s="161"/>
      <c r="G37" s="66"/>
      <c r="H37" s="66"/>
      <c r="I37" s="66"/>
    </row>
    <row r="38" spans="1:9" ht="15.75">
      <c r="A38" s="66"/>
      <c r="B38" s="66"/>
      <c r="C38" s="66"/>
      <c r="D38" s="66"/>
      <c r="E38" s="66"/>
      <c r="F38" s="66"/>
      <c r="G38" s="66"/>
      <c r="H38" s="66"/>
      <c r="I38" s="66"/>
    </row>
    <row r="39" spans="1:9" ht="15.75">
      <c r="A39" s="66"/>
      <c r="B39" s="66" t="s">
        <v>35</v>
      </c>
      <c r="C39" s="66"/>
      <c r="D39" s="66"/>
      <c r="E39" s="66"/>
      <c r="F39" s="66"/>
      <c r="G39" s="66"/>
      <c r="H39" s="66"/>
      <c r="I39" s="66"/>
    </row>
    <row r="40" spans="1:9" ht="15.75">
      <c r="A40" s="66"/>
      <c r="B40" s="129"/>
      <c r="C40" s="130"/>
      <c r="D40" s="130"/>
      <c r="E40" s="130"/>
      <c r="F40" s="131"/>
      <c r="G40" s="66"/>
      <c r="H40" s="66"/>
      <c r="I40" s="66"/>
    </row>
    <row r="41" spans="1:9" ht="15.75">
      <c r="A41" s="66"/>
      <c r="B41" s="68"/>
      <c r="C41" s="68"/>
      <c r="D41" s="68"/>
      <c r="E41" s="68"/>
      <c r="F41" s="68"/>
      <c r="G41" s="68"/>
      <c r="H41" s="68"/>
      <c r="I41" s="68"/>
    </row>
    <row r="42" spans="1:9" ht="15.75">
      <c r="A42" s="66"/>
      <c r="B42" s="66" t="s">
        <v>6</v>
      </c>
      <c r="C42" s="66"/>
      <c r="D42" s="66"/>
      <c r="E42" s="66"/>
      <c r="F42" s="66"/>
      <c r="G42" s="66"/>
      <c r="H42" s="66"/>
      <c r="I42" s="66"/>
    </row>
    <row r="43" spans="1:9" ht="15.75">
      <c r="A43" s="66"/>
      <c r="B43" s="151"/>
      <c r="C43" s="152"/>
      <c r="D43" s="152"/>
      <c r="E43" s="152"/>
      <c r="F43" s="153"/>
      <c r="G43" s="66"/>
      <c r="H43" s="66"/>
      <c r="I43" s="66"/>
    </row>
    <row r="44" spans="1:9" ht="15.75">
      <c r="A44" s="66"/>
      <c r="B44" s="154"/>
      <c r="C44" s="155"/>
      <c r="D44" s="155"/>
      <c r="E44" s="155"/>
      <c r="F44" s="156"/>
      <c r="G44" s="66"/>
      <c r="H44" s="66"/>
      <c r="I44" s="66"/>
    </row>
    <row r="45" spans="1:9" ht="15.75">
      <c r="A45" s="66"/>
      <c r="B45" s="154"/>
      <c r="C45" s="155"/>
      <c r="D45" s="155"/>
      <c r="E45" s="155"/>
      <c r="F45" s="156"/>
      <c r="G45" s="66"/>
      <c r="H45" s="66"/>
      <c r="I45" s="66"/>
    </row>
    <row r="46" spans="1:9" ht="15.75">
      <c r="A46" s="66"/>
      <c r="B46" s="154"/>
      <c r="C46" s="155"/>
      <c r="D46" s="155"/>
      <c r="E46" s="155"/>
      <c r="F46" s="156"/>
      <c r="G46" s="66"/>
      <c r="H46" s="66"/>
      <c r="I46" s="66"/>
    </row>
    <row r="47" spans="1:9" ht="15.75">
      <c r="A47" s="66"/>
      <c r="B47" s="157"/>
      <c r="C47" s="158"/>
      <c r="D47" s="158"/>
      <c r="E47" s="158"/>
      <c r="F47" s="159"/>
      <c r="G47" s="66"/>
      <c r="H47" s="66"/>
      <c r="I47" s="66"/>
    </row>
    <row r="48" spans="1:9" ht="15.75">
      <c r="A48" s="66"/>
      <c r="B48" s="69" t="s">
        <v>7</v>
      </c>
      <c r="C48" s="66"/>
      <c r="D48" s="66"/>
      <c r="E48" s="66"/>
      <c r="F48" s="66"/>
      <c r="G48" s="66"/>
      <c r="H48" s="66"/>
      <c r="I48" s="66"/>
    </row>
    <row r="49" spans="1:9" ht="15.75">
      <c r="A49" s="66"/>
      <c r="B49" s="70" t="s">
        <v>71</v>
      </c>
      <c r="C49" s="66"/>
      <c r="D49" s="66"/>
      <c r="E49" s="66"/>
      <c r="F49" s="66"/>
      <c r="G49" s="66"/>
      <c r="H49" s="66"/>
      <c r="I49" s="66"/>
    </row>
    <row r="50" spans="1:9" ht="15.75">
      <c r="A50" s="66"/>
      <c r="B50" s="70" t="s">
        <v>72</v>
      </c>
      <c r="C50" s="66"/>
      <c r="D50" s="66"/>
      <c r="E50" s="66"/>
      <c r="F50" s="66"/>
      <c r="G50" s="66"/>
      <c r="H50" s="66"/>
      <c r="I50" s="66"/>
    </row>
  </sheetData>
  <sheetProtection algorithmName="SHA-512" hashValue="FHrRFwq7eMGVr4C1c7Pal2tcBI+gdbo9M0BF/tOo8WjX69lLma0PEKafK9giYu/Uwrjd3EmzT7C4fbFeUR96og==" saltValue="mbOi5BSyd+O2Jejp1fV8bw==" spinCount="100000" sheet="1" objects="1" scenarios="1" selectLockedCells="1"/>
  <mergeCells count="24">
    <mergeCell ref="B43:F47"/>
    <mergeCell ref="B33:F33"/>
    <mergeCell ref="B34:D34"/>
    <mergeCell ref="B35:F35"/>
    <mergeCell ref="B40:F40"/>
    <mergeCell ref="B37:F37"/>
    <mergeCell ref="B36:D36"/>
    <mergeCell ref="E36:G36"/>
    <mergeCell ref="B32:D32"/>
    <mergeCell ref="B16:F16"/>
    <mergeCell ref="B20:F20"/>
    <mergeCell ref="B24:F24"/>
    <mergeCell ref="B26:F26"/>
    <mergeCell ref="B29:D29"/>
    <mergeCell ref="E29:F29"/>
    <mergeCell ref="B30:F30"/>
    <mergeCell ref="B31:F31"/>
    <mergeCell ref="B22:F22"/>
    <mergeCell ref="B28:F28"/>
    <mergeCell ref="B14:F14"/>
    <mergeCell ref="B5:F5"/>
    <mergeCell ref="B7:F7"/>
    <mergeCell ref="B9:F9"/>
    <mergeCell ref="B11:F11"/>
  </mergeCells>
  <pageMargins left="0.70866141732283472" right="0.70866141732283472" top="0.78740157480314965" bottom="0.78740157480314965" header="0.31496062992125984" footer="0.31496062992125984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Option Button 3">
              <controlPr defaultSize="0" autoFill="0" autoLine="0" autoPict="0">
                <anchor moveWithCells="1">
                  <from>
                    <xdr:col>5</xdr:col>
                    <xdr:colOff>400050</xdr:colOff>
                    <xdr:row>26</xdr:row>
                    <xdr:rowOff>161925</xdr:rowOff>
                  </from>
                  <to>
                    <xdr:col>5</xdr:col>
                    <xdr:colOff>876300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Option Button 4">
              <controlPr defaultSize="0" autoFill="0" autoLine="0" autoPict="0">
                <anchor moveWithCells="1">
                  <from>
                    <xdr:col>5</xdr:col>
                    <xdr:colOff>933450</xdr:colOff>
                    <xdr:row>26</xdr:row>
                    <xdr:rowOff>190500</xdr:rowOff>
                  </from>
                  <to>
                    <xdr:col>5</xdr:col>
                    <xdr:colOff>1400175</xdr:colOff>
                    <xdr:row>27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15"/>
  <sheetViews>
    <sheetView workbookViewId="0">
      <selection activeCell="C5" sqref="C5"/>
    </sheetView>
  </sheetViews>
  <sheetFormatPr defaultRowHeight="12.75"/>
  <cols>
    <col min="1" max="1" width="3.7109375" style="27" customWidth="1"/>
    <col min="2" max="2" width="38.7109375" style="27" customWidth="1"/>
    <col min="3" max="3" width="33.140625" style="27" customWidth="1"/>
    <col min="4" max="4" width="9.5703125" style="27" customWidth="1"/>
    <col min="5" max="16384" width="9.140625" style="27"/>
  </cols>
  <sheetData>
    <row r="1" spans="1:4" ht="25.5">
      <c r="A1" s="71"/>
      <c r="B1" s="72" t="s">
        <v>43</v>
      </c>
      <c r="C1" s="73"/>
      <c r="D1" s="73">
        <v>2</v>
      </c>
    </row>
    <row r="2" spans="1:4" ht="18.75">
      <c r="A2" s="71"/>
      <c r="B2" s="74"/>
      <c r="C2" s="75"/>
      <c r="D2" s="71"/>
    </row>
    <row r="3" spans="1:4" ht="16.5" thickBot="1">
      <c r="A3" s="71"/>
      <c r="B3" s="76"/>
      <c r="C3" s="71"/>
      <c r="D3" s="71"/>
    </row>
    <row r="4" spans="1:4" s="37" customFormat="1" ht="32.25" customHeight="1" thickBot="1">
      <c r="A4" s="71"/>
      <c r="B4" s="77" t="s">
        <v>42</v>
      </c>
      <c r="C4" s="78" t="s">
        <v>44</v>
      </c>
      <c r="D4" s="71"/>
    </row>
    <row r="5" spans="1:4" ht="15.75">
      <c r="A5" s="71"/>
      <c r="B5" s="79" t="s">
        <v>55</v>
      </c>
      <c r="C5" s="26"/>
      <c r="D5" s="71"/>
    </row>
    <row r="6" spans="1:4" ht="15.75">
      <c r="A6" s="71"/>
      <c r="B6" s="80" t="s">
        <v>50</v>
      </c>
      <c r="C6" s="11"/>
      <c r="D6" s="71"/>
    </row>
    <row r="7" spans="1:4" ht="15.75">
      <c r="A7" s="71"/>
      <c r="B7" s="80" t="s">
        <v>51</v>
      </c>
      <c r="C7" s="11"/>
      <c r="D7" s="71"/>
    </row>
    <row r="8" spans="1:4" ht="15.75">
      <c r="A8" s="71"/>
      <c r="B8" s="80" t="s">
        <v>52</v>
      </c>
      <c r="C8" s="11"/>
      <c r="D8" s="71"/>
    </row>
    <row r="9" spans="1:4" ht="15.75">
      <c r="A9" s="71"/>
      <c r="B9" s="80" t="s">
        <v>53</v>
      </c>
      <c r="C9" s="11"/>
      <c r="D9" s="71"/>
    </row>
    <row r="10" spans="1:4" ht="16.5" thickBot="1">
      <c r="A10" s="71"/>
      <c r="B10" s="81" t="s">
        <v>73</v>
      </c>
      <c r="C10" s="25"/>
      <c r="D10" s="71"/>
    </row>
    <row r="11" spans="1:4" ht="16.5" thickBot="1">
      <c r="A11" s="71"/>
      <c r="B11" s="82" t="s">
        <v>45</v>
      </c>
      <c r="C11" s="85">
        <f>'4-Přehled o úhradách plateb'!E61</f>
        <v>0</v>
      </c>
      <c r="D11" s="71"/>
    </row>
    <row r="12" spans="1:4" ht="16.5" thickBot="1">
      <c r="A12" s="71"/>
      <c r="B12" s="82"/>
      <c r="C12" s="35">
        <f>SUM(C5:C10)</f>
        <v>0</v>
      </c>
      <c r="D12" s="71"/>
    </row>
    <row r="13" spans="1:4">
      <c r="A13" s="71"/>
      <c r="B13" s="83"/>
      <c r="C13" s="71"/>
      <c r="D13" s="71"/>
    </row>
    <row r="14" spans="1:4" ht="15.75">
      <c r="A14" s="71"/>
      <c r="B14" s="84" t="s">
        <v>54</v>
      </c>
      <c r="C14" s="71"/>
      <c r="D14" s="71"/>
    </row>
    <row r="15" spans="1:4" ht="15.75">
      <c r="A15" s="28"/>
      <c r="B15" s="29"/>
      <c r="C15" s="28"/>
      <c r="D15" s="28"/>
    </row>
  </sheetData>
  <sheetProtection algorithmName="SHA-512" hashValue="nndmUxGUE58OWFlQmPo5OZVhyQ91jXT3hxyOpBkJlYFHSCFogV3Ru/EAbLPQxIHGSVW8IAKMWXvLklHtWDxtFA==" saltValue="aJ6O95HS3qDcXd0igOoLhA==" spinCount="100000" sheet="1" objects="1" scenarios="1" selectLockedCells="1"/>
  <conditionalFormatting sqref="C11">
    <cfRule type="cellIs" dxfId="31" priority="2" operator="notEqual">
      <formula>$C$12</formula>
    </cfRule>
  </conditionalFormatting>
  <pageMargins left="0.7" right="0.7" top="0.78740157499999996" bottom="0.78740157499999996" header="0.3" footer="0.3"/>
  <pageSetup paperSize="9" scale="97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>
    <pageSetUpPr fitToPage="1"/>
  </sheetPr>
  <dimension ref="A1:J36"/>
  <sheetViews>
    <sheetView workbookViewId="0">
      <selection activeCell="C5" sqref="C5"/>
    </sheetView>
  </sheetViews>
  <sheetFormatPr defaultColWidth="9.140625" defaultRowHeight="15"/>
  <cols>
    <col min="1" max="1" width="2.140625" style="1" customWidth="1"/>
    <col min="2" max="2" width="34.140625" style="1" customWidth="1"/>
    <col min="3" max="3" width="24.5703125" style="1" customWidth="1"/>
    <col min="4" max="4" width="23.42578125" style="1" customWidth="1"/>
    <col min="5" max="5" width="24" style="1" customWidth="1"/>
    <col min="6" max="6" width="2.140625" style="1" customWidth="1"/>
    <col min="7" max="16384" width="9.140625" style="1"/>
  </cols>
  <sheetData>
    <row r="1" spans="1:6" ht="27.75" customHeight="1">
      <c r="A1" s="86"/>
      <c r="B1" s="162" t="s">
        <v>66</v>
      </c>
      <c r="C1" s="163"/>
      <c r="D1" s="86"/>
      <c r="E1" s="87">
        <v>3</v>
      </c>
      <c r="F1" s="87"/>
    </row>
    <row r="2" spans="1:6">
      <c r="A2" s="86"/>
      <c r="B2" s="86"/>
      <c r="C2" s="86"/>
      <c r="D2" s="86"/>
      <c r="E2" s="86"/>
      <c r="F2" s="86"/>
    </row>
    <row r="3" spans="1:6" ht="17.25" thickBot="1">
      <c r="A3" s="86"/>
      <c r="B3" s="88" t="s">
        <v>8</v>
      </c>
      <c r="C3" s="86"/>
      <c r="D3" s="86"/>
      <c r="E3" s="86"/>
      <c r="F3" s="86"/>
    </row>
    <row r="4" spans="1:6" ht="77.25" customHeight="1" thickBot="1">
      <c r="A4" s="86"/>
      <c r="B4" s="89" t="s">
        <v>38</v>
      </c>
      <c r="C4" s="90" t="s">
        <v>21</v>
      </c>
      <c r="D4" s="90" t="s">
        <v>78</v>
      </c>
      <c r="E4" s="91" t="s">
        <v>79</v>
      </c>
      <c r="F4" s="92"/>
    </row>
    <row r="5" spans="1:6" ht="15.75">
      <c r="A5" s="86"/>
      <c r="B5" s="38" t="s">
        <v>9</v>
      </c>
      <c r="C5" s="39"/>
      <c r="D5" s="40"/>
      <c r="E5" s="49">
        <f>D5*0.9</f>
        <v>0</v>
      </c>
      <c r="F5" s="93"/>
    </row>
    <row r="6" spans="1:6" ht="15.75">
      <c r="A6" s="86"/>
      <c r="B6" s="165" t="s">
        <v>10</v>
      </c>
      <c r="C6" s="166"/>
      <c r="D6" s="167"/>
      <c r="E6" s="168"/>
      <c r="F6" s="94"/>
    </row>
    <row r="7" spans="1:6" ht="15.75">
      <c r="A7" s="86"/>
      <c r="B7" s="41" t="s">
        <v>11</v>
      </c>
      <c r="C7" s="42"/>
      <c r="D7" s="42"/>
      <c r="E7" s="50">
        <f>D7*0.9</f>
        <v>0</v>
      </c>
      <c r="F7" s="93"/>
    </row>
    <row r="8" spans="1:6" ht="15.75">
      <c r="A8" s="86"/>
      <c r="B8" s="41" t="s">
        <v>12</v>
      </c>
      <c r="C8" s="42"/>
      <c r="D8" s="42"/>
      <c r="E8" s="50">
        <f>D8*0.9</f>
        <v>0</v>
      </c>
      <c r="F8" s="93"/>
    </row>
    <row r="9" spans="1:6" ht="15" customHeight="1">
      <c r="A9" s="86"/>
      <c r="B9" s="41" t="s">
        <v>40</v>
      </c>
      <c r="C9" s="42"/>
      <c r="D9" s="42"/>
      <c r="E9" s="50">
        <f>D9*0.9</f>
        <v>0</v>
      </c>
      <c r="F9" s="93"/>
    </row>
    <row r="10" spans="1:6" ht="17.25" customHeight="1">
      <c r="A10" s="86"/>
      <c r="B10" s="169"/>
      <c r="C10" s="170"/>
      <c r="D10" s="170"/>
      <c r="E10" s="171"/>
      <c r="F10" s="95"/>
    </row>
    <row r="11" spans="1:6" ht="15.75">
      <c r="A11" s="86"/>
      <c r="B11" s="43" t="s">
        <v>13</v>
      </c>
      <c r="C11" s="39"/>
      <c r="D11" s="44"/>
      <c r="E11" s="50">
        <f>D11*0.9</f>
        <v>0</v>
      </c>
      <c r="F11" s="93"/>
    </row>
    <row r="12" spans="1:6" ht="15.75">
      <c r="A12" s="86"/>
      <c r="B12" s="165" t="s">
        <v>14</v>
      </c>
      <c r="C12" s="166"/>
      <c r="D12" s="167"/>
      <c r="E12" s="168"/>
      <c r="F12" s="94"/>
    </row>
    <row r="13" spans="1:6" ht="15.75">
      <c r="A13" s="86"/>
      <c r="B13" s="41" t="s">
        <v>48</v>
      </c>
      <c r="C13" s="42"/>
      <c r="D13" s="42"/>
      <c r="E13" s="50">
        <f t="shared" ref="E13:E20" si="0">D13*0.9</f>
        <v>0</v>
      </c>
      <c r="F13" s="93"/>
    </row>
    <row r="14" spans="1:6" ht="15.75">
      <c r="A14" s="86"/>
      <c r="B14" s="41" t="s">
        <v>15</v>
      </c>
      <c r="C14" s="42"/>
      <c r="D14" s="42"/>
      <c r="E14" s="50">
        <f t="shared" si="0"/>
        <v>0</v>
      </c>
      <c r="F14" s="93"/>
    </row>
    <row r="15" spans="1:6" ht="15.75">
      <c r="A15" s="86"/>
      <c r="B15" s="41" t="s">
        <v>16</v>
      </c>
      <c r="C15" s="42"/>
      <c r="D15" s="42"/>
      <c r="E15" s="50">
        <f t="shared" si="0"/>
        <v>0</v>
      </c>
      <c r="F15" s="93"/>
    </row>
    <row r="16" spans="1:6" ht="15.75">
      <c r="A16" s="86"/>
      <c r="B16" s="41" t="s">
        <v>17</v>
      </c>
      <c r="C16" s="42"/>
      <c r="D16" s="42"/>
      <c r="E16" s="50">
        <f t="shared" si="0"/>
        <v>0</v>
      </c>
      <c r="F16" s="93"/>
    </row>
    <row r="17" spans="1:10" ht="15.75">
      <c r="A17" s="86"/>
      <c r="B17" s="41" t="s">
        <v>68</v>
      </c>
      <c r="C17" s="42"/>
      <c r="D17" s="42"/>
      <c r="E17" s="50">
        <f t="shared" si="0"/>
        <v>0</v>
      </c>
      <c r="F17" s="93"/>
    </row>
    <row r="18" spans="1:10" ht="15.75">
      <c r="A18" s="86"/>
      <c r="B18" s="41" t="s">
        <v>18</v>
      </c>
      <c r="C18" s="42"/>
      <c r="D18" s="42"/>
      <c r="E18" s="50">
        <f t="shared" si="0"/>
        <v>0</v>
      </c>
      <c r="F18" s="93"/>
    </row>
    <row r="19" spans="1:10" ht="15.75">
      <c r="A19" s="86"/>
      <c r="B19" s="41" t="s">
        <v>19</v>
      </c>
      <c r="C19" s="42"/>
      <c r="D19" s="42"/>
      <c r="E19" s="50">
        <f t="shared" si="0"/>
        <v>0</v>
      </c>
      <c r="F19" s="93"/>
    </row>
    <row r="20" spans="1:10" ht="16.5" thickBot="1">
      <c r="A20" s="86"/>
      <c r="B20" s="56" t="s">
        <v>69</v>
      </c>
      <c r="C20" s="57"/>
      <c r="D20" s="57"/>
      <c r="E20" s="58">
        <f t="shared" si="0"/>
        <v>0</v>
      </c>
      <c r="F20" s="93"/>
    </row>
    <row r="21" spans="1:10" ht="63.75" customHeight="1" thickBot="1">
      <c r="A21" s="86"/>
      <c r="B21" s="172"/>
      <c r="C21" s="173"/>
      <c r="D21" s="174"/>
      <c r="E21" s="91" t="s">
        <v>67</v>
      </c>
      <c r="F21" s="92"/>
    </row>
    <row r="22" spans="1:10" ht="15.75">
      <c r="A22" s="86"/>
      <c r="B22" s="38" t="s">
        <v>20</v>
      </c>
      <c r="C22" s="59"/>
      <c r="D22" s="60"/>
      <c r="E22" s="51">
        <f>D22</f>
        <v>0</v>
      </c>
      <c r="F22" s="93"/>
    </row>
    <row r="23" spans="1:10" ht="15.75">
      <c r="A23" s="86"/>
      <c r="B23" s="175"/>
      <c r="C23" s="176"/>
      <c r="D23" s="176"/>
      <c r="E23" s="177"/>
      <c r="F23" s="96"/>
    </row>
    <row r="24" spans="1:10" ht="16.5" thickBot="1">
      <c r="A24" s="86"/>
      <c r="B24" s="46" t="s">
        <v>65</v>
      </c>
      <c r="C24" s="45">
        <f>'4-Přehled o úhradách plateb'!F61</f>
        <v>0</v>
      </c>
      <c r="D24" s="48"/>
      <c r="E24" s="52"/>
      <c r="F24" s="97"/>
      <c r="J24" s="8"/>
    </row>
    <row r="25" spans="1:10" ht="16.5" thickBot="1">
      <c r="A25" s="86"/>
      <c r="B25" s="99"/>
      <c r="C25" s="47">
        <f>C5+C11+C22</f>
        <v>0</v>
      </c>
      <c r="D25" s="97"/>
      <c r="E25" s="97"/>
      <c r="F25" s="97"/>
    </row>
    <row r="26" spans="1:10">
      <c r="A26" s="86"/>
      <c r="B26" s="164"/>
      <c r="C26" s="164"/>
      <c r="D26" s="98"/>
      <c r="E26" s="98"/>
      <c r="F26" s="98"/>
    </row>
    <row r="27" spans="1:10">
      <c r="D27" s="2"/>
      <c r="E27" s="2"/>
      <c r="F27" s="2"/>
    </row>
    <row r="28" spans="1:10" ht="39" customHeight="1">
      <c r="D28" s="2"/>
      <c r="E28" s="2"/>
      <c r="F28" s="2"/>
    </row>
    <row r="29" spans="1:10">
      <c r="D29" s="2"/>
      <c r="E29" s="2"/>
      <c r="F29" s="2"/>
    </row>
    <row r="30" spans="1:10">
      <c r="D30" s="2"/>
      <c r="E30" s="2"/>
      <c r="F30" s="2"/>
    </row>
    <row r="31" spans="1:10">
      <c r="D31" s="2"/>
      <c r="E31" s="2"/>
      <c r="F31" s="2"/>
    </row>
    <row r="32" spans="1:10">
      <c r="D32" s="2"/>
      <c r="E32" s="2"/>
      <c r="F32" s="2"/>
    </row>
    <row r="33" spans="2:6">
      <c r="D33" s="2"/>
      <c r="E33" s="2"/>
      <c r="F33" s="2"/>
    </row>
    <row r="34" spans="2:6" s="4" customFormat="1">
      <c r="B34" s="1"/>
      <c r="C34" s="1"/>
      <c r="D34" s="3"/>
      <c r="E34" s="3"/>
      <c r="F34" s="3"/>
    </row>
    <row r="36" spans="2:6" ht="28.5" customHeight="1"/>
  </sheetData>
  <sheetProtection algorithmName="SHA-512" hashValue="chMgcgX5gw2I0Uel5n3JLe6CGwe9Lq9HxqpfDf7fd5QIRYBEC/EHswkocB5AovV4k11UT/ggsqlpgchelhJeeQ==" saltValue="vGAbRHPlmLSNn8N2GxWGHA==" spinCount="100000" sheet="1" objects="1" scenarios="1" selectLockedCells="1"/>
  <mergeCells count="7">
    <mergeCell ref="B1:C1"/>
    <mergeCell ref="B26:C26"/>
    <mergeCell ref="B12:E12"/>
    <mergeCell ref="B6:E6"/>
    <mergeCell ref="B10:E10"/>
    <mergeCell ref="B21:D21"/>
    <mergeCell ref="B23:E23"/>
  </mergeCells>
  <conditionalFormatting sqref="C7">
    <cfRule type="cellIs" dxfId="30" priority="47" operator="equal">
      <formula>0</formula>
    </cfRule>
    <cfRule type="cellIs" dxfId="29" priority="48" operator="lessThan">
      <formula>$E$7</formula>
    </cfRule>
  </conditionalFormatting>
  <conditionalFormatting sqref="C8">
    <cfRule type="cellIs" dxfId="28" priority="45" operator="equal">
      <formula>0</formula>
    </cfRule>
    <cfRule type="cellIs" dxfId="27" priority="46" operator="lessThan">
      <formula>$E$8</formula>
    </cfRule>
  </conditionalFormatting>
  <conditionalFormatting sqref="C9">
    <cfRule type="cellIs" dxfId="26" priority="41" operator="equal">
      <formula>0</formula>
    </cfRule>
    <cfRule type="cellIs" dxfId="25" priority="42" operator="lessThan">
      <formula>$E$9</formula>
    </cfRule>
  </conditionalFormatting>
  <conditionalFormatting sqref="C5">
    <cfRule type="cellIs" dxfId="24" priority="39" operator="equal">
      <formula>0</formula>
    </cfRule>
    <cfRule type="cellIs" dxfId="23" priority="40" operator="lessThan">
      <formula>$E$5</formula>
    </cfRule>
  </conditionalFormatting>
  <conditionalFormatting sqref="C11">
    <cfRule type="cellIs" dxfId="22" priority="37" operator="equal">
      <formula>0</formula>
    </cfRule>
    <cfRule type="cellIs" dxfId="21" priority="38" operator="lessThan">
      <formula>$E$11</formula>
    </cfRule>
  </conditionalFormatting>
  <conditionalFormatting sqref="C13">
    <cfRule type="cellIs" dxfId="20" priority="31" operator="equal">
      <formula>0</formula>
    </cfRule>
    <cfRule type="cellIs" dxfId="19" priority="32" operator="lessThan">
      <formula>$E$13</formula>
    </cfRule>
  </conditionalFormatting>
  <conditionalFormatting sqref="C14">
    <cfRule type="cellIs" dxfId="18" priority="29" operator="equal">
      <formula>0</formula>
    </cfRule>
    <cfRule type="cellIs" dxfId="17" priority="30" operator="lessThan">
      <formula>$E$14</formula>
    </cfRule>
  </conditionalFormatting>
  <conditionalFormatting sqref="C15">
    <cfRule type="cellIs" dxfId="16" priority="27" operator="equal">
      <formula>0</formula>
    </cfRule>
    <cfRule type="cellIs" dxfId="15" priority="28" operator="lessThan">
      <formula>$E$15</formula>
    </cfRule>
  </conditionalFormatting>
  <conditionalFormatting sqref="C16">
    <cfRule type="cellIs" dxfId="14" priority="25" operator="equal">
      <formula>0</formula>
    </cfRule>
    <cfRule type="cellIs" dxfId="13" priority="26" operator="lessThan">
      <formula>$E$16</formula>
    </cfRule>
  </conditionalFormatting>
  <conditionalFormatting sqref="C17">
    <cfRule type="cellIs" dxfId="12" priority="23" operator="equal">
      <formula>0</formula>
    </cfRule>
    <cfRule type="cellIs" dxfId="11" priority="24" operator="lessThan">
      <formula>$E$17</formula>
    </cfRule>
  </conditionalFormatting>
  <conditionalFormatting sqref="C18">
    <cfRule type="cellIs" dxfId="10" priority="19" operator="equal">
      <formula>0</formula>
    </cfRule>
    <cfRule type="cellIs" dxfId="9" priority="20" operator="lessThan">
      <formula>$E$18</formula>
    </cfRule>
  </conditionalFormatting>
  <conditionalFormatting sqref="C19">
    <cfRule type="cellIs" dxfId="8" priority="15" operator="equal">
      <formula>0</formula>
    </cfRule>
    <cfRule type="cellIs" dxfId="7" priority="16" operator="lessThan">
      <formula>$E$19</formula>
    </cfRule>
  </conditionalFormatting>
  <conditionalFormatting sqref="C20">
    <cfRule type="cellIs" dxfId="6" priority="13" operator="equal">
      <formula>0</formula>
    </cfRule>
    <cfRule type="cellIs" dxfId="5" priority="14" operator="lessThan">
      <formula>$E$20</formula>
    </cfRule>
  </conditionalFormatting>
  <conditionalFormatting sqref="C24">
    <cfRule type="cellIs" dxfId="4" priority="2" operator="notEqual">
      <formula>$C$25</formula>
    </cfRule>
  </conditionalFormatting>
  <conditionalFormatting sqref="C22">
    <cfRule type="cellIs" dxfId="3" priority="49" operator="notEqual">
      <formula>#REF!</formula>
    </cfRule>
    <cfRule type="cellIs" dxfId="2" priority="50" operator="equal">
      <formula>0</formula>
    </cfRule>
    <cfRule type="cellIs" dxfId="1" priority="51" operator="notEqual">
      <formula>$E$22</formula>
    </cfRule>
  </conditionalFormatting>
  <pageMargins left="0.31496062992125984" right="0.11811023622047245" top="0.78740157480314965" bottom="0.78740157480314965" header="0.31496062992125984" footer="0.31496062992125984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pageSetUpPr fitToPage="1"/>
  </sheetPr>
  <dimension ref="A1:G65"/>
  <sheetViews>
    <sheetView topLeftCell="A5" zoomScaleSheetLayoutView="145" workbookViewId="0">
      <selection activeCell="C5" sqref="C5"/>
    </sheetView>
  </sheetViews>
  <sheetFormatPr defaultColWidth="9.140625" defaultRowHeight="15.75"/>
  <cols>
    <col min="1" max="1" width="2.140625" style="9" customWidth="1"/>
    <col min="2" max="2" width="5.28515625" style="10" customWidth="1"/>
    <col min="3" max="3" width="12.7109375" style="10" customWidth="1"/>
    <col min="4" max="4" width="37.85546875" style="9" customWidth="1"/>
    <col min="5" max="5" width="15" style="9" customWidth="1"/>
    <col min="6" max="6" width="21.42578125" style="9" customWidth="1"/>
    <col min="7" max="7" width="2.140625" style="9" customWidth="1"/>
    <col min="8" max="16384" width="9.140625" style="9"/>
  </cols>
  <sheetData>
    <row r="1" spans="1:7" ht="28.5" customHeight="1">
      <c r="A1" s="100"/>
      <c r="B1" s="101" t="s">
        <v>64</v>
      </c>
      <c r="C1" s="63"/>
      <c r="D1" s="63"/>
      <c r="E1" s="63"/>
      <c r="F1" s="63">
        <v>4</v>
      </c>
      <c r="G1" s="63"/>
    </row>
    <row r="2" spans="1:7" ht="15" customHeight="1">
      <c r="A2" s="100"/>
      <c r="B2" s="102"/>
      <c r="C2" s="103"/>
      <c r="D2" s="102" t="s">
        <v>74</v>
      </c>
      <c r="E2" s="100"/>
      <c r="F2" s="100"/>
      <c r="G2" s="100"/>
    </row>
    <row r="3" spans="1:7" ht="15" customHeight="1" thickBot="1">
      <c r="A3" s="100"/>
      <c r="B3" s="104"/>
      <c r="C3" s="104"/>
      <c r="D3" s="100"/>
      <c r="E3" s="100"/>
      <c r="F3" s="100"/>
      <c r="G3" s="100"/>
    </row>
    <row r="4" spans="1:7" ht="15" customHeight="1" thickBot="1">
      <c r="A4" s="100"/>
      <c r="B4" s="105" t="s">
        <v>24</v>
      </c>
      <c r="C4" s="106" t="s">
        <v>57</v>
      </c>
      <c r="D4" s="106" t="s">
        <v>25</v>
      </c>
      <c r="E4" s="106" t="s">
        <v>56</v>
      </c>
      <c r="F4" s="107" t="s">
        <v>26</v>
      </c>
      <c r="G4" s="108"/>
    </row>
    <row r="5" spans="1:7" ht="15" customHeight="1">
      <c r="A5" s="100"/>
      <c r="B5" s="53">
        <v>1</v>
      </c>
      <c r="C5" s="17"/>
      <c r="D5" s="17"/>
      <c r="E5" s="18"/>
      <c r="F5" s="19"/>
      <c r="G5" s="109"/>
    </row>
    <row r="6" spans="1:7" ht="15" customHeight="1">
      <c r="A6" s="100"/>
      <c r="B6" s="54">
        <v>2</v>
      </c>
      <c r="C6" s="20"/>
      <c r="D6" s="20"/>
      <c r="E6" s="21"/>
      <c r="F6" s="22"/>
      <c r="G6" s="109"/>
    </row>
    <row r="7" spans="1:7" ht="15" customHeight="1">
      <c r="A7" s="100"/>
      <c r="B7" s="54">
        <v>3</v>
      </c>
      <c r="C7" s="20"/>
      <c r="D7" s="20"/>
      <c r="E7" s="21"/>
      <c r="F7" s="22"/>
      <c r="G7" s="109"/>
    </row>
    <row r="8" spans="1:7" ht="15" customHeight="1">
      <c r="A8" s="100"/>
      <c r="B8" s="54">
        <v>4</v>
      </c>
      <c r="C8" s="20"/>
      <c r="D8" s="20"/>
      <c r="E8" s="21"/>
      <c r="F8" s="22"/>
      <c r="G8" s="109"/>
    </row>
    <row r="9" spans="1:7" ht="15" customHeight="1">
      <c r="A9" s="100"/>
      <c r="B9" s="54">
        <v>5</v>
      </c>
      <c r="C9" s="20"/>
      <c r="D9" s="20"/>
      <c r="E9" s="21"/>
      <c r="F9" s="22"/>
      <c r="G9" s="109"/>
    </row>
    <row r="10" spans="1:7" ht="15" customHeight="1">
      <c r="A10" s="100"/>
      <c r="B10" s="54">
        <v>6</v>
      </c>
      <c r="C10" s="20"/>
      <c r="D10" s="20"/>
      <c r="E10" s="21"/>
      <c r="F10" s="22"/>
      <c r="G10" s="109"/>
    </row>
    <row r="11" spans="1:7" ht="15" customHeight="1">
      <c r="A11" s="100"/>
      <c r="B11" s="54">
        <v>7</v>
      </c>
      <c r="C11" s="20"/>
      <c r="D11" s="20"/>
      <c r="E11" s="21"/>
      <c r="F11" s="22"/>
      <c r="G11" s="109"/>
    </row>
    <row r="12" spans="1:7" ht="15" customHeight="1">
      <c r="A12" s="100"/>
      <c r="B12" s="54">
        <v>8</v>
      </c>
      <c r="C12" s="20"/>
      <c r="D12" s="20"/>
      <c r="E12" s="21"/>
      <c r="F12" s="22"/>
      <c r="G12" s="109"/>
    </row>
    <row r="13" spans="1:7" ht="15" customHeight="1">
      <c r="A13" s="100"/>
      <c r="B13" s="54">
        <v>9</v>
      </c>
      <c r="C13" s="20"/>
      <c r="D13" s="20"/>
      <c r="E13" s="21"/>
      <c r="F13" s="22"/>
      <c r="G13" s="109"/>
    </row>
    <row r="14" spans="1:7" ht="15" customHeight="1">
      <c r="A14" s="100"/>
      <c r="B14" s="54">
        <v>10</v>
      </c>
      <c r="C14" s="20"/>
      <c r="D14" s="20"/>
      <c r="E14" s="21"/>
      <c r="F14" s="22"/>
      <c r="G14" s="109"/>
    </row>
    <row r="15" spans="1:7" ht="15" customHeight="1">
      <c r="A15" s="100"/>
      <c r="B15" s="54">
        <v>11</v>
      </c>
      <c r="C15" s="20"/>
      <c r="D15" s="20"/>
      <c r="E15" s="21"/>
      <c r="F15" s="22"/>
      <c r="G15" s="109"/>
    </row>
    <row r="16" spans="1:7" ht="15" customHeight="1">
      <c r="A16" s="100"/>
      <c r="B16" s="54">
        <v>12</v>
      </c>
      <c r="C16" s="20"/>
      <c r="D16" s="20"/>
      <c r="E16" s="21"/>
      <c r="F16" s="22"/>
      <c r="G16" s="109"/>
    </row>
    <row r="17" spans="1:7" ht="15" customHeight="1">
      <c r="A17" s="100"/>
      <c r="B17" s="54">
        <v>13</v>
      </c>
      <c r="C17" s="23"/>
      <c r="D17" s="23"/>
      <c r="E17" s="24"/>
      <c r="F17" s="22"/>
      <c r="G17" s="109"/>
    </row>
    <row r="18" spans="1:7" ht="15" customHeight="1">
      <c r="A18" s="100"/>
      <c r="B18" s="54">
        <v>14</v>
      </c>
      <c r="C18" s="20"/>
      <c r="D18" s="20"/>
      <c r="E18" s="21"/>
      <c r="F18" s="22"/>
      <c r="G18" s="109"/>
    </row>
    <row r="19" spans="1:7" ht="15" customHeight="1">
      <c r="A19" s="100"/>
      <c r="B19" s="54">
        <v>15</v>
      </c>
      <c r="C19" s="20"/>
      <c r="D19" s="20"/>
      <c r="E19" s="21"/>
      <c r="F19" s="22"/>
      <c r="G19" s="109"/>
    </row>
    <row r="20" spans="1:7" ht="15" customHeight="1">
      <c r="A20" s="100"/>
      <c r="B20" s="54">
        <v>16</v>
      </c>
      <c r="C20" s="20"/>
      <c r="D20" s="20"/>
      <c r="E20" s="21"/>
      <c r="F20" s="22"/>
      <c r="G20" s="109"/>
    </row>
    <row r="21" spans="1:7" ht="15" customHeight="1">
      <c r="A21" s="100"/>
      <c r="B21" s="54">
        <v>17</v>
      </c>
      <c r="C21" s="20"/>
      <c r="D21" s="20"/>
      <c r="E21" s="21"/>
      <c r="F21" s="22"/>
      <c r="G21" s="109"/>
    </row>
    <row r="22" spans="1:7" ht="15" customHeight="1">
      <c r="A22" s="100"/>
      <c r="B22" s="54">
        <v>18</v>
      </c>
      <c r="C22" s="20"/>
      <c r="D22" s="20"/>
      <c r="E22" s="21"/>
      <c r="F22" s="22"/>
      <c r="G22" s="109"/>
    </row>
    <row r="23" spans="1:7" ht="15" customHeight="1">
      <c r="A23" s="100"/>
      <c r="B23" s="54">
        <v>19</v>
      </c>
      <c r="C23" s="20"/>
      <c r="D23" s="20"/>
      <c r="E23" s="21"/>
      <c r="F23" s="22"/>
      <c r="G23" s="109"/>
    </row>
    <row r="24" spans="1:7" ht="15" customHeight="1">
      <c r="A24" s="100"/>
      <c r="B24" s="54">
        <v>20</v>
      </c>
      <c r="C24" s="20"/>
      <c r="D24" s="20"/>
      <c r="E24" s="21"/>
      <c r="F24" s="22"/>
      <c r="G24" s="109"/>
    </row>
    <row r="25" spans="1:7" ht="15" customHeight="1">
      <c r="A25" s="100"/>
      <c r="B25" s="54">
        <v>21</v>
      </c>
      <c r="C25" s="23"/>
      <c r="D25" s="23"/>
      <c r="E25" s="24"/>
      <c r="F25" s="22"/>
      <c r="G25" s="109"/>
    </row>
    <row r="26" spans="1:7" ht="15" customHeight="1">
      <c r="A26" s="100"/>
      <c r="B26" s="54">
        <v>22</v>
      </c>
      <c r="C26" s="20"/>
      <c r="D26" s="20"/>
      <c r="E26" s="21"/>
      <c r="F26" s="22"/>
      <c r="G26" s="109"/>
    </row>
    <row r="27" spans="1:7" ht="15" customHeight="1">
      <c r="A27" s="100"/>
      <c r="B27" s="54">
        <v>23</v>
      </c>
      <c r="C27" s="20"/>
      <c r="D27" s="20"/>
      <c r="E27" s="21"/>
      <c r="F27" s="22"/>
      <c r="G27" s="109"/>
    </row>
    <row r="28" spans="1:7" ht="15" customHeight="1">
      <c r="A28" s="100"/>
      <c r="B28" s="54">
        <v>24</v>
      </c>
      <c r="C28" s="20"/>
      <c r="D28" s="30"/>
      <c r="E28" s="21"/>
      <c r="F28" s="22"/>
      <c r="G28" s="109"/>
    </row>
    <row r="29" spans="1:7" ht="15" customHeight="1">
      <c r="A29" s="100"/>
      <c r="B29" s="54">
        <v>25</v>
      </c>
      <c r="C29" s="20"/>
      <c r="D29" s="20"/>
      <c r="E29" s="21"/>
      <c r="F29" s="22"/>
      <c r="G29" s="109"/>
    </row>
    <row r="30" spans="1:7" ht="15" customHeight="1">
      <c r="A30" s="100"/>
      <c r="B30" s="54">
        <v>26</v>
      </c>
      <c r="C30" s="20"/>
      <c r="D30" s="20"/>
      <c r="E30" s="21"/>
      <c r="F30" s="22"/>
      <c r="G30" s="109"/>
    </row>
    <row r="31" spans="1:7" ht="15" customHeight="1">
      <c r="A31" s="100"/>
      <c r="B31" s="54">
        <v>27</v>
      </c>
      <c r="C31" s="20"/>
      <c r="D31" s="20"/>
      <c r="E31" s="21"/>
      <c r="F31" s="22"/>
      <c r="G31" s="109"/>
    </row>
    <row r="32" spans="1:7" ht="15" customHeight="1">
      <c r="A32" s="100"/>
      <c r="B32" s="54">
        <v>28</v>
      </c>
      <c r="C32" s="20"/>
      <c r="D32" s="20"/>
      <c r="E32" s="21"/>
      <c r="F32" s="22"/>
      <c r="G32" s="109"/>
    </row>
    <row r="33" spans="1:7" ht="15" customHeight="1">
      <c r="A33" s="100"/>
      <c r="B33" s="54">
        <v>29</v>
      </c>
      <c r="C33" s="20"/>
      <c r="D33" s="20"/>
      <c r="E33" s="21"/>
      <c r="F33" s="22"/>
      <c r="G33" s="109"/>
    </row>
    <row r="34" spans="1:7" ht="15" customHeight="1">
      <c r="A34" s="100"/>
      <c r="B34" s="54">
        <v>30</v>
      </c>
      <c r="C34" s="20"/>
      <c r="D34" s="20"/>
      <c r="E34" s="21"/>
      <c r="F34" s="22"/>
      <c r="G34" s="109"/>
    </row>
    <row r="35" spans="1:7" ht="15" customHeight="1">
      <c r="A35" s="100"/>
      <c r="B35" s="54">
        <v>31</v>
      </c>
      <c r="C35" s="20"/>
      <c r="D35" s="20"/>
      <c r="E35" s="21"/>
      <c r="F35" s="22"/>
      <c r="G35" s="109"/>
    </row>
    <row r="36" spans="1:7" ht="15" customHeight="1">
      <c r="A36" s="100"/>
      <c r="B36" s="54">
        <v>32</v>
      </c>
      <c r="C36" s="20"/>
      <c r="D36" s="20"/>
      <c r="E36" s="21"/>
      <c r="F36" s="22"/>
      <c r="G36" s="109"/>
    </row>
    <row r="37" spans="1:7" ht="15" customHeight="1">
      <c r="A37" s="100"/>
      <c r="B37" s="54">
        <v>33</v>
      </c>
      <c r="C37" s="20"/>
      <c r="D37" s="20"/>
      <c r="E37" s="21"/>
      <c r="F37" s="22"/>
      <c r="G37" s="109"/>
    </row>
    <row r="38" spans="1:7" ht="15" customHeight="1">
      <c r="A38" s="100"/>
      <c r="B38" s="54">
        <v>34</v>
      </c>
      <c r="C38" s="23"/>
      <c r="D38" s="23"/>
      <c r="E38" s="24"/>
      <c r="F38" s="22"/>
      <c r="G38" s="109"/>
    </row>
    <row r="39" spans="1:7" ht="15" customHeight="1">
      <c r="A39" s="100"/>
      <c r="B39" s="54">
        <v>35</v>
      </c>
      <c r="C39" s="23"/>
      <c r="D39" s="23"/>
      <c r="E39" s="24"/>
      <c r="F39" s="22"/>
      <c r="G39" s="109"/>
    </row>
    <row r="40" spans="1:7" ht="15" customHeight="1">
      <c r="A40" s="100"/>
      <c r="B40" s="54">
        <v>36</v>
      </c>
      <c r="C40" s="23"/>
      <c r="D40" s="23"/>
      <c r="E40" s="24"/>
      <c r="F40" s="22"/>
      <c r="G40" s="109"/>
    </row>
    <row r="41" spans="1:7" ht="15" customHeight="1">
      <c r="A41" s="100"/>
      <c r="B41" s="54">
        <v>37</v>
      </c>
      <c r="C41" s="23"/>
      <c r="D41" s="23"/>
      <c r="E41" s="24"/>
      <c r="F41" s="22"/>
      <c r="G41" s="109"/>
    </row>
    <row r="42" spans="1:7" ht="15" customHeight="1">
      <c r="A42" s="100"/>
      <c r="B42" s="54">
        <v>38</v>
      </c>
      <c r="C42" s="20"/>
      <c r="D42" s="20"/>
      <c r="E42" s="21"/>
      <c r="F42" s="22"/>
      <c r="G42" s="109"/>
    </row>
    <row r="43" spans="1:7" ht="15" customHeight="1">
      <c r="A43" s="100"/>
      <c r="B43" s="54">
        <v>39</v>
      </c>
      <c r="C43" s="20"/>
      <c r="D43" s="20"/>
      <c r="E43" s="21"/>
      <c r="F43" s="22"/>
      <c r="G43" s="109"/>
    </row>
    <row r="44" spans="1:7" ht="15" customHeight="1">
      <c r="A44" s="100"/>
      <c r="B44" s="54">
        <v>40</v>
      </c>
      <c r="C44" s="20"/>
      <c r="D44" s="20"/>
      <c r="E44" s="21"/>
      <c r="F44" s="22"/>
      <c r="G44" s="109"/>
    </row>
    <row r="45" spans="1:7" ht="15" customHeight="1">
      <c r="A45" s="100"/>
      <c r="B45" s="54">
        <v>41</v>
      </c>
      <c r="C45" s="20"/>
      <c r="D45" s="20"/>
      <c r="E45" s="21"/>
      <c r="F45" s="22"/>
      <c r="G45" s="109"/>
    </row>
    <row r="46" spans="1:7" ht="15" customHeight="1">
      <c r="A46" s="100"/>
      <c r="B46" s="54">
        <v>42</v>
      </c>
      <c r="C46" s="23"/>
      <c r="D46" s="23"/>
      <c r="E46" s="24"/>
      <c r="F46" s="22"/>
      <c r="G46" s="109"/>
    </row>
    <row r="47" spans="1:7" ht="15" customHeight="1">
      <c r="A47" s="100"/>
      <c r="B47" s="54">
        <v>43</v>
      </c>
      <c r="C47" s="23"/>
      <c r="D47" s="23"/>
      <c r="E47" s="24"/>
      <c r="F47" s="22"/>
      <c r="G47" s="109"/>
    </row>
    <row r="48" spans="1:7" ht="15" customHeight="1">
      <c r="A48" s="100"/>
      <c r="B48" s="54">
        <v>44</v>
      </c>
      <c r="C48" s="23"/>
      <c r="D48" s="23"/>
      <c r="E48" s="24"/>
      <c r="F48" s="22"/>
      <c r="G48" s="109"/>
    </row>
    <row r="49" spans="1:7" ht="15" customHeight="1">
      <c r="A49" s="100"/>
      <c r="B49" s="54">
        <v>45</v>
      </c>
      <c r="C49" s="23"/>
      <c r="D49" s="23"/>
      <c r="E49" s="24"/>
      <c r="F49" s="22"/>
      <c r="G49" s="109"/>
    </row>
    <row r="50" spans="1:7" ht="15" customHeight="1">
      <c r="A50" s="100"/>
      <c r="B50" s="54">
        <v>46</v>
      </c>
      <c r="C50" s="23"/>
      <c r="D50" s="23"/>
      <c r="E50" s="24"/>
      <c r="F50" s="22"/>
      <c r="G50" s="109"/>
    </row>
    <row r="51" spans="1:7" ht="15" customHeight="1">
      <c r="A51" s="100"/>
      <c r="B51" s="54">
        <v>47</v>
      </c>
      <c r="C51" s="23"/>
      <c r="D51" s="23"/>
      <c r="E51" s="24"/>
      <c r="F51" s="22"/>
      <c r="G51" s="109"/>
    </row>
    <row r="52" spans="1:7" ht="15" customHeight="1">
      <c r="A52" s="100"/>
      <c r="B52" s="54">
        <v>48</v>
      </c>
      <c r="C52" s="23"/>
      <c r="D52" s="23"/>
      <c r="E52" s="24"/>
      <c r="F52" s="22"/>
      <c r="G52" s="109"/>
    </row>
    <row r="53" spans="1:7" ht="15" customHeight="1">
      <c r="A53" s="100"/>
      <c r="B53" s="54">
        <v>49</v>
      </c>
      <c r="C53" s="23"/>
      <c r="D53" s="23"/>
      <c r="E53" s="24"/>
      <c r="F53" s="22"/>
      <c r="G53" s="109"/>
    </row>
    <row r="54" spans="1:7" ht="15" customHeight="1">
      <c r="A54" s="100"/>
      <c r="B54" s="54">
        <v>50</v>
      </c>
      <c r="C54" s="20"/>
      <c r="D54" s="20"/>
      <c r="E54" s="21"/>
      <c r="F54" s="22"/>
      <c r="G54" s="109"/>
    </row>
    <row r="55" spans="1:7" ht="15" customHeight="1">
      <c r="A55" s="100"/>
      <c r="B55" s="54">
        <v>51</v>
      </c>
      <c r="C55" s="23"/>
      <c r="D55" s="23"/>
      <c r="E55" s="24"/>
      <c r="F55" s="22"/>
      <c r="G55" s="109"/>
    </row>
    <row r="56" spans="1:7" ht="15" customHeight="1">
      <c r="A56" s="100"/>
      <c r="B56" s="54">
        <v>52</v>
      </c>
      <c r="C56" s="23"/>
      <c r="D56" s="23"/>
      <c r="E56" s="24"/>
      <c r="F56" s="22"/>
      <c r="G56" s="109"/>
    </row>
    <row r="57" spans="1:7" ht="15" customHeight="1">
      <c r="A57" s="100"/>
      <c r="B57" s="54">
        <v>53</v>
      </c>
      <c r="C57" s="23"/>
      <c r="D57" s="23"/>
      <c r="E57" s="24"/>
      <c r="F57" s="22"/>
      <c r="G57" s="109"/>
    </row>
    <row r="58" spans="1:7" ht="15" customHeight="1">
      <c r="A58" s="100"/>
      <c r="B58" s="54">
        <v>54</v>
      </c>
      <c r="C58" s="23"/>
      <c r="D58" s="23"/>
      <c r="E58" s="24"/>
      <c r="F58" s="22"/>
      <c r="G58" s="109"/>
    </row>
    <row r="59" spans="1:7" ht="15" customHeight="1" thickBot="1">
      <c r="A59" s="100"/>
      <c r="B59" s="55">
        <v>55</v>
      </c>
      <c r="C59" s="31"/>
      <c r="D59" s="31"/>
      <c r="E59" s="32"/>
      <c r="F59" s="33"/>
      <c r="G59" s="109"/>
    </row>
    <row r="60" spans="1:7" ht="15" customHeight="1" thickBot="1">
      <c r="A60" s="100"/>
      <c r="B60" s="104"/>
      <c r="C60" s="104"/>
      <c r="D60" s="100"/>
      <c r="E60" s="110"/>
      <c r="F60" s="110"/>
      <c r="G60" s="110"/>
    </row>
    <row r="61" spans="1:7" ht="15" customHeight="1" thickBot="1">
      <c r="A61" s="100"/>
      <c r="B61" s="178" t="s">
        <v>27</v>
      </c>
      <c r="C61" s="178"/>
      <c r="D61" s="178"/>
      <c r="E61" s="114">
        <f>SUM(E5:E59)</f>
        <v>0</v>
      </c>
      <c r="F61" s="114">
        <f>SUM(F5:F59)</f>
        <v>0</v>
      </c>
      <c r="G61" s="111"/>
    </row>
    <row r="62" spans="1:7" ht="15" customHeight="1">
      <c r="A62" s="100"/>
      <c r="B62" s="115" t="s">
        <v>58</v>
      </c>
      <c r="C62" s="116" t="s">
        <v>61</v>
      </c>
      <c r="D62" s="115"/>
      <c r="E62" s="112"/>
      <c r="F62" s="112"/>
      <c r="G62" s="112"/>
    </row>
    <row r="63" spans="1:7" ht="15" customHeight="1">
      <c r="A63" s="100"/>
      <c r="B63" s="115"/>
      <c r="C63" s="116" t="s">
        <v>62</v>
      </c>
      <c r="D63" s="115"/>
      <c r="E63" s="112"/>
      <c r="F63" s="112"/>
      <c r="G63" s="112"/>
    </row>
    <row r="64" spans="1:7" ht="15" customHeight="1">
      <c r="A64" s="100"/>
      <c r="B64" s="115"/>
      <c r="C64" s="116" t="s">
        <v>63</v>
      </c>
      <c r="D64" s="115"/>
      <c r="E64" s="112"/>
      <c r="F64" s="112"/>
      <c r="G64" s="112"/>
    </row>
    <row r="65" spans="1:7" ht="15" customHeight="1">
      <c r="A65" s="100"/>
      <c r="B65" s="117" t="s">
        <v>59</v>
      </c>
      <c r="C65" s="116" t="s">
        <v>60</v>
      </c>
      <c r="D65" s="113"/>
      <c r="E65" s="113"/>
      <c r="F65" s="113"/>
      <c r="G65" s="113"/>
    </row>
  </sheetData>
  <sheetProtection algorithmName="SHA-512" hashValue="ZR3r4Z/hn+UgTIalh8wwmW28Nvq5JJK8r+uclkl/s3qcVxGtQb3xga2GpnE3lGINy9ZLRlydibFsNs5mwGfPrw==" saltValue="N3PS1ol9rb1Pd1bChZfUsA==" spinCount="100000" sheet="1" objects="1" scenarios="1" selectLockedCells="1"/>
  <mergeCells count="1">
    <mergeCell ref="B61:D61"/>
  </mergeCells>
  <pageMargins left="0.74803149606299213" right="0.74803149606299213" top="0.98425196850393704" bottom="0.98425196850393704" header="0.51181102362204722" footer="0.51181102362204722"/>
  <pageSetup paperSize="9" scale="68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>
    <pageSetUpPr fitToPage="1"/>
  </sheetPr>
  <dimension ref="A1:N47"/>
  <sheetViews>
    <sheetView zoomScaleSheetLayoutView="100" zoomScalePageLayoutView="85" workbookViewId="0">
      <selection activeCell="B27" sqref="B27:C27"/>
    </sheetView>
  </sheetViews>
  <sheetFormatPr defaultColWidth="9.140625" defaultRowHeight="12.75"/>
  <cols>
    <col min="1" max="1" width="2.85546875" style="5" customWidth="1"/>
    <col min="2" max="3" width="7" style="5" customWidth="1"/>
    <col min="4" max="8" width="9.140625" style="5"/>
    <col min="9" max="9" width="11.28515625" style="5" customWidth="1"/>
    <col min="10" max="10" width="25.28515625" style="5" customWidth="1"/>
    <col min="11" max="11" width="2.85546875" style="5" customWidth="1"/>
    <col min="12" max="16384" width="9.140625" style="5"/>
  </cols>
  <sheetData>
    <row r="1" spans="1:11" ht="25.5" customHeight="1">
      <c r="A1" s="69"/>
      <c r="B1" s="118" t="s">
        <v>75</v>
      </c>
      <c r="C1" s="119"/>
      <c r="D1" s="119"/>
      <c r="E1" s="119"/>
      <c r="F1" s="119"/>
      <c r="G1" s="119"/>
      <c r="H1" s="119"/>
      <c r="I1" s="119"/>
      <c r="J1" s="119">
        <v>5</v>
      </c>
      <c r="K1" s="120"/>
    </row>
    <row r="2" spans="1:11" ht="15" customHeight="1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1" ht="15" customHeight="1" thickBot="1">
      <c r="A3" s="69"/>
      <c r="B3" s="121"/>
      <c r="C3" s="121"/>
      <c r="D3" s="69"/>
      <c r="E3" s="69"/>
      <c r="F3" s="69"/>
      <c r="G3" s="69"/>
      <c r="H3" s="69"/>
      <c r="I3" s="69"/>
      <c r="J3" s="69"/>
      <c r="K3" s="69"/>
    </row>
    <row r="4" spans="1:11" ht="15" customHeight="1" thickBot="1">
      <c r="A4" s="69"/>
      <c r="B4" s="182" t="s">
        <v>76</v>
      </c>
      <c r="C4" s="183"/>
      <c r="D4" s="183" t="s">
        <v>46</v>
      </c>
      <c r="E4" s="183"/>
      <c r="F4" s="183"/>
      <c r="G4" s="183"/>
      <c r="H4" s="183"/>
      <c r="I4" s="183"/>
      <c r="J4" s="122" t="s">
        <v>22</v>
      </c>
      <c r="K4" s="69"/>
    </row>
    <row r="5" spans="1:11" ht="15" customHeight="1">
      <c r="A5" s="69"/>
      <c r="B5" s="179"/>
      <c r="C5" s="180"/>
      <c r="D5" s="181"/>
      <c r="E5" s="181"/>
      <c r="F5" s="181"/>
      <c r="G5" s="181"/>
      <c r="H5" s="181"/>
      <c r="I5" s="181"/>
      <c r="J5" s="12"/>
      <c r="K5" s="69"/>
    </row>
    <row r="6" spans="1:11" ht="15" customHeight="1">
      <c r="A6" s="69"/>
      <c r="B6" s="184"/>
      <c r="C6" s="185"/>
      <c r="D6" s="186"/>
      <c r="E6" s="187"/>
      <c r="F6" s="187"/>
      <c r="G6" s="187"/>
      <c r="H6" s="187"/>
      <c r="I6" s="188"/>
      <c r="J6" s="13"/>
      <c r="K6" s="69"/>
    </row>
    <row r="7" spans="1:11" ht="15" customHeight="1">
      <c r="A7" s="69"/>
      <c r="B7" s="184"/>
      <c r="C7" s="185"/>
      <c r="D7" s="186"/>
      <c r="E7" s="187"/>
      <c r="F7" s="187"/>
      <c r="G7" s="187"/>
      <c r="H7" s="187"/>
      <c r="I7" s="188"/>
      <c r="J7" s="13"/>
      <c r="K7" s="69"/>
    </row>
    <row r="8" spans="1:11" ht="15" customHeight="1">
      <c r="A8" s="69"/>
      <c r="B8" s="184"/>
      <c r="C8" s="185"/>
      <c r="D8" s="186"/>
      <c r="E8" s="187"/>
      <c r="F8" s="187"/>
      <c r="G8" s="187"/>
      <c r="H8" s="187"/>
      <c r="I8" s="188"/>
      <c r="J8" s="13"/>
      <c r="K8" s="69"/>
    </row>
    <row r="9" spans="1:11" ht="15" customHeight="1">
      <c r="A9" s="69"/>
      <c r="B9" s="184"/>
      <c r="C9" s="185"/>
      <c r="D9" s="186"/>
      <c r="E9" s="187"/>
      <c r="F9" s="187"/>
      <c r="G9" s="187"/>
      <c r="H9" s="187"/>
      <c r="I9" s="188"/>
      <c r="J9" s="13"/>
      <c r="K9" s="69"/>
    </row>
    <row r="10" spans="1:11" ht="15" customHeight="1">
      <c r="A10" s="69"/>
      <c r="B10" s="184"/>
      <c r="C10" s="185"/>
      <c r="D10" s="186"/>
      <c r="E10" s="187"/>
      <c r="F10" s="187"/>
      <c r="G10" s="187"/>
      <c r="H10" s="187"/>
      <c r="I10" s="188"/>
      <c r="J10" s="13"/>
      <c r="K10" s="69"/>
    </row>
    <row r="11" spans="1:11" ht="15" customHeight="1">
      <c r="A11" s="69"/>
      <c r="B11" s="184"/>
      <c r="C11" s="185"/>
      <c r="D11" s="186"/>
      <c r="E11" s="187"/>
      <c r="F11" s="187"/>
      <c r="G11" s="187"/>
      <c r="H11" s="187"/>
      <c r="I11" s="188"/>
      <c r="J11" s="13"/>
      <c r="K11" s="69"/>
    </row>
    <row r="12" spans="1:11" ht="15" customHeight="1">
      <c r="A12" s="69"/>
      <c r="B12" s="184"/>
      <c r="C12" s="185"/>
      <c r="D12" s="186"/>
      <c r="E12" s="187"/>
      <c r="F12" s="187"/>
      <c r="G12" s="187"/>
      <c r="H12" s="187"/>
      <c r="I12" s="188"/>
      <c r="J12" s="13"/>
      <c r="K12" s="69"/>
    </row>
    <row r="13" spans="1:11" ht="15" customHeight="1">
      <c r="A13" s="69"/>
      <c r="B13" s="184"/>
      <c r="C13" s="185"/>
      <c r="D13" s="186"/>
      <c r="E13" s="187"/>
      <c r="F13" s="187"/>
      <c r="G13" s="187"/>
      <c r="H13" s="187"/>
      <c r="I13" s="188"/>
      <c r="J13" s="13"/>
      <c r="K13" s="69"/>
    </row>
    <row r="14" spans="1:11" ht="15" customHeight="1">
      <c r="A14" s="69"/>
      <c r="B14" s="184"/>
      <c r="C14" s="185"/>
      <c r="D14" s="186"/>
      <c r="E14" s="187"/>
      <c r="F14" s="187"/>
      <c r="G14" s="187"/>
      <c r="H14" s="187"/>
      <c r="I14" s="188"/>
      <c r="J14" s="13"/>
      <c r="K14" s="69"/>
    </row>
    <row r="15" spans="1:11" ht="15" customHeight="1">
      <c r="A15" s="69"/>
      <c r="B15" s="184"/>
      <c r="C15" s="185"/>
      <c r="D15" s="186"/>
      <c r="E15" s="187"/>
      <c r="F15" s="187"/>
      <c r="G15" s="187"/>
      <c r="H15" s="187"/>
      <c r="I15" s="188"/>
      <c r="J15" s="13"/>
      <c r="K15" s="69"/>
    </row>
    <row r="16" spans="1:11" ht="15" customHeight="1">
      <c r="A16" s="69"/>
      <c r="B16" s="184"/>
      <c r="C16" s="185"/>
      <c r="D16" s="186"/>
      <c r="E16" s="187"/>
      <c r="F16" s="187"/>
      <c r="G16" s="187"/>
      <c r="H16" s="187"/>
      <c r="I16" s="188"/>
      <c r="J16" s="13"/>
      <c r="K16" s="69"/>
    </row>
    <row r="17" spans="1:14" ht="15" customHeight="1">
      <c r="A17" s="69"/>
      <c r="B17" s="189"/>
      <c r="C17" s="190"/>
      <c r="D17" s="191"/>
      <c r="E17" s="191"/>
      <c r="F17" s="191"/>
      <c r="G17" s="191"/>
      <c r="H17" s="191"/>
      <c r="I17" s="191"/>
      <c r="J17" s="14"/>
      <c r="K17" s="69"/>
    </row>
    <row r="18" spans="1:14" ht="15" customHeight="1">
      <c r="A18" s="69"/>
      <c r="B18" s="189"/>
      <c r="C18" s="190"/>
      <c r="D18" s="191"/>
      <c r="E18" s="191"/>
      <c r="F18" s="191"/>
      <c r="G18" s="191"/>
      <c r="H18" s="191"/>
      <c r="I18" s="191"/>
      <c r="J18" s="14"/>
      <c r="K18" s="69"/>
    </row>
    <row r="19" spans="1:14" ht="15" customHeight="1">
      <c r="A19" s="69"/>
      <c r="B19" s="189"/>
      <c r="C19" s="190"/>
      <c r="D19" s="191"/>
      <c r="E19" s="191"/>
      <c r="F19" s="191"/>
      <c r="G19" s="191"/>
      <c r="H19" s="191"/>
      <c r="I19" s="191"/>
      <c r="J19" s="14"/>
      <c r="K19" s="69"/>
    </row>
    <row r="20" spans="1:14" ht="15" customHeight="1">
      <c r="A20" s="69"/>
      <c r="B20" s="189"/>
      <c r="C20" s="190"/>
      <c r="D20" s="191"/>
      <c r="E20" s="191"/>
      <c r="F20" s="191"/>
      <c r="G20" s="191"/>
      <c r="H20" s="191"/>
      <c r="I20" s="191"/>
      <c r="J20" s="14"/>
      <c r="K20" s="69"/>
    </row>
    <row r="21" spans="1:14" ht="15" customHeight="1">
      <c r="A21" s="69"/>
      <c r="B21" s="189"/>
      <c r="C21" s="190"/>
      <c r="D21" s="191"/>
      <c r="E21" s="191"/>
      <c r="F21" s="191"/>
      <c r="G21" s="191"/>
      <c r="H21" s="191"/>
      <c r="I21" s="191"/>
      <c r="J21" s="14"/>
      <c r="K21" s="69"/>
      <c r="N21" s="6"/>
    </row>
    <row r="22" spans="1:14" ht="15" customHeight="1">
      <c r="A22" s="69"/>
      <c r="B22" s="189"/>
      <c r="C22" s="190"/>
      <c r="D22" s="191"/>
      <c r="E22" s="191"/>
      <c r="F22" s="191"/>
      <c r="G22" s="191"/>
      <c r="H22" s="191"/>
      <c r="I22" s="191"/>
      <c r="J22" s="14"/>
      <c r="K22" s="69"/>
      <c r="N22" s="6"/>
    </row>
    <row r="23" spans="1:14" ht="15" customHeight="1">
      <c r="A23" s="69"/>
      <c r="B23" s="189"/>
      <c r="C23" s="190"/>
      <c r="D23" s="191"/>
      <c r="E23" s="191"/>
      <c r="F23" s="191"/>
      <c r="G23" s="191"/>
      <c r="H23" s="191"/>
      <c r="I23" s="191"/>
      <c r="J23" s="14"/>
      <c r="K23" s="69"/>
      <c r="N23" s="6"/>
    </row>
    <row r="24" spans="1:14" ht="15" customHeight="1">
      <c r="A24" s="69"/>
      <c r="B24" s="189"/>
      <c r="C24" s="190"/>
      <c r="D24" s="191"/>
      <c r="E24" s="191"/>
      <c r="F24" s="191"/>
      <c r="G24" s="191"/>
      <c r="H24" s="191"/>
      <c r="I24" s="191"/>
      <c r="J24" s="14"/>
      <c r="K24" s="69"/>
    </row>
    <row r="25" spans="1:14" ht="15" customHeight="1">
      <c r="A25" s="69"/>
      <c r="B25" s="189"/>
      <c r="C25" s="190"/>
      <c r="D25" s="191"/>
      <c r="E25" s="191"/>
      <c r="F25" s="191"/>
      <c r="G25" s="191"/>
      <c r="H25" s="191"/>
      <c r="I25" s="191"/>
      <c r="J25" s="14"/>
      <c r="K25" s="69"/>
    </row>
    <row r="26" spans="1:14" ht="15" customHeight="1">
      <c r="A26" s="69"/>
      <c r="B26" s="189"/>
      <c r="C26" s="190"/>
      <c r="D26" s="191"/>
      <c r="E26" s="191"/>
      <c r="F26" s="191"/>
      <c r="G26" s="191"/>
      <c r="H26" s="191"/>
      <c r="I26" s="191"/>
      <c r="J26" s="14"/>
      <c r="K26" s="69"/>
    </row>
    <row r="27" spans="1:14" ht="15" customHeight="1">
      <c r="A27" s="69"/>
      <c r="B27" s="189"/>
      <c r="C27" s="190"/>
      <c r="D27" s="191"/>
      <c r="E27" s="191"/>
      <c r="F27" s="191"/>
      <c r="G27" s="191"/>
      <c r="H27" s="191"/>
      <c r="I27" s="191"/>
      <c r="J27" s="14"/>
      <c r="K27" s="69"/>
      <c r="L27" s="7"/>
      <c r="M27" s="7"/>
      <c r="N27" s="7"/>
    </row>
    <row r="28" spans="1:14" ht="15" customHeight="1" thickBot="1">
      <c r="A28" s="69"/>
      <c r="B28" s="193"/>
      <c r="C28" s="194"/>
      <c r="D28" s="195"/>
      <c r="E28" s="195"/>
      <c r="F28" s="195"/>
      <c r="G28" s="195"/>
      <c r="H28" s="195"/>
      <c r="I28" s="195"/>
      <c r="J28" s="15"/>
      <c r="K28" s="69"/>
      <c r="L28" s="7"/>
      <c r="M28" s="7"/>
      <c r="N28" s="7"/>
    </row>
    <row r="29" spans="1:14" ht="15" customHeight="1" thickBot="1">
      <c r="A29" s="69"/>
      <c r="B29" s="125"/>
      <c r="C29" s="125"/>
      <c r="D29" s="125"/>
      <c r="E29" s="125"/>
      <c r="F29" s="125"/>
      <c r="G29" s="196" t="s">
        <v>29</v>
      </c>
      <c r="H29" s="197"/>
      <c r="I29" s="198"/>
      <c r="J29" s="34">
        <f>SUM(J5:J28)</f>
        <v>0</v>
      </c>
      <c r="K29" s="123"/>
      <c r="L29" s="7"/>
      <c r="M29" s="7"/>
      <c r="N29" s="7"/>
    </row>
    <row r="30" spans="1:14" ht="15" customHeight="1" thickBot="1">
      <c r="A30" s="69"/>
      <c r="B30" s="123"/>
      <c r="C30" s="123"/>
      <c r="D30" s="123"/>
      <c r="E30" s="123"/>
      <c r="F30" s="123"/>
      <c r="G30" s="196" t="s">
        <v>30</v>
      </c>
      <c r="H30" s="197"/>
      <c r="I30" s="198"/>
      <c r="J30" s="16"/>
      <c r="K30" s="124"/>
      <c r="L30" s="7"/>
      <c r="M30" s="7"/>
      <c r="N30" s="7"/>
    </row>
    <row r="31" spans="1:14" ht="15" customHeight="1" thickBot="1">
      <c r="A31" s="69"/>
      <c r="B31" s="123"/>
      <c r="C31" s="123"/>
      <c r="D31" s="123"/>
      <c r="E31" s="123"/>
      <c r="F31" s="123"/>
      <c r="G31" s="196" t="s">
        <v>31</v>
      </c>
      <c r="H31" s="197"/>
      <c r="I31" s="198"/>
      <c r="J31" s="16"/>
      <c r="K31" s="124"/>
      <c r="L31" s="7"/>
      <c r="M31" s="7"/>
      <c r="N31" s="7"/>
    </row>
    <row r="32" spans="1:14" ht="15" customHeight="1" thickBot="1">
      <c r="A32" s="69"/>
      <c r="B32" s="123"/>
      <c r="C32" s="123"/>
      <c r="D32" s="123"/>
      <c r="E32" s="123"/>
      <c r="F32" s="123"/>
      <c r="G32" s="123"/>
      <c r="H32" s="123"/>
      <c r="I32" s="124"/>
      <c r="J32" s="36">
        <f>SUM(J30:J31)</f>
        <v>0</v>
      </c>
      <c r="K32" s="124"/>
      <c r="L32" s="7"/>
      <c r="M32" s="7"/>
      <c r="N32" s="7"/>
    </row>
    <row r="33" spans="1:14" ht="15" customHeight="1">
      <c r="A33" s="69"/>
      <c r="B33" s="192" t="s">
        <v>23</v>
      </c>
      <c r="C33" s="192"/>
      <c r="D33" s="192"/>
      <c r="E33" s="192"/>
      <c r="F33" s="192"/>
      <c r="G33" s="192"/>
      <c r="H33" s="192"/>
      <c r="I33" s="192"/>
      <c r="J33" s="192"/>
      <c r="K33" s="69"/>
      <c r="L33" s="7"/>
      <c r="M33" s="7"/>
      <c r="N33" s="7"/>
    </row>
    <row r="34" spans="1:14">
      <c r="L34" s="7"/>
      <c r="M34" s="7"/>
      <c r="N34" s="7"/>
    </row>
    <row r="35" spans="1:14">
      <c r="L35" s="7"/>
      <c r="M35" s="7"/>
      <c r="N35" s="7"/>
    </row>
    <row r="36" spans="1:14">
      <c r="L36" s="7"/>
      <c r="M36" s="7"/>
      <c r="N36" s="7"/>
    </row>
    <row r="37" spans="1:14">
      <c r="L37" s="7"/>
      <c r="M37" s="7"/>
      <c r="N37" s="7"/>
    </row>
    <row r="38" spans="1:14">
      <c r="L38" s="7"/>
      <c r="M38" s="7"/>
      <c r="N38" s="7"/>
    </row>
    <row r="39" spans="1:14">
      <c r="L39" s="7"/>
      <c r="M39" s="7"/>
      <c r="N39" s="7"/>
    </row>
    <row r="40" spans="1:14">
      <c r="L40" s="7"/>
      <c r="M40" s="7"/>
      <c r="N40" s="7"/>
    </row>
    <row r="41" spans="1:14">
      <c r="L41" s="7"/>
      <c r="M41" s="7"/>
      <c r="N41" s="7"/>
    </row>
    <row r="42" spans="1:14">
      <c r="M42" s="7"/>
      <c r="N42" s="7"/>
    </row>
    <row r="43" spans="1:14">
      <c r="M43" s="7"/>
      <c r="N43" s="7"/>
    </row>
    <row r="44" spans="1:14">
      <c r="M44" s="7"/>
      <c r="N44" s="7"/>
    </row>
    <row r="45" spans="1:14">
      <c r="M45" s="7"/>
      <c r="N45" s="7"/>
    </row>
    <row r="46" spans="1:14">
      <c r="M46" s="7"/>
      <c r="N46" s="7"/>
    </row>
    <row r="47" spans="1:14">
      <c r="M47" s="7"/>
      <c r="N47" s="7"/>
    </row>
  </sheetData>
  <sheetProtection algorithmName="SHA-512" hashValue="9SmnrG4w0SvJZLYNj38m2iwTn9dP5O6CHoS1ZFhsMxlRj60TDL1b9McCzJXgTdb51nYg1CwyIieTrNcJ+GjDeA==" saltValue="ucuSdY8d6RcWVwry93v6eQ==" spinCount="100000" sheet="1" objects="1" scenarios="1" selectLockedCells="1"/>
  <mergeCells count="54">
    <mergeCell ref="B25:C25"/>
    <mergeCell ref="D25:I25"/>
    <mergeCell ref="B26:C26"/>
    <mergeCell ref="D26:I26"/>
    <mergeCell ref="B33:J33"/>
    <mergeCell ref="B27:C27"/>
    <mergeCell ref="D27:I27"/>
    <mergeCell ref="B28:C28"/>
    <mergeCell ref="D28:I28"/>
    <mergeCell ref="G29:I29"/>
    <mergeCell ref="G30:I30"/>
    <mergeCell ref="G31:I31"/>
    <mergeCell ref="B22:C22"/>
    <mergeCell ref="D22:I22"/>
    <mergeCell ref="B23:C23"/>
    <mergeCell ref="D23:I23"/>
    <mergeCell ref="B24:C24"/>
    <mergeCell ref="D24:I24"/>
    <mergeCell ref="B19:C19"/>
    <mergeCell ref="D19:I19"/>
    <mergeCell ref="B20:C20"/>
    <mergeCell ref="D20:I20"/>
    <mergeCell ref="B21:C21"/>
    <mergeCell ref="D21:I21"/>
    <mergeCell ref="B16:C16"/>
    <mergeCell ref="D16:I16"/>
    <mergeCell ref="B17:C17"/>
    <mergeCell ref="D17:I17"/>
    <mergeCell ref="B18:C18"/>
    <mergeCell ref="D18:I18"/>
    <mergeCell ref="B13:C13"/>
    <mergeCell ref="D13:I13"/>
    <mergeCell ref="B14:C14"/>
    <mergeCell ref="D14:I14"/>
    <mergeCell ref="B15:C15"/>
    <mergeCell ref="D15:I15"/>
    <mergeCell ref="B10:C10"/>
    <mergeCell ref="D10:I10"/>
    <mergeCell ref="B11:C11"/>
    <mergeCell ref="D11:I11"/>
    <mergeCell ref="B12:C12"/>
    <mergeCell ref="D12:I12"/>
    <mergeCell ref="B5:C5"/>
    <mergeCell ref="D5:I5"/>
    <mergeCell ref="B4:C4"/>
    <mergeCell ref="D4:I4"/>
    <mergeCell ref="B9:C9"/>
    <mergeCell ref="D9:I9"/>
    <mergeCell ref="B6:C6"/>
    <mergeCell ref="D6:I6"/>
    <mergeCell ref="B7:C7"/>
    <mergeCell ref="D7:I7"/>
    <mergeCell ref="B8:C8"/>
    <mergeCell ref="D8:I8"/>
  </mergeCells>
  <conditionalFormatting sqref="J29">
    <cfRule type="cellIs" dxfId="0" priority="1" operator="notEqual">
      <formula>$J$32</formula>
    </cfRule>
  </conditionalFormatting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workbookViewId="0">
      <selection sqref="A1:XFD1048576"/>
    </sheetView>
  </sheetViews>
  <sheetFormatPr defaultRowHeight="12.75"/>
  <cols>
    <col min="1" max="1" width="45.140625" style="199" customWidth="1"/>
    <col min="2" max="2" width="16.7109375" style="199" customWidth="1"/>
    <col min="3" max="3" width="8.7109375" style="199" customWidth="1"/>
    <col min="4" max="4" width="8.42578125" style="199" customWidth="1"/>
    <col min="5" max="8" width="16.7109375" style="199" customWidth="1"/>
    <col min="9" max="16384" width="9.140625" style="199"/>
  </cols>
  <sheetData>
    <row r="1" spans="1:8">
      <c r="G1" s="200" t="s">
        <v>81</v>
      </c>
      <c r="H1" s="200"/>
    </row>
    <row r="3" spans="1:8">
      <c r="A3" s="199" t="s">
        <v>82</v>
      </c>
    </row>
    <row r="4" spans="1:8">
      <c r="A4" s="199" t="s">
        <v>83</v>
      </c>
    </row>
    <row r="5" spans="1:8">
      <c r="A5" s="199" t="s">
        <v>84</v>
      </c>
    </row>
    <row r="7" spans="1:8">
      <c r="A7" s="200" t="s">
        <v>85</v>
      </c>
      <c r="B7" s="200"/>
      <c r="C7" s="200"/>
      <c r="D7" s="200"/>
      <c r="E7" s="200"/>
      <c r="F7" s="200"/>
      <c r="G7" s="200"/>
      <c r="H7" s="200"/>
    </row>
    <row r="9" spans="1:8">
      <c r="A9" s="200" t="s">
        <v>86</v>
      </c>
      <c r="B9" s="200"/>
      <c r="C9" s="200"/>
      <c r="D9" s="200"/>
      <c r="E9" s="200"/>
      <c r="F9" s="200"/>
      <c r="G9" s="200"/>
      <c r="H9" s="200"/>
    </row>
    <row r="11" spans="1:8" ht="13.5" thickBot="1">
      <c r="G11" s="201" t="s">
        <v>87</v>
      </c>
      <c r="H11" s="201"/>
    </row>
    <row r="12" spans="1:8" ht="76.5">
      <c r="A12" s="202" t="s">
        <v>88</v>
      </c>
      <c r="B12" s="203" t="s">
        <v>89</v>
      </c>
      <c r="C12" s="203" t="s">
        <v>90</v>
      </c>
      <c r="D12" s="203" t="s">
        <v>91</v>
      </c>
      <c r="E12" s="203" t="s">
        <v>92</v>
      </c>
      <c r="F12" s="203" t="s">
        <v>93</v>
      </c>
      <c r="G12" s="203" t="s">
        <v>94</v>
      </c>
      <c r="H12" s="204" t="s">
        <v>95</v>
      </c>
    </row>
    <row r="13" spans="1:8" ht="13.5" thickBot="1">
      <c r="A13" s="205" t="s">
        <v>96</v>
      </c>
      <c r="B13" s="206" t="s">
        <v>97</v>
      </c>
      <c r="C13" s="206" t="s">
        <v>98</v>
      </c>
      <c r="D13" s="206" t="s">
        <v>99</v>
      </c>
      <c r="E13" s="206">
        <v>1</v>
      </c>
      <c r="F13" s="206">
        <v>2</v>
      </c>
      <c r="G13" s="206">
        <v>3</v>
      </c>
      <c r="H13" s="207" t="s">
        <v>100</v>
      </c>
    </row>
    <row r="14" spans="1:8" ht="13.5" thickBot="1">
      <c r="A14" s="208" t="s">
        <v>101</v>
      </c>
      <c r="B14" s="209"/>
      <c r="C14" s="209"/>
      <c r="D14" s="209"/>
      <c r="E14" s="210">
        <f>SUM(E15:E24)</f>
        <v>0</v>
      </c>
      <c r="F14" s="210">
        <f t="shared" ref="F14:G14" si="0">SUM(F15:F24)</f>
        <v>0</v>
      </c>
      <c r="G14" s="210">
        <f t="shared" si="0"/>
        <v>0</v>
      </c>
      <c r="H14" s="211">
        <f>SUM(H15:H24)</f>
        <v>0</v>
      </c>
    </row>
    <row r="15" spans="1:8">
      <c r="A15" s="212"/>
      <c r="B15" s="213"/>
      <c r="C15" s="213"/>
      <c r="D15" s="213"/>
      <c r="E15" s="214"/>
      <c r="F15" s="214"/>
      <c r="G15" s="214"/>
      <c r="H15" s="215">
        <f>E15-F15-G15</f>
        <v>0</v>
      </c>
    </row>
    <row r="16" spans="1:8">
      <c r="A16" s="212" t="s">
        <v>102</v>
      </c>
      <c r="B16" s="213"/>
      <c r="C16" s="213"/>
      <c r="D16" s="213"/>
      <c r="E16" s="214"/>
      <c r="F16" s="214"/>
      <c r="G16" s="214"/>
      <c r="H16" s="215">
        <f t="shared" ref="H16:H24" si="1">E16-F16-G16</f>
        <v>0</v>
      </c>
    </row>
    <row r="17" spans="1:8">
      <c r="A17" s="212"/>
      <c r="B17" s="213"/>
      <c r="C17" s="213"/>
      <c r="D17" s="213"/>
      <c r="E17" s="214"/>
      <c r="F17" s="214"/>
      <c r="G17" s="214"/>
      <c r="H17" s="215">
        <f t="shared" si="1"/>
        <v>0</v>
      </c>
    </row>
    <row r="18" spans="1:8">
      <c r="A18" s="212"/>
      <c r="B18" s="213"/>
      <c r="C18" s="213"/>
      <c r="D18" s="213"/>
      <c r="E18" s="214"/>
      <c r="F18" s="214"/>
      <c r="G18" s="214"/>
      <c r="H18" s="215">
        <f t="shared" si="1"/>
        <v>0</v>
      </c>
    </row>
    <row r="19" spans="1:8">
      <c r="A19" s="212"/>
      <c r="B19" s="213"/>
      <c r="C19" s="213"/>
      <c r="D19" s="213"/>
      <c r="E19" s="214"/>
      <c r="F19" s="214"/>
      <c r="G19" s="214"/>
      <c r="H19" s="215">
        <f t="shared" si="1"/>
        <v>0</v>
      </c>
    </row>
    <row r="20" spans="1:8">
      <c r="A20" s="212"/>
      <c r="B20" s="213"/>
      <c r="C20" s="213"/>
      <c r="D20" s="213"/>
      <c r="E20" s="214"/>
      <c r="F20" s="214"/>
      <c r="G20" s="214"/>
      <c r="H20" s="215">
        <f t="shared" si="1"/>
        <v>0</v>
      </c>
    </row>
    <row r="21" spans="1:8">
      <c r="A21" s="212"/>
      <c r="B21" s="213"/>
      <c r="C21" s="213"/>
      <c r="D21" s="213"/>
      <c r="E21" s="214"/>
      <c r="F21" s="214"/>
      <c r="G21" s="214"/>
      <c r="H21" s="215">
        <f t="shared" si="1"/>
        <v>0</v>
      </c>
    </row>
    <row r="22" spans="1:8">
      <c r="A22" s="212"/>
      <c r="B22" s="213"/>
      <c r="C22" s="213"/>
      <c r="D22" s="213"/>
      <c r="E22" s="214"/>
      <c r="F22" s="214"/>
      <c r="G22" s="214"/>
      <c r="H22" s="215">
        <f t="shared" si="1"/>
        <v>0</v>
      </c>
    </row>
    <row r="23" spans="1:8">
      <c r="A23" s="212"/>
      <c r="B23" s="213"/>
      <c r="C23" s="213"/>
      <c r="D23" s="213"/>
      <c r="E23" s="214"/>
      <c r="F23" s="214"/>
      <c r="G23" s="214"/>
      <c r="H23" s="215">
        <f t="shared" si="1"/>
        <v>0</v>
      </c>
    </row>
    <row r="24" spans="1:8" ht="13.5" thickBot="1">
      <c r="A24" s="212"/>
      <c r="B24" s="213"/>
      <c r="C24" s="213"/>
      <c r="D24" s="213"/>
      <c r="E24" s="214"/>
      <c r="F24" s="214"/>
      <c r="G24" s="214"/>
      <c r="H24" s="215">
        <f t="shared" si="1"/>
        <v>0</v>
      </c>
    </row>
    <row r="25" spans="1:8" ht="13.5" thickBot="1">
      <c r="A25" s="208" t="s">
        <v>103</v>
      </c>
      <c r="B25" s="209"/>
      <c r="C25" s="209"/>
      <c r="D25" s="209"/>
      <c r="E25" s="210">
        <f>SUM(E26:E35)</f>
        <v>0</v>
      </c>
      <c r="F25" s="210">
        <f>SUM(F26:F35)</f>
        <v>0</v>
      </c>
      <c r="G25" s="210">
        <f>SUM(G26:G35)</f>
        <v>0</v>
      </c>
      <c r="H25" s="211">
        <f>SUM(H26:H35)</f>
        <v>0</v>
      </c>
    </row>
    <row r="26" spans="1:8">
      <c r="A26" s="216"/>
      <c r="B26" s="213"/>
      <c r="C26" s="213"/>
      <c r="D26" s="213"/>
      <c r="E26" s="214"/>
      <c r="F26" s="214"/>
      <c r="G26" s="214"/>
      <c r="H26" s="215">
        <f>E26-F26-G26</f>
        <v>0</v>
      </c>
    </row>
    <row r="27" spans="1:8">
      <c r="A27" s="216" t="s">
        <v>104</v>
      </c>
      <c r="B27" s="213"/>
      <c r="C27" s="213"/>
      <c r="D27" s="213"/>
      <c r="E27" s="214"/>
      <c r="F27" s="214"/>
      <c r="G27" s="214"/>
      <c r="H27" s="215">
        <f t="shared" ref="H27:H35" si="2">E27-F27-G27</f>
        <v>0</v>
      </c>
    </row>
    <row r="28" spans="1:8">
      <c r="A28" s="216"/>
      <c r="B28" s="213"/>
      <c r="C28" s="213"/>
      <c r="D28" s="213"/>
      <c r="E28" s="214"/>
      <c r="F28" s="214"/>
      <c r="G28" s="214"/>
      <c r="H28" s="215">
        <f t="shared" si="2"/>
        <v>0</v>
      </c>
    </row>
    <row r="29" spans="1:8">
      <c r="A29" s="216"/>
      <c r="B29" s="213"/>
      <c r="C29" s="213"/>
      <c r="D29" s="213"/>
      <c r="E29" s="214"/>
      <c r="F29" s="214"/>
      <c r="G29" s="214"/>
      <c r="H29" s="215">
        <f t="shared" si="2"/>
        <v>0</v>
      </c>
    </row>
    <row r="30" spans="1:8">
      <c r="A30" s="216"/>
      <c r="B30" s="213"/>
      <c r="C30" s="213"/>
      <c r="D30" s="213"/>
      <c r="E30" s="214"/>
      <c r="F30" s="214"/>
      <c r="G30" s="214"/>
      <c r="H30" s="215">
        <f t="shared" si="2"/>
        <v>0</v>
      </c>
    </row>
    <row r="31" spans="1:8">
      <c r="A31" s="216"/>
      <c r="B31" s="213"/>
      <c r="C31" s="213"/>
      <c r="D31" s="213"/>
      <c r="E31" s="214"/>
      <c r="F31" s="214"/>
      <c r="G31" s="214"/>
      <c r="H31" s="215">
        <f t="shared" si="2"/>
        <v>0</v>
      </c>
    </row>
    <row r="32" spans="1:8">
      <c r="A32" s="216"/>
      <c r="B32" s="213"/>
      <c r="C32" s="213"/>
      <c r="D32" s="213"/>
      <c r="E32" s="214"/>
      <c r="F32" s="214"/>
      <c r="G32" s="214"/>
      <c r="H32" s="215">
        <f t="shared" si="2"/>
        <v>0</v>
      </c>
    </row>
    <row r="33" spans="1:8">
      <c r="A33" s="216"/>
      <c r="B33" s="213"/>
      <c r="C33" s="213"/>
      <c r="D33" s="213"/>
      <c r="E33" s="214"/>
      <c r="F33" s="214"/>
      <c r="G33" s="214"/>
      <c r="H33" s="215">
        <f t="shared" si="2"/>
        <v>0</v>
      </c>
    </row>
    <row r="34" spans="1:8">
      <c r="A34" s="216"/>
      <c r="B34" s="213"/>
      <c r="C34" s="213"/>
      <c r="D34" s="213"/>
      <c r="E34" s="214"/>
      <c r="F34" s="214"/>
      <c r="G34" s="214"/>
      <c r="H34" s="215">
        <f t="shared" si="2"/>
        <v>0</v>
      </c>
    </row>
    <row r="35" spans="1:8" ht="13.5" thickBot="1">
      <c r="A35" s="217"/>
      <c r="B35" s="218"/>
      <c r="C35" s="218"/>
      <c r="D35" s="218"/>
      <c r="E35" s="219"/>
      <c r="F35" s="219"/>
      <c r="G35" s="219"/>
      <c r="H35" s="215">
        <f t="shared" si="2"/>
        <v>0</v>
      </c>
    </row>
    <row r="36" spans="1:8" ht="39" thickBot="1">
      <c r="A36" s="220" t="s">
        <v>105</v>
      </c>
      <c r="B36" s="221"/>
      <c r="C36" s="221"/>
      <c r="D36" s="221"/>
      <c r="E36" s="222">
        <f>E14+E25</f>
        <v>0</v>
      </c>
      <c r="F36" s="222">
        <f t="shared" ref="F36:G36" si="3">F14+F25</f>
        <v>0</v>
      </c>
      <c r="G36" s="222">
        <f t="shared" si="3"/>
        <v>0</v>
      </c>
      <c r="H36" s="223">
        <f>H14+H25</f>
        <v>0</v>
      </c>
    </row>
    <row r="38" spans="1:8">
      <c r="A38" s="199" t="s">
        <v>106</v>
      </c>
      <c r="F38" s="199" t="s">
        <v>107</v>
      </c>
    </row>
    <row r="39" spans="1:8">
      <c r="A39" s="199" t="s">
        <v>108</v>
      </c>
      <c r="F39" s="199" t="s">
        <v>108</v>
      </c>
    </row>
    <row r="40" spans="1:8">
      <c r="A40" s="224" t="s">
        <v>109</v>
      </c>
    </row>
    <row r="41" spans="1:8">
      <c r="A41" s="224" t="s">
        <v>110</v>
      </c>
    </row>
  </sheetData>
  <mergeCells count="4">
    <mergeCell ref="G1:H1"/>
    <mergeCell ref="A7:H7"/>
    <mergeCell ref="A9:H9"/>
    <mergeCell ref="G11:H1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4</vt:i4>
      </vt:variant>
    </vt:vector>
  </HeadingPairs>
  <TitlesOfParts>
    <vt:vector size="10" baseType="lpstr">
      <vt:lpstr>1-Úvodní list</vt:lpstr>
      <vt:lpstr>2-Přehled zdrojů financování</vt:lpstr>
      <vt:lpstr>3-Součtová tabulka</vt:lpstr>
      <vt:lpstr>4-Přehled o úhradách plateb</vt:lpstr>
      <vt:lpstr>5-Mzdové prostředky</vt:lpstr>
      <vt:lpstr>FinVypořádání SR</vt:lpstr>
      <vt:lpstr>'1-Úvodní list'!Oblast_tisku</vt:lpstr>
      <vt:lpstr>'3-Součtová tabulka'!Oblast_tisku</vt:lpstr>
      <vt:lpstr>'4-Přehled o úhradách plateb'!Oblast_tisku</vt:lpstr>
      <vt:lpstr>'5-Mzdové prostředky'!Oblast_tisku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Karolína</dc:creator>
  <cp:lastModifiedBy>Dvořáková Petra</cp:lastModifiedBy>
  <cp:lastPrinted>2018-06-22T15:48:49Z</cp:lastPrinted>
  <dcterms:created xsi:type="dcterms:W3CDTF">2015-11-04T09:07:42Z</dcterms:created>
  <dcterms:modified xsi:type="dcterms:W3CDTF">2019-01-07T12:22:45Z</dcterms:modified>
</cp:coreProperties>
</file>