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ovat\Desktop\Polsko\Polsko 2019-2020\PV vyhlášení-Polsko\"/>
    </mc:Choice>
  </mc:AlternateContent>
  <bookViews>
    <workbookView xWindow="0" yWindow="0" windowWidth="21570" windowHeight="7560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1" i="1"/>
  <c r="I2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E17" i="1" l="1"/>
  <c r="D17" i="1"/>
  <c r="C17" i="1"/>
  <c r="H17" i="1"/>
  <c r="E16" i="1"/>
  <c r="D16" i="1"/>
  <c r="C16" i="1"/>
  <c r="H16" i="1"/>
</calcChain>
</file>

<file path=xl/sharedStrings.xml><?xml version="1.0" encoding="utf-8"?>
<sst xmlns="http://schemas.openxmlformats.org/spreadsheetml/2006/main" count="124" uniqueCount="121">
  <si>
    <t>PPN/BIL/2018/1/00005</t>
  </si>
  <si>
    <t>Instytut Immunologii i Terapii Doświadczalnej im. Ludwika Hirszfelda PAN</t>
  </si>
  <si>
    <t>Politechnika Wrocławska</t>
  </si>
  <si>
    <t>PPN/BIL/2018/1/00048</t>
  </si>
  <si>
    <t>Politechnika Lubelska</t>
  </si>
  <si>
    <t>PPN/BIL/2018/1/00063</t>
  </si>
  <si>
    <t>Instytut Chemii Organicznej Polskiej Akademii Nauk</t>
  </si>
  <si>
    <t>PPN/BIL/2018/1/00064</t>
  </si>
  <si>
    <t>PPN/BIL/2018/1/00069</t>
  </si>
  <si>
    <t>Instytut Katalizy i Fizykochemii Powierzchni im. Jerzego Habera Polskiej Akademii Nauk</t>
  </si>
  <si>
    <t>PPN/BIL/2018/1/00118</t>
  </si>
  <si>
    <t>Instytut Metalurgii i Inżynierii Materiałowej im. Aleksandra Krupkowskiego Polskiej Akademii Nauk</t>
  </si>
  <si>
    <t>PPN/BIL/2018/1/00122</t>
  </si>
  <si>
    <t>Uniwersytet Gdański</t>
  </si>
  <si>
    <t>PPN/BIL/2018/1/00030</t>
  </si>
  <si>
    <t>Politechnika Częstochowska</t>
  </si>
  <si>
    <t>Uniwersytet Śląski w Katowicach</t>
  </si>
  <si>
    <t>Uniwersytet im. Adama Mickiewicza w Poznaniu</t>
  </si>
  <si>
    <t>PPN/BIL/2018/1/00034</t>
  </si>
  <si>
    <t>PPN/BIL/2018/1/00074</t>
  </si>
  <si>
    <t>Politechnika Koszalińska</t>
  </si>
  <si>
    <t>Akademia Górniczo-Hutnicza im. Stanisława Staszica w Krakowie</t>
  </si>
  <si>
    <t>PPN/BIL/2018/1/00124</t>
  </si>
  <si>
    <t>PPN/BIL/2018/1/00133</t>
  </si>
  <si>
    <t>Instytut Fizyki Jądrowej im. Henryka Niewodniczańskiego Polskiej Akademii Nauk</t>
  </si>
  <si>
    <t>No.</t>
  </si>
  <si>
    <t>Polish Organisation</t>
  </si>
  <si>
    <t>Polish Principal Investigator</t>
  </si>
  <si>
    <t>Project title</t>
  </si>
  <si>
    <t>Czech Organisation</t>
  </si>
  <si>
    <t>Czech Principal Investigator</t>
  </si>
  <si>
    <t>PL ID</t>
  </si>
  <si>
    <t>CZ ID</t>
  </si>
  <si>
    <t>8JPL19046</t>
  </si>
  <si>
    <t>8JPL19031</t>
  </si>
  <si>
    <t>8JPL19045</t>
  </si>
  <si>
    <t>8JPL19006</t>
  </si>
  <si>
    <t>8JPL19024</t>
  </si>
  <si>
    <t>8JPL19035</t>
  </si>
  <si>
    <t>8JPL19071</t>
  </si>
  <si>
    <t>8JPL19022</t>
  </si>
  <si>
    <t>8JPL19050</t>
  </si>
  <si>
    <t>8JPL19020</t>
  </si>
  <si>
    <t>8JPL19041</t>
  </si>
  <si>
    <t>8JPL19014</t>
  </si>
  <si>
    <t>Agnieszka Szumna</t>
  </si>
  <si>
    <t>Encapsulation of potential metallodrugs in supramolecular cages.</t>
  </si>
  <si>
    <t>Uniwersytet Masaryka</t>
  </si>
  <si>
    <t>Radek Marek</t>
  </si>
  <si>
    <t>Sabina Górska</t>
  </si>
  <si>
    <t>New strategy for alleviating allergic response: Effect of surface bacterial antigens in the prevention and treatment of allergic inflammation in mouse model</t>
  </si>
  <si>
    <t>Institute of Microbiology of the CAS</t>
  </si>
  <si>
    <t>Dagmar Srutkova</t>
  </si>
  <si>
    <t>Dorota Rutkowska-Żbik</t>
  </si>
  <si>
    <t>Methane selective oxidation to methanol of over metallozeolites catalysts</t>
  </si>
  <si>
    <t>Insitute of Physical Chemistry of the Czech Academy of Sciences</t>
  </si>
  <si>
    <t>Jiri Dedecek</t>
  </si>
  <si>
    <t>Renata Gnatowska</t>
  </si>
  <si>
    <t>Experimental and numerical research of vortex rings</t>
  </si>
  <si>
    <t>Technical University of Ostrava</t>
  </si>
  <si>
    <t>Michał Śofer</t>
  </si>
  <si>
    <t>Artur Podhorodecki</t>
  </si>
  <si>
    <t>Surface engineering of fluorides nanocrystals and quantum dots with use of modified polymeric and silica shells</t>
  </si>
  <si>
    <t>Czech Academy of Sciences</t>
  </si>
  <si>
    <t>Daniel Horak</t>
  </si>
  <si>
    <t>Marek Zieliński</t>
  </si>
  <si>
    <t>Contemporary challenges to international and European law - Czech and Polish perspective.</t>
  </si>
  <si>
    <t xml:space="preserve">Masarykova Univerzita </t>
  </si>
  <si>
    <t>Filip Krepelka</t>
  </si>
  <si>
    <t>Aneta Tor-Świątek</t>
  </si>
  <si>
    <t xml:space="preserve">Development of novel additives for thermoplastic processing of biodegradable polymers </t>
  </si>
  <si>
    <t>Tomas Bata University in Zlin</t>
  </si>
  <si>
    <t>Vladimír Sedlařík</t>
  </si>
  <si>
    <t>Wojciech Maziarz</t>
  </si>
  <si>
    <t>Effect of various sever plastic deformation parameters on grain refinement and mechanical properties of aluminum based composites</t>
  </si>
  <si>
    <t>Miroslav Greger</t>
  </si>
  <si>
    <t>Dariusz Ciszewski</t>
  </si>
  <si>
    <t>The study of transboundary pollution of river sediments on the examples of Odra and Olza Rivers</t>
  </si>
  <si>
    <t>Ústav anorganické chemie AV ČR</t>
  </si>
  <si>
    <t>Martin Faměra</t>
  </si>
  <si>
    <t>Marek Scholz</t>
  </si>
  <si>
    <t>MHD instabilities and anisotrophy of neutrons emission in Plasma Focus devices.</t>
  </si>
  <si>
    <t>Czech Technical University in Prague</t>
  </si>
  <si>
    <t>Karel Řezáč</t>
  </si>
  <si>
    <t>Paulina Pawlicka</t>
  </si>
  <si>
    <t>From the micro- to the macro- level: The link between the microbiota-gut-brain axis and the neuropsychological development of the child.</t>
  </si>
  <si>
    <t>Narodni ustav dusevniho zdravi</t>
  </si>
  <si>
    <t>Tereza Nekovarova</t>
  </si>
  <si>
    <t>PPN/BIL/2018/1/00126</t>
  </si>
  <si>
    <t>8JPL19012</t>
  </si>
  <si>
    <t>Politechnika Warszawska</t>
  </si>
  <si>
    <t>Mateusz Śmietana</t>
  </si>
  <si>
    <t>Optical fibre based biosensor for Lyme borreliosis spirochetes detection</t>
  </si>
  <si>
    <t>Uniwersytet Południowoczeski</t>
  </si>
  <si>
    <t>Vitezslav Stranak</t>
  </si>
  <si>
    <t>Jerzy Chojnacki</t>
  </si>
  <si>
    <t>Use of catalysts to reduce emissions from the combustion of waste biomass</t>
  </si>
  <si>
    <t>Vysoká škola báňská – Technická univerzita Ostrava</t>
  </si>
  <si>
    <t>Bohumír Čech</t>
  </si>
  <si>
    <t>PPN/BIL/2018/1/00045</t>
  </si>
  <si>
    <t>8JPL19027</t>
  </si>
  <si>
    <t>PPN/BIL/2018/1/00038</t>
  </si>
  <si>
    <t>8JPL19064</t>
  </si>
  <si>
    <t>PPN/BIL/2018/1/00033</t>
  </si>
  <si>
    <t>8JPL19062</t>
  </si>
  <si>
    <t>PPN/BIL/2018/1/00028</t>
  </si>
  <si>
    <t>8JPL19067</t>
  </si>
  <si>
    <t>Uniwersytet Warszawski</t>
  </si>
  <si>
    <t>2019</t>
  </si>
  <si>
    <t>2020</t>
  </si>
  <si>
    <t>The role of criminal law in the protection of children's rights in a European perspectivewith particular emphasis on Polish and Czech legislation.</t>
  </si>
  <si>
    <t>Transformations of pre-election discourses in Poland and the Czech Republic after 1989: political genres, communication strategies, media images.</t>
  </si>
  <si>
    <t>Palacky Univeristy in Olomouc</t>
  </si>
  <si>
    <t>Univerzita Karlova</t>
  </si>
  <si>
    <t>Filip Scerba</t>
  </si>
  <si>
    <t>Renata Rusin Dybalska</t>
  </si>
  <si>
    <t>Olga Sitarz</t>
  </si>
  <si>
    <t>Agnieszka Budzyńska-Daca</t>
  </si>
  <si>
    <t>celkem:</t>
  </si>
  <si>
    <t xml:space="preserve">Celkem: </t>
  </si>
  <si>
    <t>Rozpočet (v tis. Kč.)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</si>
</sst>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0"/>
      <name val="Calibri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2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3" xfId="0" applyNumberFormat="1" applyFont="1" applyFill="1" applyBorder="1" applyAlignment="1">
      <alignment wrapText="1"/>
    </xf>
    <xf numFmtId="0" fontId="7" fillId="0" borderId="0" xfId="0" applyFont="1" applyFill="1"/>
    <xf numFmtId="0" fontId="4" fillId="0" borderId="1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0" fillId="0" borderId="0" xfId="0"/>
    <xf numFmtId="0" fontId="0" fillId="0" borderId="0" xfId="0" applyFont="1" applyFill="1"/>
    <xf numFmtId="0" fontId="0" fillId="0" borderId="4" xfId="0" applyFont="1" applyFill="1" applyBorder="1"/>
    <xf numFmtId="0" fontId="6" fillId="0" borderId="4" xfId="0" applyFont="1" applyFill="1" applyBorder="1"/>
    <xf numFmtId="0" fontId="6" fillId="0" borderId="4" xfId="0" applyFont="1" applyBorder="1"/>
    <xf numFmtId="0" fontId="0" fillId="0" borderId="4" xfId="0" applyBorder="1"/>
    <xf numFmtId="0" fontId="0" fillId="0" borderId="4" xfId="0" applyBorder="1" applyAlignment="1">
      <alignment wrapText="1"/>
    </xf>
    <xf numFmtId="0" fontId="5" fillId="0" borderId="4" xfId="0" applyFont="1" applyFill="1" applyBorder="1"/>
    <xf numFmtId="0" fontId="5" fillId="0" borderId="4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PPN\Bilateralne\Zestawienie%20wniosk&#243;w%20wymiany%20bilateralne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ki i OF"/>
      <sheetName val="Statystyka"/>
    </sheetNames>
    <sheetDataSet>
      <sheetData sheetId="0">
        <row r="2">
          <cell r="B2" t="str">
            <v>PPN/BIL/2018/1/00001</v>
          </cell>
          <cell r="D2" t="str">
            <v>Polymer-metal composites obtained in microcellular extrusion process</v>
          </cell>
          <cell r="E2" t="str">
            <v>Lenka Markovicova</v>
          </cell>
          <cell r="F2" t="str">
            <v>Uniwersytet w Żylinie</v>
          </cell>
          <cell r="G2" t="str">
            <v>Aneta Tor-Świątek</v>
          </cell>
        </row>
        <row r="3">
          <cell r="B3" t="str">
            <v>PPN/BIL/2018/1/00002</v>
          </cell>
          <cell r="D3" t="str">
            <v>Analyse of utilization CAD/CAM/CAE systems technological possibilities in engineering practice</v>
          </cell>
          <cell r="E3" t="str">
            <v>Nadežda Čuboňová</v>
          </cell>
          <cell r="F3" t="str">
            <v>University of Zilina</v>
          </cell>
          <cell r="G3" t="str">
            <v>Anna Rudawska</v>
          </cell>
        </row>
        <row r="4">
          <cell r="B4" t="str">
            <v>PPN/BIL/2018/1/00003</v>
          </cell>
          <cell r="D4" t="str">
            <v>Decalogue of the social responsible manager</v>
          </cell>
          <cell r="E4" t="str">
            <v>Pavol Dancak</v>
          </cell>
          <cell r="F4" t="str">
            <v>Gréckokatolícka teologická fakulta - Prešovská univerzita</v>
          </cell>
          <cell r="G4" t="str">
            <v>Stanisław Ciupka</v>
          </cell>
        </row>
        <row r="5">
          <cell r="B5" t="str">
            <v>PPN/BIL/2018/1/00004</v>
          </cell>
          <cell r="D5" t="str">
            <v xml:space="preserve">The role of neutral sphingomyelinase in alcohol-abuse </v>
          </cell>
          <cell r="E5" t="str">
            <v>Christian P. Muller</v>
          </cell>
          <cell r="F5" t="str">
            <v>Friedrich-Alexander-Universität Erlangen-Nürnberg</v>
          </cell>
          <cell r="G5" t="str">
            <v>Małgorzata Filip</v>
          </cell>
        </row>
        <row r="6">
          <cell r="B6" t="str">
            <v>PPN/BIL/2018/1/00005</v>
          </cell>
          <cell r="D6" t="str">
            <v>New strategy for alleviating allergic response: Effect of surface bacterial antigens in the prevention and treatment of allergic inflammation in mouse model</v>
          </cell>
          <cell r="E6" t="str">
            <v>Dagmar Srutkova</v>
          </cell>
          <cell r="F6" t="str">
            <v>Institute of Microbiology of the CAS</v>
          </cell>
          <cell r="G6" t="str">
            <v>Sabina Górska</v>
          </cell>
        </row>
        <row r="7">
          <cell r="B7" t="str">
            <v>PPN/BIL/2018/1/00006</v>
          </cell>
          <cell r="D7" t="str">
            <v>The involvement of the apoplast and symplasm in cell differentiation during the protoplast culture on the example of Cucumis sativus L. and Brassica napus L. as a way improving yielding of the crop plants, including biofuel plant and comparison of the obtained data with the model plant Arabidopsis thaliana L.</v>
          </cell>
          <cell r="E7" t="str">
            <v>Ondrej Vladan</v>
          </cell>
          <cell r="F7" t="str">
            <v>Univerzita Palackého v Olomouci</v>
          </cell>
          <cell r="G7" t="str">
            <v>Ewa Kurczyńska</v>
          </cell>
        </row>
        <row r="8">
          <cell r="B8" t="str">
            <v>PPN/BIL/2018/1/00007</v>
          </cell>
          <cell r="D8" t="str">
            <v>Ferrimagnetic TbFe and GdFe films on self-assembled particles</v>
          </cell>
          <cell r="E8" t="str">
            <v>Manfred Albrecht</v>
          </cell>
          <cell r="F8" t="str">
            <v>University of Augsburg</v>
          </cell>
          <cell r="G8" t="str">
            <v>Marta Wolny-Marszałek</v>
          </cell>
        </row>
        <row r="9">
          <cell r="B9" t="str">
            <v>PPN/BIL/2018/1/00008</v>
          </cell>
          <cell r="D9" t="str">
            <v>New chiral homogeneous and heterogeneous catalysts based on vanadium Schiff base complexes.</v>
          </cell>
          <cell r="E9" t="str">
            <v>Winfried Plass</v>
          </cell>
          <cell r="F9" t="str">
            <v>Instytut Chemii Nieorganicznej i Analitycznej, Uniwersytet F. Schillera</v>
          </cell>
          <cell r="G9" t="str">
            <v>Grzegorz Romanowski</v>
          </cell>
        </row>
        <row r="10">
          <cell r="B10" t="str">
            <v>PPN/BIL/2018/1/00009</v>
          </cell>
          <cell r="D10" t="str">
            <v>Importance of morphological characters and biology of immatures from the weevil subfamily Lixinae for practical entomology</v>
          </cell>
          <cell r="E10" t="str">
            <v>Jiří Skuhrovec</v>
          </cell>
          <cell r="F10" t="str">
            <v>Crop Research Institute</v>
          </cell>
          <cell r="G10" t="str">
            <v>Rafał Gosik</v>
          </cell>
        </row>
        <row r="11">
          <cell r="B11" t="str">
            <v>PPN/BIL/2018/1/00010</v>
          </cell>
          <cell r="D11" t="str">
            <v>Collaboration in determining environmental effects on wood biomass and its impact on energy value</v>
          </cell>
          <cell r="E11" t="str">
            <v>Jan Malaťák</v>
          </cell>
          <cell r="F11" t="str">
            <v>Czech University of Life Sciences, Prague</v>
          </cell>
          <cell r="G11" t="str">
            <v>Arkadiusz Gendek</v>
          </cell>
        </row>
        <row r="12">
          <cell r="B12" t="str">
            <v>PPN/BIL/2018/1/00011</v>
          </cell>
          <cell r="D12" t="str">
            <v>Prospects of mineral availability improvement in monogastric animals</v>
          </cell>
          <cell r="E12" t="str">
            <v>Ľubomíra Grešáková</v>
          </cell>
          <cell r="F12" t="str">
            <v>Institute of Animal Physiology, Slovak Academy of Sciences</v>
          </cell>
          <cell r="G12" t="str">
            <v>Marcin Barszcz</v>
          </cell>
        </row>
        <row r="13">
          <cell r="B13" t="str">
            <v>PPN/BIL/2018/1/00012</v>
          </cell>
          <cell r="D13" t="str">
            <v>Ab initio calculations for molecular collisions at low temperatures -long-standing spectroscopic puzzle and planetary/astrophysical applications</v>
          </cell>
          <cell r="E13" t="str">
            <v>Franck Thibault</v>
          </cell>
          <cell r="F13" t="str">
            <v>Université de Rennes 1</v>
          </cell>
          <cell r="G13" t="str">
            <v>Piotr Wcisło</v>
          </cell>
        </row>
        <row r="14">
          <cell r="B14" t="str">
            <v>PPN/BIL/2018/1/00013</v>
          </cell>
          <cell r="D14" t="str">
            <v>Dictionary  online of intensifying expressions in French - preparatory phase</v>
          </cell>
          <cell r="E14" t="str">
            <v>Clara Romero</v>
          </cell>
          <cell r="F14" t="str">
            <v>Uniwersytet Paris Descartes</v>
          </cell>
          <cell r="G14" t="str">
            <v>Małgorzata Izert</v>
          </cell>
        </row>
        <row r="15">
          <cell r="B15" t="str">
            <v>PPN/BIL/2018/1/00014</v>
          </cell>
          <cell r="D15" t="str">
            <v>Economic crime</v>
          </cell>
          <cell r="E15" t="str">
            <v>Sergej Romza</v>
          </cell>
          <cell r="F15" t="str">
            <v>Univerzita Pavla Jozefa Šafárika v Košiciach</v>
          </cell>
          <cell r="G15" t="str">
            <v>Monika Klejnowska</v>
          </cell>
        </row>
        <row r="16">
          <cell r="B16" t="str">
            <v>PPN/BIL/2018/1/00015</v>
          </cell>
          <cell r="D16" t="str">
            <v>Ancient DNA study of Bronze and Iron Age human populations from central Europe.</v>
          </cell>
          <cell r="E16" t="str">
            <v>Edvard Ehler</v>
          </cell>
          <cell r="F16" t="str">
            <v>Ustav molekularni genetiky AVCR</v>
          </cell>
          <cell r="G16" t="str">
            <v xml:space="preserve">Anna Juras </v>
          </cell>
        </row>
        <row r="17">
          <cell r="B17" t="str">
            <v>PPN/BIL/2018/1/00016</v>
          </cell>
          <cell r="D17" t="str">
            <v>Developing linguistic resources for the NooJ platform within the framework of automatic processing of French and Polish.</v>
          </cell>
          <cell r="E17" t="str">
            <v>Max Silberztein</v>
          </cell>
          <cell r="F17" t="str">
            <v>University of Franche-Comté</v>
          </cell>
          <cell r="G17" t="str">
            <v>Agnieszka Dryjańska</v>
          </cell>
        </row>
        <row r="18">
          <cell r="B18" t="str">
            <v>PPN/BIL/2018/1/00017</v>
          </cell>
          <cell r="D18" t="str">
            <v>Characteristics of materials and technology enhancing the functional properties of surface layers supported by computational technology</v>
          </cell>
          <cell r="E18" t="str">
            <v>Peter Palček</v>
          </cell>
          <cell r="F18" t="str">
            <v>Žilinská univerzita v Žiline</v>
          </cell>
          <cell r="G18" t="str">
            <v>Mirosław Bonek</v>
          </cell>
        </row>
        <row r="19">
          <cell r="B19" t="str">
            <v>PPN/BIL/2018/1/00018</v>
          </cell>
          <cell r="D19" t="str">
            <v>Nanoporous functional materials for separation processes</v>
          </cell>
          <cell r="E19" t="str">
            <v>Fatma Yalcinkaya</v>
          </cell>
          <cell r="F19" t="str">
            <v>Technical University of Liberec</v>
          </cell>
          <cell r="G19" t="str">
            <v>Anna Siekierka</v>
          </cell>
        </row>
        <row r="20">
          <cell r="B20" t="str">
            <v>PPN/BIL/2018/1/00019</v>
          </cell>
          <cell r="D20" t="str">
            <v>Multi-criteria analysis of the capital concentration  of business entities</v>
          </cell>
          <cell r="E20" t="str">
            <v>Roman Vavrek</v>
          </cell>
          <cell r="F20" t="str">
            <v>Presovska univerzita v Presova</v>
          </cell>
          <cell r="G20" t="str">
            <v>Piotr Luty</v>
          </cell>
        </row>
        <row r="21">
          <cell r="B21" t="str">
            <v>PPN/BIL/2018/1/00020</v>
          </cell>
          <cell r="D21" t="str">
            <v>Detection of Scots pine bark beetles pathogens in Czech - Polish territory as a basis for bioregulation studies</v>
          </cell>
          <cell r="E21" t="str">
            <v xml:space="preserve">Karolina Lukasova </v>
          </cell>
          <cell r="F21" t="str">
            <v>Ceska Zemedelska Univerzita v Praze</v>
          </cell>
          <cell r="G21" t="str">
            <v>Magdalena Kacprzyk</v>
          </cell>
        </row>
        <row r="22">
          <cell r="B22" t="str">
            <v>PPN/BIL/2018/1/00021</v>
          </cell>
          <cell r="D22" t="str">
            <v>Nonlinear light propagation in multimode fibers</v>
          </cell>
          <cell r="E22" t="str">
            <v>Bertrand Kibler</v>
          </cell>
          <cell r="F22" t="str">
            <v>Laboratoire Interdisciplinaire Carnot de Bourgogne</v>
          </cell>
          <cell r="G22" t="str">
            <v>Karol Tarnowski</v>
          </cell>
        </row>
        <row r="23">
          <cell r="B23" t="str">
            <v>PPN/BIL/2018/1/00022</v>
          </cell>
          <cell r="D23" t="str">
            <v>Historical and architectural interconnections between thirteenth-century nunnery foundations in Bohemia and in Silesia</v>
          </cell>
          <cell r="E23" t="str">
            <v>Katerina Chervatova</v>
          </cell>
          <cell r="F23" t="str">
            <v>Uniwersytet Karola w Pradze</v>
          </cell>
          <cell r="G23" t="str">
            <v>Ewa Łużyniecka</v>
          </cell>
        </row>
        <row r="24">
          <cell r="B24" t="str">
            <v>PPN/BIL/2018/1/00023</v>
          </cell>
          <cell r="D24" t="str">
            <v>Hydrophobized electrically conductive cement-based materials</v>
          </cell>
          <cell r="E24" t="str">
            <v>Lukas Fiala</v>
          </cell>
          <cell r="F24" t="str">
            <v>Czech Technical University in Prague</v>
          </cell>
          <cell r="G24" t="str">
            <v>Danuta Barnat-Hunek</v>
          </cell>
        </row>
        <row r="25">
          <cell r="B25" t="str">
            <v>PPN/BIL/2018/1/00024</v>
          </cell>
          <cell r="D25" t="str">
            <v>Development research of an innovative, modular tool for deburring holes, with an integrated process evaluation system (on the example of the chromium-nickel steels machining)</v>
          </cell>
          <cell r="E25" t="str">
            <v>Florian Welzel</v>
          </cell>
          <cell r="F25" t="str">
            <v>Otto-von-Guericke-Universität Magdeburg</v>
          </cell>
          <cell r="G25" t="str">
            <v>Wojciech Zębala</v>
          </cell>
        </row>
        <row r="26">
          <cell r="B26" t="str">
            <v>PPN/BIL/2018/1/00025</v>
          </cell>
          <cell r="D26" t="str">
            <v>The quality of life of a family with a disabled child</v>
          </cell>
          <cell r="E26" t="str">
            <v>Maila Kolarikova</v>
          </cell>
          <cell r="F26" t="str">
            <v>Slezská univerzita v Opavě</v>
          </cell>
          <cell r="G26" t="str">
            <v>Emilia Lichtenberg-Kokoszka</v>
          </cell>
        </row>
        <row r="27">
          <cell r="B27" t="str">
            <v>PPN/BIL/2018/1/00026</v>
          </cell>
          <cell r="D27" t="str">
            <v>New microorganisms isolated from mining environment for application in metal bioleaching from selected electronic waste</v>
          </cell>
          <cell r="E27" t="str">
            <v>Jana Sedlakova</v>
          </cell>
          <cell r="F27" t="str">
            <v>Pavol Jozef Šafárik University in Košice</v>
          </cell>
          <cell r="G27" t="str">
            <v>Joanna Willner</v>
          </cell>
        </row>
        <row r="28">
          <cell r="B28" t="str">
            <v>PPN/BIL/2018/1/00027</v>
          </cell>
          <cell r="D28" t="str">
            <v>Characterization of ashes and identification of corrosive species generated by combustion of biomass</v>
          </cell>
          <cell r="E28" t="str">
            <v>Markus Reinmöller</v>
          </cell>
          <cell r="F28" t="str">
            <v>Technische Universität Bergakademie Freiberg</v>
          </cell>
          <cell r="G28" t="str">
            <v>Agnieszka Kopia</v>
          </cell>
        </row>
        <row r="29">
          <cell r="B29" t="str">
            <v>PPN/BIL/2018/1/00028</v>
          </cell>
          <cell r="D29" t="str">
            <v>Transformations of pre-election discourses in Poland and the Czech Republic after 1989: political genres, communication strategies, media images.</v>
          </cell>
          <cell r="E29" t="str">
            <v>Renata Rusin Dybalska</v>
          </cell>
          <cell r="F29" t="str">
            <v>Univerzita Karlova</v>
          </cell>
          <cell r="G29" t="str">
            <v>Agnieszka Budzyńska-Daca</v>
          </cell>
        </row>
        <row r="30">
          <cell r="B30" t="str">
            <v>PPN/BIL/2018/1/00029</v>
          </cell>
          <cell r="D30" t="str">
            <v>Clrcular Ecomonmy in Energetics</v>
          </cell>
          <cell r="E30" t="str">
            <v>Tadeas Ochodek</v>
          </cell>
          <cell r="F30" t="str">
            <v>Technicka univerzita Ostrava</v>
          </cell>
          <cell r="G30" t="str">
            <v>Arkadiusz Szymanek</v>
          </cell>
        </row>
        <row r="31">
          <cell r="B31" t="str">
            <v>PPN/BIL/2018/1/00030</v>
          </cell>
          <cell r="D31" t="str">
            <v>Experimental and numerical research of vortex rings</v>
          </cell>
          <cell r="E31" t="str">
            <v>Michał Śofer</v>
          </cell>
          <cell r="F31" t="str">
            <v>Technical University of Ostrava</v>
          </cell>
          <cell r="G31" t="str">
            <v>Renata Gnatowska</v>
          </cell>
        </row>
        <row r="32">
          <cell r="B32" t="str">
            <v>PPN/BIL/2018/1/00031</v>
          </cell>
          <cell r="D32" t="str">
            <v>Modeling of environmental flows in urban terrain</v>
          </cell>
          <cell r="E32" t="str">
            <v>Radka Kellnerova</v>
          </cell>
          <cell r="F32" t="str">
            <v>Institute of Thermomechanics</v>
          </cell>
          <cell r="G32" t="str">
            <v>Renata Gnatowska</v>
          </cell>
        </row>
        <row r="33">
          <cell r="B33" t="str">
            <v>PPN/BIL/2018/1/00032</v>
          </cell>
          <cell r="D33" t="str">
            <v>Mononuclear cobalt and iron coordination molecules showing magnetic bistability</v>
          </cell>
          <cell r="E33" t="str">
            <v>Paweł Jewuła</v>
          </cell>
          <cell r="F33" t="str">
            <v>CEITEC VUT Brno</v>
          </cell>
          <cell r="G33" t="str">
            <v>Nikodem Kuźnik</v>
          </cell>
        </row>
        <row r="34">
          <cell r="B34" t="str">
            <v>PPN/BIL/2018/1/00033</v>
          </cell>
          <cell r="D34" t="str">
            <v>The role of criminal law in the protection of children's rights in a European perspectivewith particular emphasis on Polish and Czech legislation.</v>
          </cell>
          <cell r="E34" t="str">
            <v>Filip Scerba</v>
          </cell>
          <cell r="F34" t="str">
            <v>Palacky Univeristy in Olomouc</v>
          </cell>
          <cell r="G34" t="str">
            <v>Olga Sitarz</v>
          </cell>
        </row>
        <row r="35">
          <cell r="B35" t="str">
            <v>PPN/BIL/2018/1/00034</v>
          </cell>
          <cell r="D35" t="str">
            <v>Contemporary challenges to international and European law - Czech and Polish perspective.</v>
          </cell>
          <cell r="E35" t="str">
            <v>Filip Krepelka</v>
          </cell>
          <cell r="F35" t="str">
            <v xml:space="preserve">Masarykova Univerzita </v>
          </cell>
          <cell r="G35" t="str">
            <v>Marek Zieliński</v>
          </cell>
        </row>
        <row r="36">
          <cell r="B36" t="str">
            <v>PPN/BIL/2018/1/00035</v>
          </cell>
          <cell r="D36" t="str">
            <v>Supporting the Silesian identity in Czech-Polish borderland through utilization of the historical heritage of small townsSilesia</v>
          </cell>
          <cell r="E36" t="str">
            <v xml:space="preserve">Anonin Vaishar </v>
          </cell>
          <cell r="F36" t="str">
            <v>Ustav geoniky AVCR</v>
          </cell>
          <cell r="G36" t="str">
            <v>Elżbieta Zuzańska-Żyśko</v>
          </cell>
        </row>
        <row r="37">
          <cell r="B37" t="str">
            <v>PPN/BIL/2018/1/00036</v>
          </cell>
          <cell r="D37" t="str">
            <v>Modelling of effect of biologically transformed organic matter application on the stability of productive soil properties, crop photosynthesis activity and reduction of environmental risks</v>
          </cell>
          <cell r="E37" t="str">
            <v>Petr Šařec</v>
          </cell>
          <cell r="F37" t="str">
            <v>Česká zemědělská univerzita v Praze</v>
          </cell>
          <cell r="G37" t="str">
            <v>Agnieszka Sujak</v>
          </cell>
        </row>
        <row r="38">
          <cell r="B38" t="str">
            <v>PPN/BIL/2018/1/00037</v>
          </cell>
          <cell r="D38" t="str">
            <v>Scaffolding strategies for teachers in the process of implementing a framework curriculum for teaching subjects in the field of nature and society subjects in primary education in the Czech Republic and Poland</v>
          </cell>
          <cell r="E38" t="str">
            <v>Ondrej Simik</v>
          </cell>
          <cell r="F38" t="str">
            <v>Ostravská univerzita</v>
          </cell>
          <cell r="G38" t="str">
            <v>Beata Oelszlaeger</v>
          </cell>
        </row>
        <row r="39">
          <cell r="B39" t="str">
            <v>PPN/BIL/2018/1/00038</v>
          </cell>
          <cell r="D39" t="str">
            <v>The Holocaust in Pop Culture – in Polish and Czech Popular Literatures and Art</v>
          </cell>
          <cell r="E39" t="str">
            <v>Jiri Holy</v>
          </cell>
          <cell r="F39" t="str">
            <v>Univerzit Karlovy v Praze</v>
          </cell>
          <cell r="G39" t="str">
            <v>Agata Firlej</v>
          </cell>
        </row>
        <row r="40">
          <cell r="B40" t="str">
            <v>PPN/BIL/2018/1/00039</v>
          </cell>
          <cell r="D40" t="str">
            <v>The Holocaust in Pop Culture – in Middle European Literature and Art</v>
          </cell>
          <cell r="E40" t="str">
            <v>Reinhard Ibler</v>
          </cell>
          <cell r="F40" t="str">
            <v>Universität Gießen</v>
          </cell>
          <cell r="G40" t="str">
            <v>Agata Firlej</v>
          </cell>
        </row>
        <row r="41">
          <cell r="B41" t="str">
            <v>PPN/BIL/2018/1/00040</v>
          </cell>
          <cell r="D41" t="str">
            <v>An analysis of the preparedness of assisting professions for crisis intervention</v>
          </cell>
          <cell r="E41" t="str">
            <v xml:space="preserve">Zuzana Gejdosova </v>
          </cell>
          <cell r="F41" t="str">
            <v>Katolicki Uniwersytet w Rużomberoku</v>
          </cell>
          <cell r="G41" t="str">
            <v>Arkadiusz Marzec</v>
          </cell>
        </row>
        <row r="42">
          <cell r="B42" t="str">
            <v>PPN/BIL/2018/1/00041</v>
          </cell>
          <cell r="D42" t="str">
            <v>Psychophysiological Methods in Research on Didactics of  Science</v>
          </cell>
          <cell r="E42" t="str">
            <v>Jan Kříž</v>
          </cell>
          <cell r="F42" t="str">
            <v>Univerzita Hradec Králové</v>
          </cell>
          <cell r="G42" t="str">
            <v>Roman Rosiek</v>
          </cell>
        </row>
        <row r="43">
          <cell r="B43" t="str">
            <v>PPN/BIL/2018/1/00042</v>
          </cell>
          <cell r="D43" t="str">
            <v>Multiplex, label-free pathogen detection using specific phage receptors</v>
          </cell>
          <cell r="E43" t="str">
            <v>Wolfgang Fritzsche</v>
          </cell>
          <cell r="F43" t="str">
            <v>The Leibniz Institute of PhotonicTechnology’s</v>
          </cell>
          <cell r="G43" t="str">
            <v>Joanna Niedziółka-Jönsson</v>
          </cell>
        </row>
        <row r="44">
          <cell r="B44" t="str">
            <v>PPN/BIL/2018/1/00043</v>
          </cell>
          <cell r="D44" t="str">
            <v>Bio-based polymeric nanocomposites prepared under environmentally-friendly conditions</v>
          </cell>
          <cell r="E44" t="str">
            <v>Hynek Benes</v>
          </cell>
          <cell r="F44" t="str">
            <v>Instyut Chemii Makromolekularnej Czeskiej Akademii Nauk</v>
          </cell>
          <cell r="G44" t="str">
            <v>Szczepan Bednarz</v>
          </cell>
        </row>
        <row r="45">
          <cell r="B45" t="str">
            <v>PPN/BIL/2018/1/00044</v>
          </cell>
          <cell r="D45" t="str">
            <v>IN-TIME (INhibition and Mental TIME Travel):The role of cognitive inhibition in the involuntary mental time travel. A comprehensive investigation of involuntary autobiographical memories and involuntary future thoughts.</v>
          </cell>
          <cell r="E45" t="str">
            <v>Rémi Radel</v>
          </cell>
          <cell r="F45" t="str">
            <v>Laboratoire LAMHESS</v>
          </cell>
          <cell r="G45" t="str">
            <v>?</v>
          </cell>
        </row>
        <row r="46">
          <cell r="B46" t="str">
            <v>PPN/BIL/2018/1/00045</v>
          </cell>
          <cell r="D46" t="str">
            <v>Application of municipal sewage sludge ash in production of eco-efficient construction materials</v>
          </cell>
          <cell r="E46" t="str">
            <v>Zbysek Pavlik</v>
          </cell>
          <cell r="F46" t="str">
            <v>Czech Technical University in Prague</v>
          </cell>
          <cell r="G46" t="str">
            <v>Grzegorz Łagód</v>
          </cell>
        </row>
        <row r="47">
          <cell r="B47" t="str">
            <v>PPN/BIL/2018/1/00046</v>
          </cell>
          <cell r="D47" t="str">
            <v>Estimation of the bioconcentration potential of ionic liquids (ILs)</v>
          </cell>
          <cell r="E47" t="str">
            <v>Stefan Stolte</v>
          </cell>
          <cell r="F47" t="str">
            <v>Uniwersytet Techniczny w Dreźnie</v>
          </cell>
          <cell r="G47" t="str">
            <v>Piotr Stepnowski</v>
          </cell>
        </row>
        <row r="48">
          <cell r="B48" t="str">
            <v>PPN/BIL/2018/1/00047</v>
          </cell>
          <cell r="D48" t="str">
            <v>Fibers reinforced geopolymers  (FiReG)</v>
          </cell>
          <cell r="E48" t="str">
            <v>Jana Simonová</v>
          </cell>
          <cell r="F48" t="str">
            <v>Brno University of Technology</v>
          </cell>
          <cell r="G48" t="str">
            <v>Kinga Korniejenko</v>
          </cell>
        </row>
        <row r="49">
          <cell r="B49" t="str">
            <v>PPN/BIL/2018/1/00048</v>
          </cell>
          <cell r="D49" t="str">
            <v xml:space="preserve">Development of novel additives for thermoplastic processing of biodegradable polymers </v>
          </cell>
          <cell r="E49" t="str">
            <v>Vladimír Sedlařík</v>
          </cell>
          <cell r="F49" t="str">
            <v>Tomas Bata University in Zlin</v>
          </cell>
          <cell r="G49" t="str">
            <v>Aneta Tor-Świątek</v>
          </cell>
        </row>
        <row r="50">
          <cell r="B50" t="str">
            <v>PPN/BIL/2018/1/00049</v>
          </cell>
          <cell r="D50" t="str">
            <v>Integrals with respect to non-additive measures and their applications</v>
          </cell>
          <cell r="E50" t="str">
            <v>Ondrej Hutnik</v>
          </cell>
          <cell r="F50" t="str">
            <v>Pavol Jozef Šafárik University in Košice</v>
          </cell>
          <cell r="G50" t="str">
            <v>Michał Boczek</v>
          </cell>
        </row>
        <row r="51">
          <cell r="B51" t="str">
            <v>PPN/BIL/2018/1/00050</v>
          </cell>
          <cell r="D51" t="str">
            <v xml:space="preserve"> Development and changes of the Tatra's valley systems</v>
          </cell>
          <cell r="E51" t="str">
            <v>Juraj Hresko</v>
          </cell>
          <cell r="F51" t="str">
            <v>Univerzita Konstantina Filozofa v Nitre</v>
          </cell>
          <cell r="G51" t="str">
            <v>Zofia Janina Rączkowska</v>
          </cell>
        </row>
        <row r="52">
          <cell r="B52" t="str">
            <v>PPN/BIL/2018/1/00051</v>
          </cell>
          <cell r="D52" t="str">
            <v>Investigation of Innovative Structural Composite Element</v>
          </cell>
          <cell r="E52" t="str">
            <v>J.Bujnak</v>
          </cell>
          <cell r="F52" t="str">
            <v>Žilinská univerzita v Žiline</v>
          </cell>
          <cell r="G52" t="str">
            <v>Stefania Grzeszczyk</v>
          </cell>
        </row>
        <row r="53">
          <cell r="B53" t="str">
            <v>PPN/BIL/2018/1/00052</v>
          </cell>
          <cell r="D53" t="str">
            <v>Ultra High Performance Fibre Reinforced Concrete (UHPFRC) for application for severe conditions</v>
          </cell>
          <cell r="E53" t="str">
            <v>Eva Vejmelkova</v>
          </cell>
          <cell r="F53" t="str">
            <v>České vysoké učení technické v Praze</v>
          </cell>
          <cell r="G53" t="str">
            <v>Stefania Grzeszczyk</v>
          </cell>
        </row>
        <row r="54">
          <cell r="B54" t="str">
            <v>PPN/BIL/2018/1/00053</v>
          </cell>
          <cell r="D54" t="str">
            <v>The geodiversity of the Polish-Slovak borderland within the Inner Carpathians</v>
          </cell>
          <cell r="E54" t="str">
            <v>Vladimir Szekely</v>
          </cell>
          <cell r="F54" t="str">
            <v>Geografický ústav SAV</v>
          </cell>
          <cell r="G54" t="str">
            <v>Anna Chrobak</v>
          </cell>
        </row>
        <row r="55">
          <cell r="B55" t="str">
            <v>PPN/BIL/2018/1/00054</v>
          </cell>
          <cell r="D55" t="str">
            <v>Shaping „ageing well” .  A contribution to prevention and optimization in old age</v>
          </cell>
          <cell r="E55" t="str">
            <v>Sonja Ehret</v>
          </cell>
          <cell r="F55" t="str">
            <v xml:space="preserve">Uniwersytet w Heidelbergu </v>
          </cell>
          <cell r="G55" t="str">
            <v>Danuta Lalak</v>
          </cell>
        </row>
        <row r="56">
          <cell r="B56" t="str">
            <v>PPN/BIL/2018/1/00055</v>
          </cell>
          <cell r="D56" t="str">
            <v xml:space="preserve">Knowledge Management and Analysis for Information Security </v>
          </cell>
          <cell r="E56" t="str">
            <v>Martin Homola</v>
          </cell>
          <cell r="F56" t="str">
            <v>Univerzita Komenského v Bratislave</v>
          </cell>
          <cell r="G56" t="str">
            <v>Agnieszka Ławrynowicz</v>
          </cell>
        </row>
        <row r="57">
          <cell r="B57" t="str">
            <v>PPN/BIL/2018/1/00056</v>
          </cell>
          <cell r="D57" t="str">
            <v>Financial literacy of students of agriculural universities</v>
          </cell>
          <cell r="E57" t="str">
            <v xml:space="preserve">Radomira Hornyak Greganova </v>
          </cell>
          <cell r="F57" t="str">
            <v>Słowacki Uniwersytet Rolniczy w Nitrze</v>
          </cell>
          <cell r="G57" t="str">
            <v>Łukasz Satoła</v>
          </cell>
        </row>
        <row r="58">
          <cell r="B58" t="str">
            <v>PPN/BIL/2018/1/00057</v>
          </cell>
          <cell r="D58" t="str">
            <v>Mechanical properties of high-entropy alloys</v>
          </cell>
          <cell r="E58" t="str">
            <v>Dominik Legut</v>
          </cell>
          <cell r="F58" t="str">
            <v>VSB Technical University Ostrava</v>
          </cell>
          <cell r="G58" t="str">
            <v>Przemysław Piekarz</v>
          </cell>
        </row>
        <row r="59">
          <cell r="B59" t="str">
            <v>PPN/BIL/2018/1/00058</v>
          </cell>
          <cell r="D59" t="str">
            <v>On-line process control of composite structures manufacturing using advanced optical fiber based SHM system</v>
          </cell>
          <cell r="E59" t="str">
            <v xml:space="preserve">Ralf Schledjewski </v>
          </cell>
          <cell r="F59" t="str">
            <v>Montanuniversität Leoben</v>
          </cell>
          <cell r="G59" t="str">
            <v>Jerzy Kaleta</v>
          </cell>
        </row>
        <row r="60">
          <cell r="B60" t="str">
            <v>PPN/BIL/2018/1/00059</v>
          </cell>
          <cell r="D60" t="str">
            <v>Multiparticulate mechanochemically synthesized nanocomposites with guided fluorescent-magnetic-anticancer functionality</v>
          </cell>
          <cell r="E60" t="str">
            <v>Zdenka Bujňáková</v>
          </cell>
          <cell r="F60" t="str">
            <v>Institute of Geotechnics of Slovak Academy of Sciences</v>
          </cell>
          <cell r="G60" t="str">
            <v>Oleh Shpotyuk</v>
          </cell>
        </row>
        <row r="61">
          <cell r="B61" t="str">
            <v>PPN/BIL/2018/1/00060</v>
          </cell>
          <cell r="D61" t="str">
            <v>The influence of nutritional restriction of obese patients on metabolism.</v>
          </cell>
          <cell r="E61" t="str">
            <v>Anna Birková</v>
          </cell>
          <cell r="F61" t="str">
            <v>Pavol Jozef Šafárik University in Košice</v>
          </cell>
          <cell r="G61" t="str">
            <v>Jolanta Zalejska-Fiolka</v>
          </cell>
        </row>
        <row r="62">
          <cell r="B62" t="str">
            <v>PPN/BIL/2018/1/00061</v>
          </cell>
          <cell r="D62" t="str">
            <v>The impact of the external factors on the phenologycambial activity and formation of secondary xylem and phloem of the European horse-chestnut and European beech trees.</v>
          </cell>
          <cell r="E62" t="str">
            <v>Vladimir Gryc</v>
          </cell>
          <cell r="F62" t="str">
            <v>Mendelova univerzita v Brne</v>
          </cell>
          <cell r="G62" t="str">
            <v>Elżbieta Myśkow</v>
          </cell>
        </row>
        <row r="63">
          <cell r="B63" t="str">
            <v>PPN/BIL/2018/1/00062</v>
          </cell>
          <cell r="D63" t="str">
            <v>Environmental risk assessment in the aspect of adaptation to climate change</v>
          </cell>
          <cell r="E63" t="str">
            <v>Martina Zeleňáková</v>
          </cell>
          <cell r="F63" t="str">
            <v>Technická univerzita v Košiciach</v>
          </cell>
          <cell r="G63" t="str">
            <v>Slávka Gałaś</v>
          </cell>
        </row>
        <row r="64">
          <cell r="B64" t="str">
            <v>PPN/BIL/2018/1/00063</v>
          </cell>
          <cell r="D64" t="str">
            <v>Encapsulation of potential metallodrugs in supramolecular cages.</v>
          </cell>
          <cell r="E64" t="str">
            <v>Radek Marek</v>
          </cell>
          <cell r="F64" t="str">
            <v>Uniwersytet Masaryka</v>
          </cell>
          <cell r="G64" t="str">
            <v>Agnieszka Szumna</v>
          </cell>
        </row>
        <row r="65">
          <cell r="B65" t="str">
            <v>PPN/BIL/2018/1/00064</v>
          </cell>
          <cell r="D65" t="str">
            <v>Surface engineering of fluorides nanocrystals and quantum dots with use of modified polymeric and silica shells</v>
          </cell>
          <cell r="E65" t="str">
            <v>Daniel Horak</v>
          </cell>
          <cell r="F65" t="str">
            <v>Czech Academy of Sciences</v>
          </cell>
          <cell r="G65" t="str">
            <v>Artur Podhorodecki</v>
          </cell>
        </row>
        <row r="66">
          <cell r="B66" t="str">
            <v>PPN/BIL/2018/1/00065</v>
          </cell>
          <cell r="D66" t="str">
            <v>Effects of atmospheric pressure cold plasmas on bacteria and seeds (plasmabioagro)</v>
          </cell>
          <cell r="E66" t="str">
            <v xml:space="preserve">Karol Hensel </v>
          </cell>
          <cell r="F66" t="str">
            <v>Comenius University</v>
          </cell>
          <cell r="G66" t="str">
            <v>Joanna Pawłat</v>
          </cell>
        </row>
        <row r="67">
          <cell r="B67" t="str">
            <v>PPN/BIL/2018/1/00066</v>
          </cell>
          <cell r="D67" t="str">
            <v>Foaming geopolymers</v>
          </cell>
          <cell r="E67" t="str">
            <v>Petr Louda</v>
          </cell>
          <cell r="F67" t="str">
            <v>Technical University of Liberec</v>
          </cell>
          <cell r="G67" t="str">
            <v>Janusz Mikuła</v>
          </cell>
        </row>
        <row r="68">
          <cell r="B68" t="str">
            <v>PPN/BIL/2018/1/00067</v>
          </cell>
          <cell r="D68" t="str">
            <v>Investigation of mechanisms of breast cancer cell invasion using 3D cell culture techniques</v>
          </cell>
          <cell r="E68" t="str">
            <v>Zuzana Koledova</v>
          </cell>
          <cell r="F68" t="str">
            <v>Masaryk University</v>
          </cell>
          <cell r="G68" t="str">
            <v>Anna Marusiak</v>
          </cell>
        </row>
        <row r="69">
          <cell r="B69" t="str">
            <v>PPN/BIL/2018/1/00068</v>
          </cell>
          <cell r="D69" t="str">
            <v>Developing territorial identity through formal education and informal learning</v>
          </cell>
          <cell r="E69" t="str">
            <v>Barbara Barovaâ</v>
          </cell>
          <cell r="F69" t="str">
            <v>Ostravská univerzita</v>
          </cell>
          <cell r="G69" t="str">
            <v>Małgorzata Pietrzak</v>
          </cell>
        </row>
        <row r="70">
          <cell r="B70" t="str">
            <v>PPN/BIL/2018/1/00069</v>
          </cell>
          <cell r="D70" t="str">
            <v>Methane selective oxidation to methanol of over metallozeolites catalysts</v>
          </cell>
          <cell r="E70" t="str">
            <v>Jiri Dedecek</v>
          </cell>
          <cell r="F70" t="str">
            <v>Insitute of Physical Chemistry of the Czech Academy of Sciences</v>
          </cell>
          <cell r="G70" t="str">
            <v>Dorota Rutkowska-Żbik</v>
          </cell>
        </row>
        <row r="71">
          <cell r="B71" t="str">
            <v>PPN/BIL/2018/1/00070</v>
          </cell>
          <cell r="D71" t="str">
            <v>Assessing the growth and development variability in Central European populations from longitudinal study data records using advanced statistical methods and modelling approaches</v>
          </cell>
          <cell r="E71" t="str">
            <v>Miroslav Kralik</v>
          </cell>
          <cell r="F71" t="str">
            <v>Uniwersytet Masaryka</v>
          </cell>
          <cell r="G71" t="str">
            <v>Sławomir Kozieł</v>
          </cell>
        </row>
        <row r="72">
          <cell r="B72" t="str">
            <v>PPN/BIL/2018/1/00071</v>
          </cell>
          <cell r="D72" t="str">
            <v>Ideals and their cardinal invariants</v>
          </cell>
          <cell r="E72" t="str">
            <v>Jaroslav Supina</v>
          </cell>
          <cell r="F72" t="str">
            <v>Pavol Jozef Šafárik University in Košice</v>
          </cell>
          <cell r="G72" t="str">
            <v>Adam Kwela</v>
          </cell>
        </row>
        <row r="73">
          <cell r="B73" t="str">
            <v>PPN/BIL/2018/1/00072</v>
          </cell>
          <cell r="D73" t="str">
            <v>Benefits of the use of agricultural drones in application of pesticides and fertilizers</v>
          </cell>
          <cell r="E73" t="str">
            <v>Gerhard Moitzi</v>
          </cell>
          <cell r="F73" t="str">
            <v>University of Natural Resources and Life Sciences, Vienna</v>
          </cell>
          <cell r="G73" t="str">
            <v>Jerzy Chojnacki</v>
          </cell>
        </row>
        <row r="74">
          <cell r="B74" t="str">
            <v>PPN/BIL/2018/1/00073</v>
          </cell>
          <cell r="D74" t="str">
            <v>Eco-friendly composites - mine tailings based geopolymers</v>
          </cell>
          <cell r="E74" t="str">
            <v>Martin Boháč,</v>
          </cell>
          <cell r="F74" t="str">
            <v>Research Institute for Building Materials</v>
          </cell>
          <cell r="G74" t="str">
            <v>Michał Łach</v>
          </cell>
        </row>
        <row r="75">
          <cell r="B75" t="str">
            <v>PPN/BIL/2018/1/00074</v>
          </cell>
          <cell r="D75" t="str">
            <v>Use of catalysts to reduce emissions from the combustion of waste biomass</v>
          </cell>
          <cell r="E75" t="str">
            <v>Bohumír Čech</v>
          </cell>
          <cell r="F75" t="str">
            <v>Vysoká škola báňská – Technická univerzita Ostrava</v>
          </cell>
          <cell r="G75" t="str">
            <v>Jerzy Chojnacki</v>
          </cell>
        </row>
        <row r="76">
          <cell r="B76" t="str">
            <v>PPN/BIL/2018/1/00075</v>
          </cell>
          <cell r="D76" t="str">
            <v>Influence of thermal conditions of heating and moisture content on mechanical and energetic properties of biomass pellets.</v>
          </cell>
          <cell r="E76" t="str">
            <v>Juraj Ondruška</v>
          </cell>
          <cell r="F76" t="str">
            <v>Slovenská technická univerzita v Bratislave</v>
          </cell>
          <cell r="G76" t="str">
            <v>Jerzy Chojnacki</v>
          </cell>
        </row>
        <row r="77">
          <cell r="B77" t="str">
            <v>PPN/BIL/2018/1/00076</v>
          </cell>
          <cell r="D77" t="str">
            <v>The Concept of Livability in the Context of Development of Small Towns</v>
          </cell>
          <cell r="E77" t="str">
            <v>Katarina Kristianova</v>
          </cell>
          <cell r="F77" t="str">
            <v>Slovak University of Technology in Bratislava</v>
          </cell>
          <cell r="G77" t="str">
            <v>Agnieszka Jaszczak</v>
          </cell>
        </row>
        <row r="78">
          <cell r="B78" t="str">
            <v>PPN/BIL/2018/1/00077</v>
          </cell>
          <cell r="D78" t="str">
            <v>Osmotic properties of porous materials</v>
          </cell>
          <cell r="E78" t="str">
            <v>Anton Trinik</v>
          </cell>
          <cell r="F78" t="str">
            <v>Univerzita Konštantína Filozofa v Nitre</v>
          </cell>
          <cell r="G78" t="str">
            <v>Zbigniew Suchorab</v>
          </cell>
        </row>
        <row r="79">
          <cell r="B79" t="str">
            <v>PPN/BIL/2018/1/00078</v>
          </cell>
          <cell r="D79" t="str">
            <v>The influence of the chirality of quantum states on magnetic properties of the exactly solvable planar models.</v>
          </cell>
          <cell r="E79" t="str">
            <v>Lucia Galisova</v>
          </cell>
          <cell r="F79" t="str">
            <v>Technical University of Košice</v>
          </cell>
          <cell r="G79" t="str">
            <v>Dorota Jakubczyk</v>
          </cell>
        </row>
        <row r="80">
          <cell r="B80" t="str">
            <v>PPN/BIL/2018/1/00079</v>
          </cell>
          <cell r="D80" t="str">
            <v>Animal-vehicle collisions on roads and railways: analysis of spatial patterns and mitigation approaches</v>
          </cell>
          <cell r="E80" t="str">
            <v>Michal Bil</v>
          </cell>
          <cell r="F80" t="str">
            <v>CDV - Transport Research Centre</v>
          </cell>
          <cell r="G80" t="str">
            <v>Karolina Jasińska</v>
          </cell>
        </row>
        <row r="81">
          <cell r="B81" t="str">
            <v>PPN/BIL/2018/1/00080</v>
          </cell>
          <cell r="D81" t="str">
            <v>Fractional-order modeling of complex heterogeneous media: mathematical methods, software, computer simulation.</v>
          </cell>
          <cell r="E81" t="str">
            <v>Igor Podlubny</v>
          </cell>
          <cell r="F81" t="str">
            <v>Uniwersytet Techniczny w Koszycach</v>
          </cell>
          <cell r="G81" t="str">
            <v>Bohdan Datsko</v>
          </cell>
        </row>
        <row r="82">
          <cell r="B82" t="str">
            <v>PPN/BIL/2018/1/00081</v>
          </cell>
          <cell r="D82" t="str">
            <v>Elements of finite order in compact simple Lie groups  and their characters</v>
          </cell>
          <cell r="E82" t="str">
            <v>Severin Pošta</v>
          </cell>
          <cell r="F82" t="str">
            <v>České vysoké učení technické v Praze</v>
          </cell>
          <cell r="G82" t="str">
            <v>Marzena Szajewska</v>
          </cell>
        </row>
        <row r="83">
          <cell r="B83" t="str">
            <v>PPN/BIL/2018/1/00082</v>
          </cell>
          <cell r="D83" t="str">
            <v>Evaluation of NOGA XP-based left ventricle electro-mechanical mapping and High-Density ECG as predictors of CRT response in heart failure patients</v>
          </cell>
          <cell r="E83" t="str">
            <v>Pavel Leinveber</v>
          </cell>
          <cell r="F83" t="str">
            <v>International Clinical Research Center</v>
          </cell>
          <cell r="G83" t="str">
            <v>Wojciech Wojakowski</v>
          </cell>
        </row>
        <row r="84">
          <cell r="B84" t="str">
            <v>PPN/BIL/2018/1/00083</v>
          </cell>
          <cell r="D84" t="str">
            <v>Unconventional applications of serigraphy</v>
          </cell>
          <cell r="E84" t="str">
            <v>Marek Sibinsky</v>
          </cell>
          <cell r="F84" t="str">
            <v>Uniwersytet Ostrawski</v>
          </cell>
          <cell r="G84" t="str">
            <v>Grzegorz Banaszkiewicz</v>
          </cell>
        </row>
        <row r="85">
          <cell r="B85" t="str">
            <v>PPN/BIL/2018/1/00084</v>
          </cell>
          <cell r="D85" t="str">
            <v>Systematic study of ultra-thin film formation of rod-like molecules on ion beam modified substrates</v>
          </cell>
          <cell r="E85" t="str">
            <v>Aleksandar Matkovic</v>
          </cell>
          <cell r="F85" t="str">
            <v>Montanuniversität Leoben</v>
          </cell>
          <cell r="G85" t="str">
            <v>Konrad Szajna</v>
          </cell>
        </row>
        <row r="86">
          <cell r="B86" t="str">
            <v>PPN/BIL/2018/1/00085</v>
          </cell>
          <cell r="D86" t="str">
            <v>Analysis of speed profiles for statistical road safety evaluation</v>
          </cell>
          <cell r="E86" t="str">
            <v>Jiří Ambros</v>
          </cell>
          <cell r="F86" t="str">
            <v>Centrum dopravního výzkumu</v>
          </cell>
          <cell r="G86" t="str">
            <v>Mariusz Kieć</v>
          </cell>
        </row>
        <row r="87">
          <cell r="B87" t="str">
            <v>PPN/BIL/2018/1/00086</v>
          </cell>
          <cell r="D87" t="str">
            <v>The effect of feeding flaxseed on the metabolic and reproductive properties of mice.</v>
          </cell>
          <cell r="E87" t="str">
            <v>Zuzana Andrejčáková</v>
          </cell>
          <cell r="F87" t="str">
            <v>University of Veterinary Medicine and Pharmacy in Košice</v>
          </cell>
          <cell r="G87" t="str">
            <v>Marek Koziorowski</v>
          </cell>
        </row>
        <row r="88">
          <cell r="B88" t="str">
            <v>PPN/BIL/2018/1/00087</v>
          </cell>
          <cell r="D88" t="str">
            <v>Processes forming deltas in mountain lakes: the example of  Zelené Kežmarské pleso (Slovakia)</v>
          </cell>
          <cell r="E88" t="str">
            <v>Marta Prekopova</v>
          </cell>
          <cell r="F88" t="str">
            <v>Technical University of Kosice</v>
          </cell>
          <cell r="G88" t="str">
            <v>Marcin Słowik</v>
          </cell>
        </row>
        <row r="89">
          <cell r="B89" t="str">
            <v>PPN/BIL/2018/1/00088</v>
          </cell>
          <cell r="D89" t="str">
            <v>Ecological and durable concrete with the use of industrial waste materials - the feasibility and comprehensive assessment of properties</v>
          </cell>
          <cell r="E89" t="str">
            <v>Pavel Reiterman</v>
          </cell>
          <cell r="F89" t="str">
            <v>České vysoké učení technické v Praze</v>
          </cell>
          <cell r="G89" t="str">
            <v>Roman Jaskulski</v>
          </cell>
        </row>
        <row r="90">
          <cell r="B90" t="str">
            <v>PPN/BIL/2018/1/00089</v>
          </cell>
          <cell r="D90" t="str">
            <v xml:space="preserve">BIM-Based Information Management in Construction Projects </v>
          </cell>
          <cell r="E90" t="str">
            <v>Miroslav Vyskala</v>
          </cell>
          <cell r="F90" t="str">
            <v>Wyższa Szkoła Techniczna w Brnie</v>
          </cell>
          <cell r="G90" t="str">
            <v>Agnieszka Leśniak</v>
          </cell>
        </row>
        <row r="91">
          <cell r="B91" t="str">
            <v>PPN/BIL/2018/1/00090</v>
          </cell>
          <cell r="D91" t="str">
            <v>3D laser scanning of constructions - supporting tool for integrated design and management of building reconstructionin INDUSTRY 4.0 context</v>
          </cell>
          <cell r="E91" t="str">
            <v>Mária Kozlovská</v>
          </cell>
          <cell r="F91" t="str">
            <v>Uniwersytet Techniczny w Koszycach</v>
          </cell>
          <cell r="G91" t="str">
            <v>Krzysztof Zima</v>
          </cell>
        </row>
        <row r="92">
          <cell r="B92" t="str">
            <v>PPN/BIL/2018/1/00091</v>
          </cell>
          <cell r="D92" t="str">
            <v>The anti-cancer potential of phytosubstances from traditional and non-traditional fruits</v>
          </cell>
          <cell r="E92" t="str">
            <v>Adriana Kolesarova</v>
          </cell>
          <cell r="F92" t="str">
            <v>Uniwersytet Rolniczy w Nitrze</v>
          </cell>
          <cell r="G92" t="str">
            <v>Andrzej Sechman</v>
          </cell>
        </row>
        <row r="93">
          <cell r="B93" t="str">
            <v>PPN/BIL/2018/1/00092</v>
          </cell>
          <cell r="D93" t="str">
            <v>Animal characters in the literature for children as an educational model</v>
          </cell>
          <cell r="E93" t="str">
            <v>Zuzana Chanasova</v>
          </cell>
          <cell r="F93" t="str">
            <v>Katolicki Uniwersytet w Rużomberoku</v>
          </cell>
          <cell r="G93" t="str">
            <v>Alicja Ungeheuer-Gołąb</v>
          </cell>
        </row>
        <row r="94">
          <cell r="B94" t="str">
            <v>PPN/BIL/2018/1/00093</v>
          </cell>
          <cell r="D94" t="str">
            <v>Smart liquid/gas interfaces with photo-switchable surfactants (Smart air-water interfaces with photo-switchable surfactants and their role on the stabilization of responsive foam)</v>
          </cell>
          <cell r="E94" t="str">
            <v>Björn Braunschweig</v>
          </cell>
          <cell r="F94" t="str">
            <v>Westfälische Wilhelms-Universität Münster</v>
          </cell>
          <cell r="G94" t="str">
            <v>Marcel Krzan</v>
          </cell>
        </row>
        <row r="95">
          <cell r="B95" t="str">
            <v>PPN/BIL/2018/1/00094</v>
          </cell>
          <cell r="D95" t="str">
            <v xml:space="preserve">Parentification and Grandparents’ Involvement from the Perspective of Grandchildren from Families of  Polish and Slovak  </v>
          </cell>
          <cell r="E95" t="str">
            <v>Vlasta Cabanova</v>
          </cell>
          <cell r="F95" t="str">
            <v>University of Zilina</v>
          </cell>
          <cell r="G95" t="str">
            <v>Elżbieta Napora</v>
          </cell>
        </row>
        <row r="96">
          <cell r="B96" t="str">
            <v>PPN/BIL/2018/1/00095</v>
          </cell>
          <cell r="D96" t="str">
            <v>Evolutionary consequences of a social parasitic lifestyle on immune defense traits</v>
          </cell>
          <cell r="E96" t="str">
            <v>Simon Tragust</v>
          </cell>
          <cell r="F96" t="str">
            <v>Martin Luther University Halle-Wittenberg</v>
          </cell>
          <cell r="G96" t="str">
            <v>Tomasz Włodarczyk</v>
          </cell>
        </row>
        <row r="97">
          <cell r="B97" t="str">
            <v>PPN/BIL/2018/1/00096</v>
          </cell>
          <cell r="D97" t="str">
            <v>The Development of Scientific Cooperation in the Study of the Effects of Biofuels in Road Transport, Including Environmental Impact.</v>
          </cell>
          <cell r="E97" t="str">
            <v>Lubomir Hujo</v>
          </cell>
          <cell r="F97" t="str">
            <v>Slovenská poľnohospodárska univerzita v Nitre</v>
          </cell>
          <cell r="G97" t="str">
            <v>Jerzy Kaszkowiak</v>
          </cell>
        </row>
        <row r="98">
          <cell r="B98" t="str">
            <v>PPN/BIL/2018/1/00097</v>
          </cell>
          <cell r="D98" t="str">
            <v>Use of nutraceuticals in diets of ruminants</v>
          </cell>
          <cell r="E98" t="str">
            <v>Zora Varadyova</v>
          </cell>
          <cell r="F98" t="str">
            <v>Slovak Academy of Sciences</v>
          </cell>
          <cell r="G98" t="str">
            <v>Adam Cieślak</v>
          </cell>
        </row>
        <row r="99">
          <cell r="B99" t="str">
            <v>PPN/BIL/2018/1/00098</v>
          </cell>
          <cell r="D99" t="str">
            <v>Application of MSS Reliability Analysis for Electrical Low-Voltage Systems</v>
          </cell>
          <cell r="E99" t="str">
            <v>Vitaly Levashenko</v>
          </cell>
          <cell r="F99" t="str">
            <v>University of Zilina</v>
          </cell>
          <cell r="G99" t="str">
            <v>Stanisław Czapp</v>
          </cell>
        </row>
        <row r="100">
          <cell r="B100" t="str">
            <v>PPN/BIL/2018/1/00099</v>
          </cell>
          <cell r="D100" t="str">
            <v>Attempts to obtain or use useful minerals from post-flotation waste from ZGH Boleslaw</v>
          </cell>
          <cell r="E100" t="str">
            <v>x</v>
          </cell>
          <cell r="F100" t="str">
            <v>x</v>
          </cell>
          <cell r="G100" t="str">
            <v>Sylwester Żelazny</v>
          </cell>
        </row>
        <row r="101">
          <cell r="B101" t="str">
            <v>PPN/BIL/2018/1/00100</v>
          </cell>
          <cell r="D101" t="str">
            <v>The influence of wood moisture content on the cutting process.</v>
          </cell>
          <cell r="E101" t="str">
            <v>Gerhard Sinn</v>
          </cell>
          <cell r="F101" t="str">
            <v>BOKU - University of Natural Resources and Life Sciences, Vienna</v>
          </cell>
          <cell r="G101" t="str">
            <v>Daniel Chuchała</v>
          </cell>
        </row>
        <row r="102">
          <cell r="B102" t="str">
            <v>PPN/BIL/2018/1/00101</v>
          </cell>
          <cell r="D102" t="str">
            <v>Design of functional photochromic self-assembling materials and smart composites for advanced photonic applications</v>
          </cell>
          <cell r="E102" t="str">
            <v>Alexey Bubnov</v>
          </cell>
          <cell r="F102" t="str">
            <v>Institute of Physics of the Czech Academy of Sciences</v>
          </cell>
          <cell r="G102" t="str">
            <v>Wiktor Piecek</v>
          </cell>
        </row>
        <row r="103">
          <cell r="B103" t="str">
            <v>PPN/BIL/2018/1/00102</v>
          </cell>
          <cell r="D103" t="str">
            <v xml:space="preserve"> Transformation of Urban Identity in the Cultural Context </v>
          </cell>
          <cell r="E103" t="str">
            <v>Jana Pecnikova</v>
          </cell>
          <cell r="F103" t="str">
            <v>Univerzita Mateja Bela v Bankiej Bystrici</v>
          </cell>
          <cell r="G103" t="str">
            <v>Monika Banaś</v>
          </cell>
        </row>
        <row r="104">
          <cell r="B104" t="str">
            <v>PPN/BIL/2018/1/00103</v>
          </cell>
          <cell r="D104" t="str">
            <v>Understanding molecular aspects of the protein misfolding process: in situ spectroscopic and microscopic studies</v>
          </cell>
          <cell r="E104" t="str">
            <v>Izabela Brand</v>
          </cell>
          <cell r="F104" t="str">
            <v>University of Oldenburg</v>
          </cell>
          <cell r="G104" t="str">
            <v>Barbara Jachimska</v>
          </cell>
        </row>
        <row r="105">
          <cell r="B105" t="str">
            <v>PPN/BIL/2018/1/00104</v>
          </cell>
          <cell r="D105" t="str">
            <v>Search for new physics beyond the Standard Model measuring photon-photon interactions</v>
          </cell>
          <cell r="E105" t="str">
            <v>Andre Sopczak</v>
          </cell>
          <cell r="F105" t="str">
            <v>Politechnika Czeska w Pradze</v>
          </cell>
          <cell r="G105" t="str">
            <v>Rafał Staszewski</v>
          </cell>
        </row>
        <row r="106">
          <cell r="B106" t="str">
            <v>PPN/BIL/2018/1/00105</v>
          </cell>
          <cell r="D106" t="str">
            <v>Pseudocereals in nutrition and their quality</v>
          </cell>
          <cell r="E106" t="str">
            <v>Maria Chrenkova</v>
          </cell>
          <cell r="F106" t="str">
            <v xml:space="preserve">National Agricultural and Food Centre </v>
          </cell>
          <cell r="G106" t="str">
            <v>Mikołaj Gralak</v>
          </cell>
        </row>
        <row r="107">
          <cell r="B107" t="str">
            <v>PPN/BIL/2018/1/00106</v>
          </cell>
          <cell r="D107" t="str">
            <v>Influence of nitrates on selected aspects of growth and metabolism of maize grown under cadmium conditions</v>
          </cell>
          <cell r="E107" t="str">
            <v>Beáta Piršelová</v>
          </cell>
          <cell r="F107" t="str">
            <v>Univerzita Konstantina Filozofa v Nitre</v>
          </cell>
          <cell r="G107" t="str">
            <v>Jagna Chmielowska-Bąk</v>
          </cell>
        </row>
        <row r="108">
          <cell r="B108" t="str">
            <v>PPN/BIL/2018/1/00107</v>
          </cell>
          <cell r="D108" t="str">
            <v>Humań Resources Development Based on Education in Smali and Medium-Sized Enterprises Involved in Selected Forms of Network Cooperation</v>
          </cell>
          <cell r="E108" t="str">
            <v>Jozef Habanik</v>
          </cell>
          <cell r="F108" t="str">
            <v>Uniwersytet Trenczyński Alexandra Dubćeka</v>
          </cell>
          <cell r="G108" t="str">
            <v>Małgorzata Okręglicka</v>
          </cell>
        </row>
        <row r="109">
          <cell r="B109" t="str">
            <v>PPN/BIL/2018/1/00108</v>
          </cell>
          <cell r="D109" t="str">
            <v>Towards the new formal methods for verification of security protocols</v>
          </cell>
          <cell r="E109" t="str">
            <v>William Steingartner</v>
          </cell>
          <cell r="F109" t="str">
            <v>Technical University of Kośice</v>
          </cell>
          <cell r="G109" t="str">
            <v>Olga Siedlecka-Lamch</v>
          </cell>
        </row>
        <row r="110">
          <cell r="B110" t="str">
            <v>PPN/BIL/2018/1/00109</v>
          </cell>
          <cell r="D110" t="str">
            <v>Economy seen through the eyes of young people - expectations, challenges; prospects for the futurę - a comparative analysis for Poland and Slovakia</v>
          </cell>
          <cell r="E110" t="str">
            <v>Zuzana Hajduova</v>
          </cell>
          <cell r="F110" t="str">
            <v>Podnikovohospodarska fakulta Ekonomickej univerzity v Bratislave so sidłom v Kośiciach</v>
          </cell>
          <cell r="G110" t="str">
            <v>Marek Szajt</v>
          </cell>
        </row>
        <row r="111">
          <cell r="B111" t="str">
            <v>PPN/BIL/2018/1/00110</v>
          </cell>
          <cell r="D111" t="str">
            <v>Evaluation of the effects of using algal extracts - spirulina (Arthrospira) and Chlorella vulgaris on steroidogenesis and spermatogenesis processes in vitro</v>
          </cell>
          <cell r="E111" t="str">
            <v>Viera Schwarzbacherova</v>
          </cell>
          <cell r="F111" t="str">
            <v>University of Veterinary Medicine and Pharmacy in Košice</v>
          </cell>
          <cell r="G111" t="str">
            <v>Leszek Potocki</v>
          </cell>
        </row>
        <row r="112">
          <cell r="B112" t="str">
            <v>PPN/BIL/2018/1/00111</v>
          </cell>
          <cell r="D112" t="str">
            <v>Plant microbial interaction in the light of responses to toxic or potentially toxic  metalsmetalloids and silicon</v>
          </cell>
          <cell r="E112" t="str">
            <v>Marek Vaculik</v>
          </cell>
          <cell r="F112" t="str">
            <v>Insitute of Botany, Slovak Academy of Sciences</v>
          </cell>
          <cell r="G112" t="str">
            <v>Katarzyna Turnau</v>
          </cell>
        </row>
        <row r="113">
          <cell r="B113" t="str">
            <v>PPN/BIL/2018/1/00112</v>
          </cell>
          <cell r="D113" t="str">
            <v>Strengthening the forensic DNA intelligence tools by microbiome and epigenome analyzes</v>
          </cell>
          <cell r="E113" t="str">
            <v>Alexandra Graf</v>
          </cell>
          <cell r="F113" t="str">
            <v>FH Campus Wien</v>
          </cell>
          <cell r="G113" t="str">
            <v>Wojciech Branicki</v>
          </cell>
        </row>
        <row r="114">
          <cell r="B114" t="str">
            <v>PPN/BIL/2018/1/00113</v>
          </cell>
          <cell r="D114" t="str">
            <v>Innovative technologies of coal recovery from mining heaps</v>
          </cell>
          <cell r="E114" t="str">
            <v>Vladimir Cablik</v>
          </cell>
          <cell r="F114" t="str">
            <v>Technical University of Ostrava</v>
          </cell>
          <cell r="G114" t="str">
            <v>Barbara Tora</v>
          </cell>
        </row>
        <row r="115">
          <cell r="B115" t="str">
            <v>PPN/BIL/2018/1/00114</v>
          </cell>
          <cell r="D115" t="str">
            <v>Diversity of invertebrate communities in aquatic shallow subterranean habitats of the Western Carpathians</v>
          </cell>
          <cell r="E115" t="str">
            <v>Michal Rendoš</v>
          </cell>
          <cell r="F115" t="str">
            <v>Prešovská univerzita v Prešove</v>
          </cell>
          <cell r="G115" t="str">
            <v>Michał Grabowski</v>
          </cell>
        </row>
        <row r="116">
          <cell r="B116" t="str">
            <v>PPN/BIL/2018/1/00115</v>
          </cell>
          <cell r="D116" t="str">
            <v>Research on the possibilities of reducing emissions of mercury and ammonia from coal combustion processes.</v>
          </cell>
          <cell r="E116" t="str">
            <v>Karel Borovec</v>
          </cell>
          <cell r="F116" t="str">
            <v>Centrum INEF, Technical University of Ostrava</v>
          </cell>
          <cell r="G116" t="str">
            <v>Jerzy Górecki</v>
          </cell>
        </row>
        <row r="117">
          <cell r="B117" t="str">
            <v>PPN/BIL/2018/1/00116</v>
          </cell>
          <cell r="D117" t="str">
            <v>Efficient Network in Multi-RAT Wireless Networks</v>
          </cell>
          <cell r="E117" t="str">
            <v>Jiří Hošek</v>
          </cell>
          <cell r="F117" t="str">
            <v>Brno University of Technology</v>
          </cell>
          <cell r="G117" t="str">
            <v>Krzysztof Grochola</v>
          </cell>
        </row>
        <row r="118">
          <cell r="B118" t="str">
            <v>PPN/BIL/2018/1/00117</v>
          </cell>
          <cell r="D118" t="str">
            <v xml:space="preserve">Influence of genderageseason and microclimatic conditions in the summer and winter roosts on the infection intensity of the greater mouse-eared bat Myotis myotis (ChiropteraVespertilionidae) by the pathogenic fungus Pseudogymnoascus destructans. </v>
          </cell>
          <cell r="E118" t="str">
            <v>Jiri Pikula</v>
          </cell>
          <cell r="F118" t="str">
            <v xml:space="preserve">Univeristy of Veterinary and Pharmaceutical Sciences </v>
          </cell>
          <cell r="G118" t="str">
            <v>Tomasz Kokurewicz</v>
          </cell>
        </row>
        <row r="119">
          <cell r="B119" t="str">
            <v>PPN/BIL/2018/1/00118</v>
          </cell>
          <cell r="D119" t="str">
            <v>Effect of various sever plastic deformation parameters on grain refinement and mechanical properties of aluminum based composites</v>
          </cell>
          <cell r="E119" t="str">
            <v>Miroslav Greger</v>
          </cell>
          <cell r="F119" t="str">
            <v>Technical University of Ostrava</v>
          </cell>
          <cell r="G119" t="str">
            <v>Wojciech Maziarz</v>
          </cell>
        </row>
        <row r="120">
          <cell r="B120" t="str">
            <v>PPN/BIL/2018/1/00119</v>
          </cell>
          <cell r="D120" t="str">
            <v>Stray currents - the phenomenon of corrosion</v>
          </cell>
          <cell r="E120" t="str">
            <v>Václav Kolář</v>
          </cell>
          <cell r="F120" t="str">
            <v>Vysoká škola báňská – Technická univerzita Ostrava</v>
          </cell>
          <cell r="G120" t="str">
            <v>Mikołaj Bartłomiejczyk</v>
          </cell>
        </row>
        <row r="121">
          <cell r="B121" t="str">
            <v>PPN/BIL/2018/1/00120</v>
          </cell>
          <cell r="D121" t="str">
            <v>Corrosion of historical glasses</v>
          </cell>
          <cell r="E121" t="str">
            <v>Branislav Hruska</v>
          </cell>
          <cell r="F121" t="str">
            <v>Trencianska univerzita Alexandra Dubecka w Trecinie</v>
          </cell>
          <cell r="G121" t="str">
            <v>Elzbieta Greiner-Wrona</v>
          </cell>
        </row>
        <row r="122">
          <cell r="B122" t="str">
            <v>PPN/BIL/2018/1/00121</v>
          </cell>
          <cell r="D122" t="str">
            <v>Dynamic response, behaviour and failure of door drames under explosion. "Protective structures" desingn to develop new RUROCODE requirements</v>
          </cell>
          <cell r="E122" t="str">
            <v>Michel Arrigoni</v>
          </cell>
          <cell r="F122" t="str">
            <v>Ecole Nationale Superirure de Techniques</v>
          </cell>
          <cell r="G122" t="str">
            <v>Piotr Sielicki</v>
          </cell>
        </row>
        <row r="123">
          <cell r="B123" t="str">
            <v>PPN/BIL/2018/1/00122</v>
          </cell>
          <cell r="D123" t="str">
            <v>From the micro- to the macro- level: The link between the microbiota-gut-brain axis and the neuropsychological development of the child.</v>
          </cell>
          <cell r="E123" t="str">
            <v>Tereza Nekovarova</v>
          </cell>
          <cell r="F123" t="str">
            <v>Narodni ustav dusevniho zdravi</v>
          </cell>
          <cell r="G123" t="str">
            <v>Paulina Pawlicka</v>
          </cell>
        </row>
        <row r="124">
          <cell r="B124" t="str">
            <v>PPN/BIL/2018/1/00123</v>
          </cell>
          <cell r="D124" t="str">
            <v>New methods of multivariate statistical data analysis</v>
          </cell>
          <cell r="E124" t="str">
            <v>Ivan Zezula</v>
          </cell>
          <cell r="F124" t="str">
            <v>Pavol Jozef Šafárik University in Košice</v>
          </cell>
          <cell r="G124" t="str">
            <v>Katarzyna Filipiak</v>
          </cell>
        </row>
        <row r="125">
          <cell r="B125" t="str">
            <v>PPN/BIL/2018/1/00124</v>
          </cell>
          <cell r="D125" t="str">
            <v>The study of transboundary pollution of river sediments on the examples of Odra and Olza Rivers</v>
          </cell>
          <cell r="E125" t="str">
            <v>Martin Faměra</v>
          </cell>
          <cell r="F125" t="str">
            <v>Ústav anorganické chemie AV ČR</v>
          </cell>
          <cell r="G125" t="str">
            <v>Dariusz Ciszewski</v>
          </cell>
        </row>
        <row r="126">
          <cell r="B126" t="str">
            <v>PPN/BIL/2018/1/00125</v>
          </cell>
          <cell r="D126" t="str">
            <v>Using flow cytometry to assess functional indicators of boar semen in the preparation of insemination doses</v>
          </cell>
          <cell r="E126" t="str">
            <v>Frydrychova Sona</v>
          </cell>
          <cell r="F126" t="str">
            <v xml:space="preserve">Institute of Animal Science </v>
          </cell>
          <cell r="G126" t="str">
            <v>Wiesław Bielas</v>
          </cell>
        </row>
        <row r="127">
          <cell r="B127" t="str">
            <v>PPN/BIL/2018/1/00126</v>
          </cell>
          <cell r="D127" t="str">
            <v>Optical fibre based biosensor for Lyme borreliosis spirochetes detection</v>
          </cell>
          <cell r="E127" t="str">
            <v>Vitezslav Stranak</v>
          </cell>
          <cell r="F127" t="str">
            <v>Uniwersytet Południowoczeski</v>
          </cell>
          <cell r="G127" t="str">
            <v>Mateusz Śmietana</v>
          </cell>
        </row>
        <row r="128">
          <cell r="B128" t="str">
            <v>PPN/BIL/2018/1/00127</v>
          </cell>
          <cell r="D128" t="str">
            <v>The adaptation potential of selected forest tree species to climate change</v>
          </cell>
          <cell r="E128" t="str">
            <v>Jiri Remes</v>
          </cell>
          <cell r="F128" t="str">
            <v>Ceska Zemedelska Univerzita v Praze</v>
          </cell>
          <cell r="G128" t="str">
            <v>Arkadiusz Gruchała</v>
          </cell>
        </row>
        <row r="129">
          <cell r="B129" t="str">
            <v>PPN/BIL/2018/1/00128</v>
          </cell>
          <cell r="D129" t="str">
            <v>Polyphenolic-polysaccharide conjugates with pro-health properties, isolated from the selected medicinal plants using green chemistry techniques.</v>
          </cell>
          <cell r="E129" t="str">
            <v>Peter Capek</v>
          </cell>
          <cell r="F129" t="str">
            <v>Instytut Chemii, Słowacka Akademia Nauk</v>
          </cell>
          <cell r="G129" t="str">
            <v>Izabela Pawlaczyk-Graja</v>
          </cell>
        </row>
        <row r="130">
          <cell r="B130" t="str">
            <v>PPN/BIL/2018/1/00129</v>
          </cell>
          <cell r="D130" t="str">
            <v>Validation of the methodology of research procedures of the processes caused in the rock due to mechanical loads for the analysis of changes in rock internal construction</v>
          </cell>
          <cell r="E130" t="str">
            <v>Lubomír Staš</v>
          </cell>
          <cell r="F130" t="str">
            <v>Institute of Geonics of the CAS</v>
          </cell>
          <cell r="G130" t="str">
            <v>Katarzyna Godyń</v>
          </cell>
        </row>
        <row r="131">
          <cell r="B131" t="str">
            <v>PPN/BIL/2018/1/00130</v>
          </cell>
          <cell r="D131" t="str">
            <v>The Effect of Coulomb Interactions on Topological Spin Orbit Torques</v>
          </cell>
          <cell r="E131" t="str">
            <v>Nicholas Sedlmayr</v>
          </cell>
          <cell r="F131" t="str">
            <v>Technische Universität Kaiserslautern</v>
          </cell>
          <cell r="G131" t="str">
            <v>Nicholas Sedlmayr</v>
          </cell>
        </row>
        <row r="132">
          <cell r="B132" t="str">
            <v>PPN/BIL/2018/1/00131</v>
          </cell>
          <cell r="D132" t="str">
            <v>Anaerobic degradability of biodegradable plastics</v>
          </cell>
          <cell r="E132" t="str">
            <v>Tomas Koutny</v>
          </cell>
          <cell r="F132" t="str">
            <v>Mendelova univerzita v Brne</v>
          </cell>
          <cell r="G132" t="str">
            <v>Małgorzata Fugol</v>
          </cell>
        </row>
        <row r="133">
          <cell r="B133" t="str">
            <v>PPN/BIL/2018/1/00132</v>
          </cell>
          <cell r="D133" t="str">
            <v>Addressing emergencies with the occurrence of dangerous substances</v>
          </cell>
          <cell r="E133" t="str">
            <v>Jozef Svetlik</v>
          </cell>
          <cell r="F133" t="str">
            <v>Žilinská univerzita v Žiline</v>
          </cell>
          <cell r="G133" t="str">
            <v>Witalis Pellowski</v>
          </cell>
        </row>
        <row r="134">
          <cell r="B134" t="str">
            <v>PPN/BIL/2018/1/00133</v>
          </cell>
          <cell r="D134" t="str">
            <v>MHD instabilities and anisotrophy of neutrons emission in Plasma Focus devices.</v>
          </cell>
          <cell r="E134" t="str">
            <v>Karel Řezáč</v>
          </cell>
          <cell r="F134" t="str">
            <v>Czech Technical University in Prague</v>
          </cell>
          <cell r="G134" t="str">
            <v>Marek Scholz</v>
          </cell>
        </row>
        <row r="135">
          <cell r="B135" t="str">
            <v>PPN/BIL/2018/1/00134</v>
          </cell>
          <cell r="D135" t="str">
            <v xml:space="preserve">Influence of environmental mastitis pathogens on the quality of milk and the antioxidative status in dairy cows </v>
          </cell>
          <cell r="E135" t="str">
            <v>Frantisek Zigo</v>
          </cell>
          <cell r="F135" t="str">
            <v>University of Veterinary Medicine and Pharmacy in Košice</v>
          </cell>
          <cell r="G135" t="str">
            <v>Ewa Pecka-Kiełb</v>
          </cell>
        </row>
        <row r="136">
          <cell r="B136" t="str">
            <v>PPN/BIL/2018/1/00135</v>
          </cell>
          <cell r="D136" t="str">
            <v>Toxocara canis mucins: recognition, function and immunomodulatory properties</v>
          </cell>
          <cell r="E136" t="str">
            <v>Irma Schabussova</v>
          </cell>
          <cell r="F136" t="str">
            <v>Uniwersytet Medyczny w Wiedniu</v>
          </cell>
          <cell r="G136" t="str">
            <v>dr inż. Ewa Długosz</v>
          </cell>
        </row>
        <row r="137">
          <cell r="B137" t="str">
            <v>PPN/BIL/2018/1/00136</v>
          </cell>
          <cell r="D137" t="str">
            <v>Laser-assisted synthesis of sulfidized nano zero-valent iron (S-NZVI)</v>
          </cell>
          <cell r="E137" t="str">
            <v>Stanisław Wacławek</v>
          </cell>
          <cell r="F137" t="str">
            <v>Technical University of Liberec</v>
          </cell>
          <cell r="G137" t="str">
            <v>Mirosława Pawlyta</v>
          </cell>
        </row>
        <row r="138">
          <cell r="B138" t="str">
            <v>PPN/BIL/2018/1/00137</v>
          </cell>
          <cell r="D138" t="str">
            <v>Key enabling technologies for advanced electronic and optoelectronic applications (KEYAPP)</v>
          </cell>
          <cell r="E138" t="str">
            <v>Lubica Stuchlikova</v>
          </cell>
          <cell r="F138" t="str">
            <v>Slovenská technická univerzita v Bratislave</v>
          </cell>
          <cell r="G138" t="str">
            <v>Beata Ściana</v>
          </cell>
        </row>
        <row r="139">
          <cell r="B139" t="str">
            <v>PPN/BIL/2018/1/00138</v>
          </cell>
          <cell r="D139" t="str">
            <v>Biogeography of the dynamic of host-parasites relationship: from old associations to emergent diseases</v>
          </cell>
          <cell r="E139" t="str">
            <v>Rémi Wattier</v>
          </cell>
          <cell r="F139" t="str">
            <v>Université de Bourgogne Franche-Comté</v>
          </cell>
          <cell r="G139" t="str">
            <v>Karolina Bącela-Spychalska</v>
          </cell>
        </row>
        <row r="140">
          <cell r="B140" t="str">
            <v>PPN/BIL/2018/1/00139</v>
          </cell>
          <cell r="D140" t="str">
            <v>Biodiversity without Borders: Advancing Slovakia-Poland Cooperation through Environmental Research</v>
          </cell>
          <cell r="E140" t="str">
            <v>Jozef Oboňa</v>
          </cell>
          <cell r="F140" t="str">
            <v>University of Prešov</v>
          </cell>
          <cell r="G140" t="str">
            <v>Iwona Słowińska</v>
          </cell>
        </row>
        <row r="141">
          <cell r="B141" t="str">
            <v>PPN/BIL/2018/1/00140</v>
          </cell>
          <cell r="D141" t="str">
            <v>Is the high prevalence of Moniezia spp. in Tatra chamois (Rupicapra rupicapra tatrica) linked to catastrophic windthrow in 2004? – parasitological monitoring of final and intermediate host</v>
          </cell>
          <cell r="E141" t="str">
            <v>Zuzana Hurnikova</v>
          </cell>
          <cell r="F141" t="str">
            <v>Institute of Parasitology Slovak Academy of Science</v>
          </cell>
          <cell r="G141" t="str">
            <v>Grzegorz Zaleśny</v>
          </cell>
        </row>
        <row r="142">
          <cell r="B142" t="str">
            <v>PPN/BIL/2018/1/00141</v>
          </cell>
          <cell r="D142" t="str">
            <v>The effect of nutrition on the content of bioactive compounds in selected horticultural crops</v>
          </cell>
          <cell r="E142" t="str">
            <v>Alena Andrejiova</v>
          </cell>
          <cell r="F142" t="str">
            <v>Slovak University of Agriculture in Nitra</v>
          </cell>
          <cell r="G142" t="str">
            <v>Robert Rosa</v>
          </cell>
        </row>
        <row r="143">
          <cell r="B143" t="str">
            <v>PPN/BIL/2018/1/00142</v>
          </cell>
          <cell r="D143" t="str">
            <v>Political participation of citizens in the Košice and the Lublin region</v>
          </cell>
          <cell r="E143" t="str">
            <v>Renata Bzdilova</v>
          </cell>
          <cell r="F143" t="str">
            <v>Filozoficka Fakulta</v>
          </cell>
          <cell r="G143" t="str">
            <v>Ewelina Kancik-Kołtun</v>
          </cell>
        </row>
        <row r="144">
          <cell r="B144" t="str">
            <v>PPN/BIL/2018/1/00143</v>
          </cell>
          <cell r="D144" t="str">
            <v>Analysis of the suitability of the use of LIDAR data and bathymetric measurments for modeling flood scenarios on a selected watercourse</v>
          </cell>
          <cell r="E144" t="str">
            <v xml:space="preserve">Slavomir Labant </v>
          </cell>
          <cell r="F144" t="str">
            <v>Technicka univerzita v Kosiciach</v>
          </cell>
          <cell r="G144" t="str">
            <v>Tomasz Lipecki</v>
          </cell>
        </row>
        <row r="145">
          <cell r="B145" t="str">
            <v>PPN/BIL/2018/1/00144</v>
          </cell>
          <cell r="D145" t="str">
            <v>Nutritional and hygienic quality of coffe and cocoa beans</v>
          </cell>
          <cell r="E145" t="str">
            <v xml:space="preserve">Eva Ivanisova </v>
          </cell>
          <cell r="F145" t="str">
            <v>Słowacki Uniwersytet Rolniczy w Nitrze</v>
          </cell>
          <cell r="G145" t="str">
            <v xml:space="preserve">Grzegorz Zaguła </v>
          </cell>
        </row>
        <row r="146">
          <cell r="B146" t="str">
            <v>PPN/BIL/2018/1/00145</v>
          </cell>
          <cell r="D146" t="str">
            <v>Wear resistant electrically conductive composite coathings based on TiB2</v>
          </cell>
          <cell r="E146" t="str">
            <v>Jaroslav Kovacik</v>
          </cell>
          <cell r="F146" t="str">
            <v>IVM STU</v>
          </cell>
          <cell r="G146" t="str">
            <v>Joanna Kulasa</v>
          </cell>
        </row>
        <row r="147">
          <cell r="B147" t="str">
            <v>PPN/BIL/2018/1/00146</v>
          </cell>
          <cell r="D147" t="str">
            <v>Development of tools to create and analyze new extenders for semen cryopreservation</v>
          </cell>
          <cell r="E147" t="str">
            <v>Pascal Froment</v>
          </cell>
          <cell r="F147" t="str">
            <v>INRA Centre Val de Loire</v>
          </cell>
          <cell r="G147" t="str">
            <v>Agnieszka Partyka</v>
          </cell>
        </row>
        <row r="148">
          <cell r="B148" t="str">
            <v>PPN/BIL/2018/1/00147</v>
          </cell>
          <cell r="D148" t="str">
            <v>Methodology and Methods in Social Work</v>
          </cell>
          <cell r="E148" t="str">
            <v>Irena Kamanova</v>
          </cell>
          <cell r="F148" t="str">
            <v>Uniwersytet Katolicki w Ruzomberok</v>
          </cell>
          <cell r="G148" t="str">
            <v>Ewa Kucharska</v>
          </cell>
        </row>
        <row r="149">
          <cell r="B149" t="str">
            <v>PPN/BIL/2018/1/00148</v>
          </cell>
          <cell r="D149" t="str">
            <v>Palliative and hospice care in Poland and Republic of Slovakia</v>
          </cell>
          <cell r="E149" t="str">
            <v>Lenka Štefáková</v>
          </cell>
          <cell r="F149" t="str">
            <v>Katolicki Uniwersytet w Rużomberoku</v>
          </cell>
          <cell r="G149" t="str">
            <v>Ewa Kucharska</v>
          </cell>
        </row>
        <row r="150">
          <cell r="B150" t="str">
            <v>PPN/BIL/2018/1/00149</v>
          </cell>
          <cell r="D150" t="str">
            <v>Seasonal variability and intra- and interspecific diversity of secondary metabolites of two invasive Heracleum species</v>
          </cell>
          <cell r="E150" t="str">
            <v>Daniela Grulova</v>
          </cell>
          <cell r="F150" t="str">
            <v>Politechnika Łódzka</v>
          </cell>
          <cell r="G150" t="str">
            <v>Anna Wajs-Bonikowska</v>
          </cell>
        </row>
        <row r="151">
          <cell r="B151" t="str">
            <v>PPN/BIL/2018/1/00150</v>
          </cell>
          <cell r="D151" t="str">
            <v>New Drug Delivery Nanosystem Combining Liposomal and Dendrimeric Technology (Liposomal Locked-In Dendrimers) for development of cytostatic drugs</v>
          </cell>
          <cell r="E151" t="str">
            <v>Zuzanna Garaiova</v>
          </cell>
          <cell r="F151" t="str">
            <v>Comenius University</v>
          </cell>
          <cell r="G151" t="str">
            <v>Maksim Ionov</v>
          </cell>
        </row>
        <row r="152">
          <cell r="B152" t="str">
            <v>PPN/BIL/2018/1/00151</v>
          </cell>
          <cell r="D152" t="str">
            <v>The influence of aerobic exposure on the qualitative parameters of maize silage</v>
          </cell>
          <cell r="E152" t="str">
            <v>Miroslav Juraćek</v>
          </cell>
          <cell r="F152" t="str">
            <v>Slovak University ot Agriculture in Nitra</v>
          </cell>
          <cell r="G152" t="str">
            <v>Piotr Dorszewski</v>
          </cell>
        </row>
        <row r="153">
          <cell r="B153" t="str">
            <v>PPN/BIL/2018/1/00152</v>
          </cell>
          <cell r="D153" t="str">
            <v>Biotechnology of the anticancer drug hypericin</v>
          </cell>
          <cell r="E153" t="str">
            <v>Franklin Gregory</v>
          </cell>
          <cell r="F153" t="str">
            <v>Pavol Jozef Šafárik University in Košice</v>
          </cell>
          <cell r="G153" t="str">
            <v>Eva Čellárová</v>
          </cell>
        </row>
        <row r="154">
          <cell r="B154" t="str">
            <v>PPN/BIL/2018/1/00153</v>
          </cell>
          <cell r="D154" t="str">
            <v>The importance of safe school and climate in the classroom for students. Comparison of conditions in Slovakia and Poland</v>
          </cell>
          <cell r="E154" t="str">
            <v>Ivana Turekova</v>
          </cell>
          <cell r="F154" t="str">
            <v>Univerzita Konstantina Filozofa v Nitre</v>
          </cell>
          <cell r="G154" t="str">
            <v>Henryk Noga</v>
          </cell>
        </row>
        <row r="155">
          <cell r="B155" t="str">
            <v>PPN/BIL/2018/1/00154</v>
          </cell>
          <cell r="D155" t="str">
            <v>Evaluation and comparison of nitrogen management systems in agricultural soils in Slovakia and Poland</v>
          </cell>
          <cell r="E155" t="str">
            <v>Stanislav Torma</v>
          </cell>
          <cell r="F155" t="str">
            <v>National Agricultural and Food Centre, Soil Science and Conservation Research Institute</v>
          </cell>
          <cell r="G155" t="str">
            <v>Beata Rutkowska</v>
          </cell>
        </row>
        <row r="156">
          <cell r="B156" t="str">
            <v>PPN/BIL/2018/1/00155</v>
          </cell>
          <cell r="D156" t="str">
            <v>Comparsion of innovative elements of academic education for social workers in Slovakia and Poland</v>
          </cell>
          <cell r="E156" t="str">
            <v>Peter Jusko</v>
          </cell>
          <cell r="F156" t="str">
            <v>Univerzita Mateja Bela v Bankiej Bystrici</v>
          </cell>
          <cell r="G156" t="str">
            <v>Wojciech Maliszewski</v>
          </cell>
        </row>
        <row r="157">
          <cell r="B157" t="str">
            <v>PPN/BIL/2018/1/00156</v>
          </cell>
          <cell r="D157" t="str">
            <v>Design, operation and improvement of smart manufacturing and logistics systems in the context of Industry 4.0 requirements</v>
          </cell>
          <cell r="E157" t="str">
            <v>Martin Krajčovič</v>
          </cell>
          <cell r="F157" t="str">
            <v>Uniwersytet Techniczny w Żylinie</v>
          </cell>
          <cell r="G157" t="str">
            <v>Dariusz Plinta</v>
          </cell>
        </row>
        <row r="158">
          <cell r="B158" t="str">
            <v>PPN/BIL/2018/1/00157</v>
          </cell>
          <cell r="D158" t="str">
            <v>Assessment of the recreatioanal potential of the cities due to their natural and cultural values - examples on Slovak and Polish cities</v>
          </cell>
          <cell r="E158" t="str">
            <v>Maria Bihunova</v>
          </cell>
          <cell r="F158" t="str">
            <v>Słowacki Uniwersytet Rolniczy w Nitrze</v>
          </cell>
          <cell r="G158" t="str">
            <v>Beata Fornal-Pieniak</v>
          </cell>
        </row>
        <row r="159">
          <cell r="B159" t="str">
            <v>PPN/BIL/2018/1/00158</v>
          </cell>
          <cell r="D159" t="str">
            <v>Identify the road traffic safety relationship and the transport habits of persons until the age of 25</v>
          </cell>
          <cell r="E159" t="str">
            <v>Miloš Poliak</v>
          </cell>
          <cell r="F159" t="str">
            <v>Uniwersytet w Żylinie</v>
          </cell>
          <cell r="G159" t="str">
            <v>Andrzej Zuska</v>
          </cell>
        </row>
        <row r="160">
          <cell r="B160" t="str">
            <v>PPN/BIL/2018/1/00159</v>
          </cell>
          <cell r="D160" t="str">
            <v>Nutritional and hygienic quality of coffe and cocoa beans</v>
          </cell>
          <cell r="E160" t="str">
            <v xml:space="preserve">Eva Ivanisova </v>
          </cell>
          <cell r="F160" t="str">
            <v>Słowacki Uniwersytet Rolniczy w Nitrze</v>
          </cell>
          <cell r="G160" t="str">
            <v xml:space="preserve">Grzegorz Zaguła </v>
          </cell>
        </row>
        <row r="161">
          <cell r="B161" t="str">
            <v>PPN/BIL/2018/1/00160</v>
          </cell>
          <cell r="D161" t="str">
            <v>Research on the determination of real fuel consumption of road vehicles in operation</v>
          </cell>
          <cell r="E161" t="str">
            <v>Branislav Sarkan</v>
          </cell>
          <cell r="F161" t="str">
            <v>Ņilinská univerzita v Ņiline</v>
          </cell>
          <cell r="G161" t="str">
            <v>Piotr Łagowski</v>
          </cell>
        </row>
        <row r="162">
          <cell r="B162" t="str">
            <v>PPN/BIL/2018/1/00161</v>
          </cell>
          <cell r="D162" t="str">
            <v>Research of goods moving in the vehicle cargo area in laboratory conditions using a vibration platform that simulates vehicle movement</v>
          </cell>
          <cell r="E162" t="str">
            <v>Jan Vrabel</v>
          </cell>
          <cell r="F162" t="str">
            <v>Uniwersytet w Żylinie</v>
          </cell>
          <cell r="G162" t="str">
            <v>Wojciech Misztal</v>
          </cell>
        </row>
        <row r="163">
          <cell r="B163" t="str">
            <v>PPN/BIL/2018/1/00162</v>
          </cell>
          <cell r="D163" t="str">
            <v>The influence of conditions of high temperature gas-steam mixture drying process on properties of dried material and energy consumption of drying process.</v>
          </cell>
          <cell r="E163" t="str">
            <v>Ivan Klement</v>
          </cell>
          <cell r="F163" t="str">
            <v>Technical University in Zvolen</v>
          </cell>
          <cell r="G163" t="str">
            <v>Jacek Barański</v>
          </cell>
        </row>
        <row r="164">
          <cell r="B164" t="str">
            <v>PPN/BIL/2018/1/00163</v>
          </cell>
          <cell r="D164" t="str">
            <v>Differentiation in rates of erosion of hiking footpaths in the Tatra mountains (Poland, Slovakia) based on Terrestrial Laser Scanning measurements</v>
          </cell>
          <cell r="E164" t="str">
            <v>Juraj Svajda</v>
          </cell>
          <cell r="F164" t="str">
            <v>Matej Bel University</v>
          </cell>
          <cell r="G164" t="str">
            <v>Jarosław Cebulski</v>
          </cell>
        </row>
        <row r="165">
          <cell r="B165" t="str">
            <v>PPN/BIL/2018/1/00164</v>
          </cell>
          <cell r="D165" t="str">
            <v>Static examinations of conveyer belts for pipe conveyors</v>
          </cell>
          <cell r="E165" t="str">
            <v>Gabriel Fedorko</v>
          </cell>
          <cell r="F165" t="str">
            <v>Technical University of Kośice</v>
          </cell>
          <cell r="G165" t="str">
            <v>Hubert Dębski</v>
          </cell>
        </row>
        <row r="166">
          <cell r="B166" t="str">
            <v>PPN/BIL/2018/1/00165</v>
          </cell>
          <cell r="D166" t="str">
            <v>The Dron's Positions in Transport of the 21st Century</v>
          </cell>
          <cell r="E166" t="str">
            <v>Andrej Novák</v>
          </cell>
          <cell r="F166" t="str">
            <v>Žilinská univerzita v Žiline</v>
          </cell>
          <cell r="G166" t="str">
            <v>Tomasz Łusiak</v>
          </cell>
        </row>
        <row r="167">
          <cell r="B167" t="str">
            <v>PPN/BIL/2018/1/00166</v>
          </cell>
          <cell r="D167" t="str">
            <v>Development of methods for determination ofradon exhalation from soil</v>
          </cell>
          <cell r="E167" t="str">
            <v>Monika Mullerova</v>
          </cell>
          <cell r="F167" t="str">
            <v>Uniwersytet Comeniusa w Bratysławie</v>
          </cell>
          <cell r="G167" t="str">
            <v>Jadwiga Mazur</v>
          </cell>
        </row>
        <row r="168">
          <cell r="B168" t="str">
            <v>PPN/BIL/2018/1/00167</v>
          </cell>
          <cell r="D168" t="str">
            <v>Comparing phase space and trajectory formulations of quantum mechanics and quantum cosmology</v>
          </cell>
          <cell r="E168" t="str">
            <v>Patrick Peter</v>
          </cell>
          <cell r="F168" t="str">
            <v>CNRS</v>
          </cell>
          <cell r="G168" t="str">
            <v>Przemysław Małkiewicz</v>
          </cell>
        </row>
        <row r="169">
          <cell r="B169" t="str">
            <v>PPN/BIL/2018/1/00168</v>
          </cell>
          <cell r="D169" t="str">
            <v>Study of critical elements recovery and other useful components from coal fly ashes asfter coal combustion</v>
          </cell>
          <cell r="E169" t="str">
            <v>Ingrid Znamenáčková</v>
          </cell>
          <cell r="F169" t="str">
            <v>lovenská Akadémia Vied v Košiciach.</v>
          </cell>
          <cell r="G169" t="str">
            <v>Sylwester Żelazny</v>
          </cell>
        </row>
        <row r="170">
          <cell r="B170" t="str">
            <v>PPN/BIL/2018/1/00169</v>
          </cell>
          <cell r="D170" t="str">
            <v>Selected Aspects of Competitiveness of Economies of Poland and Slovakia in New Paradigmum pf European Integration "Comparadigm".</v>
          </cell>
          <cell r="E170" t="str">
            <v>Marian Suplata</v>
          </cell>
          <cell r="F170" t="str">
            <v>Uniwerzita Mateja Bela</v>
          </cell>
          <cell r="G170" t="str">
            <v>Edward Molendowski</v>
          </cell>
        </row>
        <row r="171">
          <cell r="B171" t="str">
            <v>PPN/BIL/2018/1/00170</v>
          </cell>
          <cell r="D171" t="str">
            <v>Testing of bee pollen fermentation in model conditions</v>
          </cell>
          <cell r="E171" t="str">
            <v>Vladimira Knazovicka</v>
          </cell>
          <cell r="F171" t="str">
            <v>Slovenska Polnohospodarska Univerzita v Nitre</v>
          </cell>
          <cell r="G171" t="str">
            <v>Małgorzata Dżugan</v>
          </cell>
        </row>
        <row r="172">
          <cell r="B172" t="str">
            <v>PPN/BIL/2018/1/00171</v>
          </cell>
          <cell r="D172" t="str">
            <v>Determination of torrefaction effect on raw material treatment and biomass densification</v>
          </cell>
          <cell r="E172" t="str">
            <v>Peter Krizan</v>
          </cell>
          <cell r="F172" t="str">
            <v>Słowacki Uniwersytet Techniczny w Bratysławie</v>
          </cell>
          <cell r="G172" t="str">
            <v>Marcin Jewiarz</v>
          </cell>
        </row>
        <row r="173">
          <cell r="B173" t="str">
            <v>PPN/BIL/2018/1/00172</v>
          </cell>
          <cell r="D173" t="str">
            <v>Diversity and structure of nematode communities as indicators of soil condition and disturbance of selected forest wetlands in Slovakia and Poland</v>
          </cell>
          <cell r="E173" t="str">
            <v>Andrea Čerevková</v>
          </cell>
          <cell r="F173" t="str">
            <v>Institute of Parasitology, Slovak Academy of Sciences</v>
          </cell>
          <cell r="G173" t="str">
            <v>Krassimira Ilieva-Makulec</v>
          </cell>
        </row>
        <row r="174">
          <cell r="B174" t="str">
            <v>PPN/BIL/2018/1/00173</v>
          </cell>
          <cell r="D174" t="str">
            <v>Comparison of year-round care for seniors in Slovakia and Poland</v>
          </cell>
          <cell r="E174" t="str">
            <v>Janka Bursova</v>
          </cell>
          <cell r="F174" t="str">
            <v>Uniwersytet Katolicki w Ruzomberok</v>
          </cell>
          <cell r="G174" t="str">
            <v>Anna Janus</v>
          </cell>
        </row>
        <row r="175">
          <cell r="B175" t="str">
            <v>PPN/BIL/2018/1/00174</v>
          </cell>
          <cell r="D175" t="str">
            <v>Quality of advanced and progressive materials assurance in the area of Polish and Slovak engineering 'Industries</v>
          </cell>
          <cell r="E175" t="str">
            <v>Juraj Belan</v>
          </cell>
          <cell r="F175" t="str">
            <v>University of Zilina</v>
          </cell>
          <cell r="G175" t="str">
            <v>Robert Ulewicz</v>
          </cell>
        </row>
        <row r="176">
          <cell r="B176" t="str">
            <v>PPN/BIL/2018/1/00175</v>
          </cell>
          <cell r="D176" t="str">
            <v>Comparative Study on Sharing Economy: The case of Airbnc.com</v>
          </cell>
          <cell r="E176" t="str">
            <v>Iveta Fodranova</v>
          </cell>
          <cell r="F176" t="str">
            <v>University of Economics in Bratislava</v>
          </cell>
          <cell r="G176" t="str">
            <v>Mirosław Moroz</v>
          </cell>
        </row>
        <row r="177">
          <cell r="B177" t="str">
            <v>PPN/BIL/2018/1/00176</v>
          </cell>
          <cell r="D177" t="str">
            <v>Corrosion of refractory materials in high temperature aggregates and possibilities of their effective recycling</v>
          </cell>
          <cell r="E177" t="str">
            <v>Pavol Vadasz</v>
          </cell>
          <cell r="F177" t="str">
            <v>Technical University of Kośice</v>
          </cell>
          <cell r="G177" t="str">
            <v>Maria Sozańska</v>
          </cell>
        </row>
        <row r="178">
          <cell r="B178" t="str">
            <v>PPN/BIL/2018/1/00177</v>
          </cell>
          <cell r="D178" t="str">
            <v>Theolinguistic Studies of Slavic Languages in Slovakia and Poland</v>
          </cell>
          <cell r="E178" t="str">
            <v>Anna Petrikova</v>
          </cell>
          <cell r="F178" t="str">
            <v>Presovska univerzita v Presove</v>
          </cell>
          <cell r="G178" t="str">
            <v>Aleksander Gadomski</v>
          </cell>
        </row>
        <row r="179">
          <cell r="B179" t="str">
            <v>PPN/BIL/2018/1/00178</v>
          </cell>
          <cell r="D179" t="str">
            <v>Analysis of Cohesion Impacts in Visegrad countries using HERMIN modeling framework.</v>
          </cell>
          <cell r="E179" t="str">
            <v>Tomas Miklosovic</v>
          </cell>
          <cell r="F179" t="str">
            <v>Slovak Academy of Sciences</v>
          </cell>
          <cell r="G179" t="str">
            <v>Zbigniew Mogiła</v>
          </cell>
        </row>
        <row r="180">
          <cell r="B180" t="str">
            <v>PPN/BIL/2018/1/00179</v>
          </cell>
          <cell r="D180" t="str">
            <v>Synthesis, self-assembly and drug encapsulation properties of poly(2-oxazoline-graft¬[R,S]-3-hydroxybutyrate) copolymers</v>
          </cell>
          <cell r="E180" t="str">
            <v>Juraj Kronek</v>
          </cell>
          <cell r="F180" t="str">
            <v>Polymer Institute, Slovak Acamedy of Sciences</v>
          </cell>
          <cell r="G180" t="str">
            <v>Michał Kawalec</v>
          </cell>
        </row>
        <row r="181">
          <cell r="B181" t="str">
            <v>PPN/BIL/2018/1/00180</v>
          </cell>
          <cell r="D181" t="str">
            <v>Comparsion of the characteristics of the consumption of Energy drinks by univeristy students</v>
          </cell>
          <cell r="E181" t="str">
            <v>Jaroslav Stancik</v>
          </cell>
          <cell r="F181" t="str">
            <v xml:space="preserve">Univerzita Komenskeho v Bratislave </v>
          </cell>
          <cell r="G181" t="str">
            <v>Elżbieta Cipora</v>
          </cell>
        </row>
        <row r="182">
          <cell r="B182" t="str">
            <v>PPN/BIL/2018/1/00181</v>
          </cell>
          <cell r="D182" t="str">
            <v>On the translation of French perception structures into Polish</v>
          </cell>
          <cell r="E182" t="str">
            <v>Greta Komur-Thilloy</v>
          </cell>
          <cell r="F182" t="str">
            <v>Université de Haute-Alsace</v>
          </cell>
          <cell r="G182" t="str">
            <v>Fabrice Marsac</v>
          </cell>
        </row>
        <row r="183">
          <cell r="B183" t="str">
            <v>PPN/BIL/2018/1/00182</v>
          </cell>
          <cell r="D183" t="str">
            <v>Selective autophagy in Arabidopsis thaliana</v>
          </cell>
          <cell r="E183" t="str">
            <v>Celine Masclaux-Daubresse</v>
          </cell>
          <cell r="F183" t="str">
            <v>Institut national de la recherche agronomique (INRA)</v>
          </cell>
          <cell r="G183" t="str">
            <v>Agnieszka Sirko</v>
          </cell>
        </row>
        <row r="184">
          <cell r="B184" t="str">
            <v>PPN/BIL/2018/1/00183</v>
          </cell>
          <cell r="D184" t="str">
            <v>Recent Borrowings in Contemporary French and Polish. A corpus-Based Digital Study</v>
          </cell>
          <cell r="E184" t="str">
            <v>Emmanuel Cartier</v>
          </cell>
          <cell r="F184" t="str">
            <v>Université Paris 13 Université Sorbonne Paris Cité 99</v>
          </cell>
          <cell r="G184" t="str">
            <v>Alicja Kacprzak</v>
          </cell>
        </row>
        <row r="185">
          <cell r="B185" t="str">
            <v>PPN/BIL/2018/1/00184</v>
          </cell>
          <cell r="D185" t="str">
            <v>Population genetics and conservation of Laotian Rock rat (Laonastes aenigmamus).</v>
          </cell>
          <cell r="E185" t="str">
            <v>Violaine Nicolas</v>
          </cell>
          <cell r="F185" t="str">
            <v>Muséum national d'Histoire naturelle</v>
          </cell>
          <cell r="G185" t="str">
            <v>Tomasz Strzała</v>
          </cell>
        </row>
        <row r="186">
          <cell r="B186" t="str">
            <v>PPN/BIL/2018/1/00185</v>
          </cell>
          <cell r="D186" t="str">
            <v>Research of knowledge of Polish and Portugal young customers about european taxes</v>
          </cell>
          <cell r="E186" t="str">
            <v>Paulo Jorge Reis Mourao</v>
          </cell>
          <cell r="F186" t="str">
            <v>Economics &amp; Managment School, University of Minho</v>
          </cell>
          <cell r="G186" t="str">
            <v>Magdalena Jarczok-Guzy</v>
          </cell>
        </row>
        <row r="187">
          <cell r="B187" t="str">
            <v>PPN/BIL/2018/1/00186</v>
          </cell>
          <cell r="D187" t="str">
            <v>New zeolites from fly ashes for reforming and methanation processes</v>
          </cell>
          <cell r="E187" t="str">
            <v>Patric da Costa</v>
          </cell>
          <cell r="F187" t="str">
            <v>Sorbonne Université, Institut Jean le Rond d'Alembert</v>
          </cell>
          <cell r="G187" t="str">
            <v>Katarzyna Zarębska</v>
          </cell>
        </row>
        <row r="188">
          <cell r="B188" t="str">
            <v>PPN/BIL/2018/1/00187</v>
          </cell>
          <cell r="D188" t="str">
            <v>PHC POLONIUM 2019-2020: Adoption - from the rights of the child to the right to a child? The European perspective on the example of French and Polish law.</v>
          </cell>
          <cell r="E188" t="str">
            <v>Patrice Baleynaud</v>
          </cell>
          <cell r="F188" t="str">
            <v>Université François Rabelais, Tours</v>
          </cell>
          <cell r="G188" t="str">
            <v>Katarzyna Pfeifer-Chomiczewska</v>
          </cell>
        </row>
        <row r="189">
          <cell r="B189" t="str">
            <v>PPN/BIL/2018/1/00188</v>
          </cell>
          <cell r="D189" t="str">
            <v>Eco-innovations in sewage sludge management - short- and long-term environmental benefits and risks</v>
          </cell>
          <cell r="E189" t="str">
            <v>Franck Vandenbulcke</v>
          </cell>
          <cell r="F189" t="str">
            <v>Université de Lille, Sciences et Technologies</v>
          </cell>
          <cell r="G189" t="str">
            <v>Małgorzata Kacprzak</v>
          </cell>
        </row>
        <row r="190">
          <cell r="B190" t="str">
            <v>PPN/BIL/2018/1/00189</v>
          </cell>
          <cell r="D190" t="str">
            <v>Processing and properties of porous polymer-glass composites</v>
          </cell>
          <cell r="E190" t="str">
            <v>António Gonçalves de Magalhães</v>
          </cell>
          <cell r="F190" t="str">
            <v>Instituto Superior de Engenharia do Porto</v>
          </cell>
          <cell r="G190" t="str">
            <v>Aneta Tor-Świątek</v>
          </cell>
        </row>
        <row r="191">
          <cell r="B191" t="str">
            <v>PPN/BIL/2018/1/00190</v>
          </cell>
          <cell r="D191" t="str">
            <v>Lipidic biomolecules from potato chips industry byproducts for the development of hydrophobic starch films.</v>
          </cell>
          <cell r="E191" t="str">
            <v>Manuel Antonio Coimbra</v>
          </cell>
          <cell r="F191" t="str">
            <v>Universidade de Aveiro</v>
          </cell>
          <cell r="G191" t="str">
            <v>Janusz Kapuśniak</v>
          </cell>
        </row>
        <row r="192">
          <cell r="B192" t="str">
            <v>PPN/BIL/2018/1/00191</v>
          </cell>
          <cell r="D192" t="str">
            <v>The application of FTIR spectroscopy for in situ testing catalytic materials</v>
          </cell>
          <cell r="E192" t="str">
            <v>Federico Azzolina Jury</v>
          </cell>
          <cell r="F192" t="str">
            <v>Normandie Université - ENSICAEN</v>
          </cell>
          <cell r="G192" t="str">
            <v>Monika Motak</v>
          </cell>
        </row>
        <row r="193">
          <cell r="B193" t="str">
            <v>PPN/BIL/2018/1/00192</v>
          </cell>
          <cell r="D193" t="str">
            <v>DURATEMP – Durability of innovative construction materials under thermo-mechanical loading</v>
          </cell>
          <cell r="E193" t="str">
            <v>Marta Choinska</v>
          </cell>
          <cell r="F193" t="str">
            <v>Research Institute in Civil and Mechanical Engineering GeM UMRCNRS</v>
          </cell>
          <cell r="G193" t="str">
            <v>Izabela Hager</v>
          </cell>
        </row>
        <row r="194">
          <cell r="B194" t="str">
            <v>PPN/BIL/2018/1/00193</v>
          </cell>
          <cell r="D194" t="str">
            <v>E- participation in democracy. Case of Poland and Portugal</v>
          </cell>
          <cell r="E194" t="str">
            <v>Gil Ferreira</v>
          </cell>
          <cell r="F194" t="str">
            <v>Polytechnic Institute of Coimbra - ESEC</v>
          </cell>
          <cell r="G194" t="str">
            <v>Ewelina Kancik-Kołtun</v>
          </cell>
        </row>
        <row r="195">
          <cell r="B195" t="str">
            <v>PPN/BIL/2018/1/00194</v>
          </cell>
          <cell r="D195" t="str">
            <v>The tree - physical form of the time</v>
          </cell>
          <cell r="E195" t="str">
            <v>Olga Kisseleva</v>
          </cell>
          <cell r="F195" t="str">
            <v>MCF HDR, Institut Acte</v>
          </cell>
          <cell r="G195" t="str">
            <v>Urszula Zajączkowska</v>
          </cell>
        </row>
        <row r="196">
          <cell r="B196" t="str">
            <v>PPN/BIL/2018/1/00195</v>
          </cell>
          <cell r="D196" t="str">
            <v>The nightlife of a city – socialeconomic and spatial aspects</v>
          </cell>
          <cell r="E196" t="str">
            <v>Dominique Crozat</v>
          </cell>
          <cell r="F196" t="str">
            <v>Paul Valéry University, Montpellier</v>
          </cell>
          <cell r="G196" t="str">
            <v>Sylwia Dudek-Mańkowska</v>
          </cell>
        </row>
        <row r="197">
          <cell r="B197" t="str">
            <v>PPN/BIL/2018/1/00196</v>
          </cell>
          <cell r="D197" t="str">
            <v>Tailoring the optical properties of ferroelectric films at nanoscale</v>
          </cell>
          <cell r="E197" t="str">
            <v>Nathalie Lemée</v>
          </cell>
          <cell r="F197" t="str">
            <v>University of Picardie (UPJV)</v>
          </cell>
          <cell r="G197" t="str">
            <v>Michał Piasecki</v>
          </cell>
        </row>
        <row r="198">
          <cell r="B198" t="str">
            <v>PPN/BIL/2018/1/00197</v>
          </cell>
          <cell r="D198" t="str">
            <v>Quantum structures and processes</v>
          </cell>
          <cell r="E198" t="str">
            <v>Yulia Kuznetsova</v>
          </cell>
          <cell r="F198" t="str">
            <v>Université Bourgogne Franche-Comté (UBFC)</v>
          </cell>
          <cell r="G198" t="str">
            <v>Anna Wysoczańska-Kula</v>
          </cell>
        </row>
        <row r="199">
          <cell r="B199" t="str">
            <v>PPN/BIL/2018/1/00198</v>
          </cell>
          <cell r="D199" t="str">
            <v>Conservation laws in the modeling of collective phenomena</v>
          </cell>
          <cell r="E199" t="str">
            <v>Paola Goatin</v>
          </cell>
          <cell r="F199" t="str">
            <v xml:space="preserve">Inria Sophia Antipolis – Méditerranée </v>
          </cell>
          <cell r="G199" t="str">
            <v>Massimiliano Daniele Rossini</v>
          </cell>
        </row>
        <row r="200">
          <cell r="B200" t="str">
            <v>PPN/BIL/2018/1/00199</v>
          </cell>
          <cell r="D200" t="str">
            <v>Gluon TMDs from forward jet production at the Large Hadron Collider (LHC)</v>
          </cell>
          <cell r="E200" t="str">
            <v>Cyrille Marquet</v>
          </cell>
          <cell r="F200" t="str">
            <v>Centre de Physique Theorique (CPhT) Ecole Polytechnique</v>
          </cell>
          <cell r="G200" t="str">
            <v>Tolga Altinoluk</v>
          </cell>
        </row>
        <row r="201">
          <cell r="B201" t="str">
            <v>PPN/BIL/2018/1/00200</v>
          </cell>
          <cell r="D201" t="str">
            <v>Novel carriers at HF system for selective recovery of precious metal ions from waste sources</v>
          </cell>
          <cell r="E201" t="str">
            <v>Maria Tereza Angelino Reis</v>
          </cell>
          <cell r="F201" t="str">
            <v>Instituto Superior Técnico</v>
          </cell>
          <cell r="G201" t="str">
            <v>Karolina Wieszczycka</v>
          </cell>
        </row>
        <row r="202">
          <cell r="B202" t="str">
            <v>PPN/BIL/2018/1/00201</v>
          </cell>
          <cell r="D202" t="str">
            <v>New solution for a reconfigurable multigate transistor.</v>
          </cell>
          <cell r="E202" t="str">
            <v>Ian O'Connor</v>
          </cell>
          <cell r="F202" t="str">
            <v>École Centrale de Lyon, Institut des Nanotechnologies</v>
          </cell>
          <cell r="G202" t="str">
            <v>Zbigniew Lisik</v>
          </cell>
        </row>
        <row r="203">
          <cell r="B203" t="str">
            <v>PPN/BIL/2018/1/00202</v>
          </cell>
          <cell r="D203" t="str">
            <v>Transparent conducting zinc oxides materials for thermoelectric applications.</v>
          </cell>
          <cell r="E203" t="str">
            <v>Abdelhadi Kassiba</v>
          </cell>
          <cell r="F203" t="str">
            <v>Institute of Molecules and Materials CNRS, Le Mans University</v>
          </cell>
          <cell r="G203" t="str">
            <v>Małgorzata Makowska-Janusik</v>
          </cell>
        </row>
        <row r="204">
          <cell r="B204" t="str">
            <v>PPN/BIL/2018/1/00203</v>
          </cell>
          <cell r="D204" t="str">
            <v xml:space="preserve">Sediment transport modelling challenges in changing coastal environments </v>
          </cell>
          <cell r="E204" t="str">
            <v>Tiago André Martins de Azevedo Abreu</v>
          </cell>
          <cell r="F204" t="str">
            <v>Instituto Superior de Engenharia do Porto</v>
          </cell>
          <cell r="G204" t="str">
            <v>Jarosław Biegowski</v>
          </cell>
        </row>
        <row r="205">
          <cell r="B205" t="str">
            <v>PPN/BIL/2018/1/00204</v>
          </cell>
          <cell r="D205" t="str">
            <v>Biofuel cells implanted into the living body as power source for other implantable devices. Optimization study.</v>
          </cell>
          <cell r="E205" t="str">
            <v>Abdelkader Zebda</v>
          </cell>
          <cell r="F205" t="str">
            <v>Laboratoire TIMC-IMAG, Grenoble univesristy</v>
          </cell>
          <cell r="G205" t="str">
            <v>Kamila Żelechowska</v>
          </cell>
        </row>
        <row r="206">
          <cell r="B206" t="str">
            <v>PPN/BIL/2018/1/00205</v>
          </cell>
          <cell r="D206" t="str">
            <v>Scheduling for Industry 4.0</v>
          </cell>
          <cell r="E206" t="str">
            <v>Inês Marques</v>
          </cell>
          <cell r="F206" t="str">
            <v>Departamento de Engenharia e Gestão Instituto Superior Técnico</v>
          </cell>
          <cell r="G206" t="str">
            <v>Joanna Józefowska</v>
          </cell>
        </row>
        <row r="207">
          <cell r="B207" t="str">
            <v>PPN/BIL/2018/1/00206</v>
          </cell>
          <cell r="D207" t="str">
            <v>Exploration of functional complexes in mycobacteria for novel anti-TB drug discovery</v>
          </cell>
          <cell r="E207" t="str">
            <v>Marrakchi Hedia</v>
          </cell>
          <cell r="F207" t="str">
            <v>Institute of Pharmacology and Structural Biology</v>
          </cell>
          <cell r="G207" t="str">
            <v>Przemysław Płociński</v>
          </cell>
        </row>
        <row r="208">
          <cell r="B208" t="str">
            <v>PPN/BIL/2018/1/00207</v>
          </cell>
          <cell r="D208" t="str">
            <v>Investigation of the structure and dynamics of ionic liquid/molecular solvent mixtures: Application to Dye-Sensitized Solar Cells</v>
          </cell>
          <cell r="E208" t="str">
            <v>Abdenacer Idrissi</v>
          </cell>
          <cell r="F208" t="str">
            <v>Université de Lille</v>
          </cell>
          <cell r="G208" t="str">
            <v>Kamil Polok</v>
          </cell>
        </row>
        <row r="209">
          <cell r="B209" t="str">
            <v>PPN/BIL/2018/1/00208</v>
          </cell>
          <cell r="D209" t="str">
            <v>Real-time reconstruction of the upgraded LHCb detector</v>
          </cell>
          <cell r="E209" t="str">
            <v>Vladimir Gligorov</v>
          </cell>
          <cell r="F209" t="str">
            <v>Laboratoire de physique nucléaire et de hautes énergies (LPNHE)</v>
          </cell>
          <cell r="G209" t="str">
            <v>Agnieszka Dziurda</v>
          </cell>
        </row>
        <row r="210">
          <cell r="B210" t="str">
            <v>PPN/BIL/2018/1/00209</v>
          </cell>
          <cell r="D210" t="str">
            <v>Mono- and polynuclear quinoidal complexes for application in VIS-NIR photodetectors .</v>
          </cell>
          <cell r="E210" t="str">
            <v>Olivier Siri</v>
          </cell>
          <cell r="F210" t="str">
            <v>Air Marseille University CINaM</v>
          </cell>
          <cell r="G210" t="str">
            <v>Jacek Ulański</v>
          </cell>
        </row>
        <row r="211">
          <cell r="B211" t="str">
            <v>PPN/BIL/2018/1/00210</v>
          </cell>
          <cell r="D211" t="str">
            <v>New tools for hadron tomography</v>
          </cell>
          <cell r="E211" t="str">
            <v>Samuel Wallon</v>
          </cell>
          <cell r="F211" t="str">
            <v>Laboratoire de Physique Théorique (LPT), Université Paris Sud</v>
          </cell>
          <cell r="G211" t="str">
            <v>Jakub Wagner</v>
          </cell>
        </row>
        <row r="212">
          <cell r="B212" t="str">
            <v>PPN/BIL/2018/1/00211</v>
          </cell>
          <cell r="D212" t="str">
            <v>Evolution of driving factors of accommodation facilities development on rural areas: Comparison between Poland and Portugal</v>
          </cell>
          <cell r="E212" t="str">
            <v>Ana Sofia da Costa Viana</v>
          </cell>
          <cell r="F212" t="str">
            <v>Polytechnic Institute of Leiria</v>
          </cell>
          <cell r="G212" t="str">
            <v>Katarzyna Leśniewska-Napierała</v>
          </cell>
        </row>
        <row r="213">
          <cell r="B213" t="str">
            <v>PPN/BIL/2018/1/00212</v>
          </cell>
          <cell r="D213" t="str">
            <v>Nuclear parton-distribution functions in the LHC era: a new party for heavy flavourquarkoniumjet and top quarks</v>
          </cell>
          <cell r="E213" t="str">
            <v>Hua-Sheng Shao</v>
          </cell>
          <cell r="F213" t="str">
            <v>Le Laboratoire de Physique Théorique et Hautes Énergies (LPTHE</v>
          </cell>
          <cell r="G213" t="str">
            <v>Aleksander Kusina</v>
          </cell>
        </row>
        <row r="214">
          <cell r="B214" t="str">
            <v>PPN/BIL/2018/1/00213</v>
          </cell>
          <cell r="D214" t="str">
            <v>Critical digital editions of the monuments of medieval literature from Poland.</v>
          </cell>
          <cell r="E214" t="str">
            <v>Marjorie Burghardt</v>
          </cell>
          <cell r="F214" t="str">
            <v>Centre national de la recherche scientifique (CNRS)</v>
          </cell>
          <cell r="G214" t="str">
            <v>Beata Spieralska-Kasprzyk</v>
          </cell>
        </row>
        <row r="215">
          <cell r="B215" t="str">
            <v>PPN/BIL/2018/1/00214</v>
          </cell>
          <cell r="D215" t="str">
            <v>Fabrication and spectroscopic characterization of new rare earth-doped ceramics based on cubic oxide optical materials.</v>
          </cell>
          <cell r="E215" t="str">
            <v>Yannick Guyot</v>
          </cell>
          <cell r="F215" t="str">
            <v>Institute Light Matter (ILM),</v>
          </cell>
          <cell r="G215" t="str">
            <v>Małgorzata Elżbieta Guzik</v>
          </cell>
        </row>
        <row r="216">
          <cell r="B216" t="str">
            <v>PPN/BIL/2018/1/00215</v>
          </cell>
          <cell r="D216" t="str">
            <v>Application of the LIBS method in the study of heritage glasses</v>
          </cell>
          <cell r="E216" t="str">
            <v>Stephane Pellerin</v>
          </cell>
          <cell r="F216" t="str">
            <v>GREMI Université d'Orléans</v>
          </cell>
          <cell r="G216" t="str">
            <v>Krzysztof Dzierżęga</v>
          </cell>
        </row>
        <row r="217">
          <cell r="B217" t="str">
            <v>PPN/BIL/2018/1/00216</v>
          </cell>
          <cell r="D217" t="str">
            <v>AI AuGmented Coaching Ecosystem in Health Care</v>
          </cell>
          <cell r="E217" t="str">
            <v>Anis Rojbi</v>
          </cell>
          <cell r="F217" t="str">
            <v>Universite Paris 8</v>
          </cell>
          <cell r="G217" t="str">
            <v>Grzegorz J. Nalepa</v>
          </cell>
        </row>
        <row r="218">
          <cell r="B218" t="str">
            <v>PPN/BIL/2018/1/00217</v>
          </cell>
          <cell r="D218" t="str">
            <v>Pulsed current high pressure sintering of thermally unstable phases</v>
          </cell>
          <cell r="E218" t="str">
            <v>Mythili Prakasam</v>
          </cell>
          <cell r="F218" t="str">
            <v>ICMCB-CNRS</v>
          </cell>
          <cell r="G218" t="str">
            <v>Lucyna Jaworska</v>
          </cell>
        </row>
        <row r="219">
          <cell r="B219" t="str">
            <v>PPN/BIL/2018/1/00218</v>
          </cell>
          <cell r="D219" t="str">
            <v>MAGNETIC RESONANCE RELAXOMETRY OF FOOD PRODUCTS</v>
          </cell>
          <cell r="E219" t="str">
            <v>Philippe Bodart</v>
          </cell>
          <cell r="F219" t="str">
            <v>University of Burgundy</v>
          </cell>
          <cell r="G219" t="str">
            <v>Adam Rachocki</v>
          </cell>
        </row>
        <row r="220">
          <cell r="B220" t="str">
            <v>PPN/BIL/2018/1/00219</v>
          </cell>
          <cell r="D220" t="str">
            <v>Legal instruments supporting the safety of pharmacotherapy</v>
          </cell>
          <cell r="E220" t="str">
            <v>Andre Pereira</v>
          </cell>
          <cell r="F220" t="str">
            <v>University of Coimbra</v>
          </cell>
          <cell r="G220" t="str">
            <v>Katarzyna Miaskowska-Daszkiewicz</v>
          </cell>
        </row>
        <row r="221">
          <cell r="B221" t="str">
            <v>PPN/BIL/2018/1/00220</v>
          </cell>
          <cell r="D221" t="str">
            <v>Aerodynamic studies of innovative solutions for wind turbines</v>
          </cell>
          <cell r="E221" t="str">
            <v>Fawaz Massouh</v>
          </cell>
          <cell r="F221" t="str">
            <v>Laboratoire DynFluid</v>
          </cell>
          <cell r="G221" t="str">
            <v>Michał Lipian</v>
          </cell>
        </row>
        <row r="222">
          <cell r="B222" t="str">
            <v>PPN/BIL/2018/1/00221</v>
          </cell>
          <cell r="D222" t="str">
            <v>CdIn2S4</v>
          </cell>
          <cell r="E222" t="str">
            <v>Nicolas Barreau</v>
          </cell>
          <cell r="F222" t="str">
            <v>Universite de Nantes, CNRS</v>
          </cell>
          <cell r="G222" t="str">
            <v>Paweł Zabierowski</v>
          </cell>
        </row>
        <row r="223">
          <cell r="B223" t="str">
            <v>PPN/BIL/2018/1/00222</v>
          </cell>
          <cell r="D223" t="str">
            <v>Preparation and properties of novel hybrid organic-inorganic membranes doped with rare earth metal oxides</v>
          </cell>
          <cell r="E223" t="str">
            <v>Patrick Loulerge</v>
          </cell>
          <cell r="F223" t="str">
            <v>Université de Rennes</v>
          </cell>
          <cell r="G223" t="str">
            <v>Wojciech Kujawski</v>
          </cell>
        </row>
        <row r="224">
          <cell r="B224" t="str">
            <v>PPN/BIL/2018/1/00223</v>
          </cell>
          <cell r="D224" t="str">
            <v>Citizenship and Euroscepticism in the peripheries of EU: Polish and Portuguese Views on migrations and LGBT rights</v>
          </cell>
          <cell r="E224" t="str">
            <v>Teresa Maria Sousa Nunes</v>
          </cell>
          <cell r="F224" t="str">
            <v>Universidade de Lisboa</v>
          </cell>
          <cell r="G224" t="str">
            <v>Ewa Kamarad</v>
          </cell>
        </row>
        <row r="225">
          <cell r="B225" t="str">
            <v>PPN/BIL/2018/1/00224</v>
          </cell>
          <cell r="D225" t="str">
            <v>Looking for the connections between circulating nucleic acids and extracellular vesicles in malignant melanoma – bioinformatics and molecular approach</v>
          </cell>
          <cell r="E225" t="str">
            <v>Francisco J. Enguita</v>
          </cell>
          <cell r="F225" t="str">
            <v>Universidade de Lisboa</v>
          </cell>
          <cell r="G225" t="str">
            <v>Ewa Łucja Stępień</v>
          </cell>
        </row>
        <row r="226">
          <cell r="B226" t="str">
            <v>PPN/BIL/2018/1/00225</v>
          </cell>
          <cell r="D226" t="str">
            <v>Searching for functional polymorphisms associated with adventitious rooting efficiency in olive (Olea europaea)</v>
          </cell>
          <cell r="E226" t="str">
            <v>Helia Cristina Guerra Cardoso</v>
          </cell>
          <cell r="F226" t="str">
            <v>University of Evora</v>
          </cell>
          <cell r="G226" t="str">
            <v>Dariusz Grzebelus</v>
          </cell>
        </row>
        <row r="227">
          <cell r="B227" t="str">
            <v>PPN/BIL/2018/1/00226</v>
          </cell>
          <cell r="D227" t="str">
            <v>Ukrainian Migrants in the European Union: a Comparative Study of Portugal and Poland</v>
          </cell>
          <cell r="E227" t="str">
            <v>Barbara Bäckström</v>
          </cell>
          <cell r="F227" t="str">
            <v>Universidade Aberta / CEMRI</v>
          </cell>
          <cell r="G227" t="str">
            <v>Dominika Polkowska</v>
          </cell>
        </row>
        <row r="228">
          <cell r="B228" t="str">
            <v>PPN/BIL/2018/1/00227</v>
          </cell>
          <cell r="D228" t="str">
            <v>Management of organic waste by anaerobic digestion and composting</v>
          </cell>
          <cell r="E228" t="str">
            <v>Margarida J. Quina</v>
          </cell>
          <cell r="F228" t="str">
            <v>University of Coimbra</v>
          </cell>
          <cell r="G228" t="str">
            <v>Liliana Krzystek</v>
          </cell>
        </row>
        <row r="229">
          <cell r="B229" t="str">
            <v>PPN/BIL/2018/1/00228</v>
          </cell>
          <cell r="D229" t="str">
            <v>Tense and aspect in Polish and Portuguese: a comparative study</v>
          </cell>
          <cell r="E229" t="str">
            <v>Maria de Fatima Favarrica Pimenta de Oliveira</v>
          </cell>
          <cell r="F229" t="str">
            <v>Uniwersytet w Porto</v>
          </cell>
          <cell r="G229" t="str">
            <v>Natalia Czopek</v>
          </cell>
        </row>
        <row r="230">
          <cell r="B230" t="str">
            <v>PPN/BIL/2018/1/00229</v>
          </cell>
          <cell r="D230" t="str">
            <v>Low thermal conductivity geopolymer foams produced with industrial wastes as an innovative material for circular economy</v>
          </cell>
          <cell r="E230" t="str">
            <v>Rui Miguel Novais</v>
          </cell>
          <cell r="F230" t="str">
            <v>University of Aveiro</v>
          </cell>
          <cell r="G230" t="str">
            <v>Kinga Korniejenko</v>
          </cell>
        </row>
        <row r="231">
          <cell r="B231" t="str">
            <v>PPN/BIL/2018/1/00230</v>
          </cell>
          <cell r="D231" t="str">
            <v>Fibre reinforced foamed geopolymers and hybrid alkaline cements using industrial by products and waste</v>
          </cell>
          <cell r="E231" t="str">
            <v>João Castro-Gomes</v>
          </cell>
          <cell r="F231" t="str">
            <v>University of Beira Interior</v>
          </cell>
          <cell r="G231" t="str">
            <v>Michał Łach</v>
          </cell>
        </row>
        <row r="232">
          <cell r="B232" t="str">
            <v>PPN/BIL/2018/1/00231</v>
          </cell>
          <cell r="D232" t="str">
            <v>Indoor Air Quality and Public Health - the health implications of fungi and mycotoxins contamination of HVAC systems</v>
          </cell>
          <cell r="E232" t="str">
            <v>Susana Viegas</v>
          </cell>
          <cell r="F232" t="str">
            <v>Centro de Investigação em Saúde Pública (CISP)</v>
          </cell>
          <cell r="G232" t="str">
            <v>Magdalena Twarużek</v>
          </cell>
        </row>
        <row r="233">
          <cell r="B233" t="str">
            <v>PPN/BIL/2018/1/00232</v>
          </cell>
          <cell r="D233" t="str">
            <v>Towards the 3rd generation photovoltaics through combining plasmonic metal nanoparticles with Si/ZnO heterojunctions</v>
          </cell>
          <cell r="E233" t="str">
            <v>Jose Pedro Basto da Silva</v>
          </cell>
          <cell r="F233" t="str">
            <v>Universidade do Minho</v>
          </cell>
          <cell r="G233" t="str">
            <v>Eunika Zielony</v>
          </cell>
        </row>
        <row r="234">
          <cell r="B234" t="str">
            <v>PPN/BIL/2018/1/00233</v>
          </cell>
          <cell r="D234" t="str">
            <v>Development of active photocatalysts for the removal of emerging contaminants from water by solar photocatalytic ozonation</v>
          </cell>
          <cell r="E234" t="str">
            <v>Rui Carlos Cardoso Martins</v>
          </cell>
          <cell r="F234" t="str">
            <v>University of Coimbra</v>
          </cell>
          <cell r="G234" t="str">
            <v>Adriana Zaleska-Medynska</v>
          </cell>
        </row>
        <row r="235">
          <cell r="B235" t="str">
            <v>PPN/BIL/2018/1/00234</v>
          </cell>
          <cell r="D235" t="str">
            <v>Development of research methods for effective investigations of multiphase flows</v>
          </cell>
          <cell r="E235" t="str">
            <v>Maria da Graca B.V. Rasteiro</v>
          </cell>
          <cell r="F235" t="str">
            <v>University of Coimbra</v>
          </cell>
          <cell r="G235" t="str">
            <v>Dariusz Asendrych</v>
          </cell>
        </row>
        <row r="236">
          <cell r="B236" t="str">
            <v>PPN/BIL/2018/1/00235</v>
          </cell>
          <cell r="D236" t="str">
            <v>Dynamic monitoring of bridge structures</v>
          </cell>
          <cell r="E236" t="str">
            <v>Elsa de Sa Caento</v>
          </cell>
          <cell r="F236" t="str">
            <v>Universidade de Porto</v>
          </cell>
          <cell r="G236" t="str">
            <v>Paweł Hawryszków</v>
          </cell>
        </row>
        <row r="237">
          <cell r="B237" t="str">
            <v>PPN/BIL/2018/1/00236</v>
          </cell>
          <cell r="D237" t="str">
            <v>Community radio: with and for aged people in Portugal and Poland</v>
          </cell>
          <cell r="E237" t="str">
            <v>Maria Madalena da Costa Oliveira</v>
          </cell>
          <cell r="F237" t="str">
            <v>Universidade do Minho</v>
          </cell>
          <cell r="G237" t="str">
            <v>Grażyna Stachyra</v>
          </cell>
        </row>
        <row r="238">
          <cell r="B238" t="str">
            <v>PPN/BIL/2018/1/00237</v>
          </cell>
          <cell r="D238" t="str">
            <v>Novel photo(electro)active hybrid nanomaterials for environmental sustainable applications</v>
          </cell>
          <cell r="E238" t="str">
            <v>Olinda C. Monteiro</v>
          </cell>
          <cell r="F238" t="str">
            <v>University of Lisbon</v>
          </cell>
          <cell r="G238" t="str">
            <v>Magdalena Skompska</v>
          </cell>
        </row>
        <row r="239">
          <cell r="B239" t="str">
            <v>PPN/BIL/2018/1/00238</v>
          </cell>
          <cell r="D239" t="str">
            <v>Biological activity and functional properties of adropin in gastrointestinal tract and central nervous system: a step forward the understanding of energy regulation and food intake</v>
          </cell>
          <cell r="E239" t="str">
            <v>Elsa Cristina Carona de Sousa Lamy</v>
          </cell>
          <cell r="F239" t="str">
            <v>University of Evora</v>
          </cell>
          <cell r="G239" t="str">
            <v>Małgorzata Kapica</v>
          </cell>
        </row>
        <row r="240">
          <cell r="B240" t="str">
            <v>PPN/BIL/2018/1/00239</v>
          </cell>
          <cell r="D240" t="str">
            <v xml:space="preserve">Extending of microbiological safety of food and agriculture substrates by physical treatments </v>
          </cell>
          <cell r="E240" t="str">
            <v>Sandra Cabo Verde</v>
          </cell>
          <cell r="F240" t="str">
            <v>Centro de Ciências e Tecnologias Nucleares C2TN</v>
          </cell>
          <cell r="G240" t="str">
            <v>Urszula Gryczka</v>
          </cell>
        </row>
        <row r="241">
          <cell r="B241" t="str">
            <v>PPN/BIL/2018/1/00240</v>
          </cell>
          <cell r="D241" t="str">
            <v>MRI controlled intrathecal transplantation of human glial progenitors placed in hydrogel-based carriers in treatment of amyotrophic lateral sclerosis.</v>
          </cell>
          <cell r="E241" t="str">
            <v>Miguel Oliveira</v>
          </cell>
          <cell r="F241" t="str">
            <v>University of Minho</v>
          </cell>
          <cell r="G241" t="str">
            <v>Barbara Łukomska</v>
          </cell>
        </row>
        <row r="242">
          <cell r="B242" t="str">
            <v>PPN/BIL/2018/1/00241</v>
          </cell>
          <cell r="D242" t="str">
            <v>Electrospun Polyurethane/Graphene Oxide nanofibrous mats for Tissue Engineering.</v>
          </cell>
          <cell r="E242" t="str">
            <v>Maria Helena Figueira Vaz Fernandes</v>
          </cell>
          <cell r="F242" t="str">
            <v>Universit of Aveiro</v>
          </cell>
          <cell r="G242" t="str">
            <v>Dawid Stawski</v>
          </cell>
        </row>
        <row r="243">
          <cell r="B243" t="str">
            <v>PPN/BIL/2018/1/00242</v>
          </cell>
          <cell r="D243" t="str">
            <v>Modelling electricity auctions using fractional order dynamics.</v>
          </cell>
          <cell r="E243" t="str">
            <v>Rui Melicio</v>
          </cell>
          <cell r="F243" t="str">
            <v>University of Evora</v>
          </cell>
          <cell r="G243" t="str">
            <v>Grzegorz Sarwas</v>
          </cell>
        </row>
        <row r="244">
          <cell r="B244" t="str">
            <v>PPN/BIL/2018/1/00243</v>
          </cell>
          <cell r="D244" t="str">
            <v xml:space="preserve">Invertebrate trace fossils in the Cape Espichel section (Lower CretaceousLusitanian BasinPortugal) with particular emphasis on large crustacean burrows containing exceptionally well preserved lobsters </v>
          </cell>
          <cell r="E244" t="str">
            <v>Carlos Neto de Carvalho</v>
          </cell>
          <cell r="F244" t="str">
            <v>Universidade de Lisboa</v>
          </cell>
          <cell r="G244" t="str">
            <v>Alfred Uchman</v>
          </cell>
        </row>
        <row r="245">
          <cell r="B245" t="str">
            <v>PPN/BIL/2018/1/00244</v>
          </cell>
          <cell r="D245" t="str">
            <v>Maturity models for management systems- state of the art and forthcoming challenges</v>
          </cell>
          <cell r="E245" t="str">
            <v>Paulo Alexandre da Costa Araújo Sampaio</v>
          </cell>
          <cell r="F245" t="str">
            <v>University of Minho</v>
          </cell>
          <cell r="G245" t="str">
            <v>Aneta Kucińska-Landwójtowicz</v>
          </cell>
        </row>
        <row r="246">
          <cell r="B246" t="str">
            <v>PPN/BIL/2018/1/00245</v>
          </cell>
          <cell r="D246" t="str">
            <v>Design of new heterogenized rhodium catalysts for sustainable hydroformylation of olefins and oxidation of alkanes</v>
          </cell>
          <cell r="E246" t="str">
            <v>Luisa Margarida Martins</v>
          </cell>
          <cell r="F246" t="str">
            <v>Universidade de Lisboa</v>
          </cell>
          <cell r="G246" t="str">
            <v>Anna Trzeciak</v>
          </cell>
        </row>
        <row r="247">
          <cell r="B247" t="str">
            <v>PPN/BIL/2018/1/00246</v>
          </cell>
          <cell r="D247" t="str">
            <v>Research on undulating propulsion characteristics</v>
          </cell>
          <cell r="E247" t="str">
            <v>Victor Jose de Almeida e Sousa Lobo</v>
          </cell>
          <cell r="F247" t="str">
            <v>Portugese Naval Academy</v>
          </cell>
          <cell r="G247" t="str">
            <v>Paweł Piskur</v>
          </cell>
        </row>
        <row r="248">
          <cell r="B248" t="str">
            <v>PPN/BIL/2018/1/00247</v>
          </cell>
          <cell r="D248" t="str">
            <v>Sui Generis Synthesis Routes of Ceramic NanoMaterials</v>
          </cell>
          <cell r="E248" t="str">
            <v>Cristina Santos</v>
          </cell>
          <cell r="F248" t="str">
            <v>University of Coimbra</v>
          </cell>
          <cell r="G248" t="str">
            <v>Marek Hebda</v>
          </cell>
        </row>
        <row r="249">
          <cell r="B249" t="str">
            <v>PPN/BIL/2018/1/00248</v>
          </cell>
          <cell r="D249" t="str">
            <v>Tracking early cardiotoxicity development during chemotherapy in breast cancer</v>
          </cell>
          <cell r="E249" t="str">
            <v>Vera Lucia Poco Geraldes</v>
          </cell>
          <cell r="F249" t="str">
            <v>Universidade de Lisboa</v>
          </cell>
          <cell r="G249" t="str">
            <v>Agnieszka Cudnoch-Jędrzejewska</v>
          </cell>
        </row>
        <row r="250">
          <cell r="B250" t="str">
            <v>PPN/BIL/2018/1/00249</v>
          </cell>
          <cell r="D250" t="str">
            <v xml:space="preserve">Analysis of teaching practice through eye tracking in the teaching of STEM </v>
          </cell>
          <cell r="E250" t="str">
            <v>Pedro José Arrifano Tadeu</v>
          </cell>
          <cell r="F250" t="str">
            <v>Polytechnic of Guarda (IPG)</v>
          </cell>
          <cell r="G250" t="str">
            <v>Roman Rosiek</v>
          </cell>
        </row>
        <row r="251">
          <cell r="B251" t="str">
            <v>PPN/BIL/2018/1/00250</v>
          </cell>
          <cell r="D251" t="str">
            <v>VISUAV - The use of embedded computing platforms in vision systems of autonomous unmanned aerial vehicles</v>
          </cell>
          <cell r="E251" t="str">
            <v>Andre Mora</v>
          </cell>
          <cell r="F251" t="str">
            <v>Uninova - Instituto de Desenvolvimento de Novas Tecnologias</v>
          </cell>
          <cell r="G251" t="str">
            <v>Tomasz Kryjak</v>
          </cell>
        </row>
        <row r="252">
          <cell r="B252" t="str">
            <v>PPN/BIL/2018/1/00251</v>
          </cell>
          <cell r="D252" t="str">
            <v>Application of the innovative analytical methods for cancer cells metabolome studies: expending portfolio of the in vitro tests</v>
          </cell>
          <cell r="E252" t="str">
            <v>Jorge Augusto Machado Pereira</v>
          </cell>
          <cell r="F252" t="str">
            <v>Madeira University</v>
          </cell>
          <cell r="G252" t="str">
            <v>Barbara Bojko</v>
          </cell>
        </row>
        <row r="253">
          <cell r="B253" t="str">
            <v>PPN/BIL/2018/1/00252</v>
          </cell>
          <cell r="D253" t="str">
            <v>Are epigenetics drivers of fibrosis in endometrosis as mares age?</v>
          </cell>
          <cell r="E253" t="str">
            <v>Graça Maria Leitão Ferreira-Dias</v>
          </cell>
          <cell r="F253" t="str">
            <v>Universidade de Lisboa</v>
          </cell>
          <cell r="G253" t="str">
            <v>Dariusz Jan Skarżyński</v>
          </cell>
        </row>
        <row r="254">
          <cell r="B254" t="str">
            <v>PPN/BIL/2018/1/00253</v>
          </cell>
          <cell r="D254" t="str">
            <v>Influence of boron substitution on the structure and on fibre drawing ability in alkali-free bioactive glasses</v>
          </cell>
          <cell r="E254" t="str">
            <v>Jose M.F. Ferreira</v>
          </cell>
          <cell r="F254" t="str">
            <v>University of Aveiro</v>
          </cell>
          <cell r="G254" t="str">
            <v>Ryszard Buczyński</v>
          </cell>
        </row>
        <row r="255">
          <cell r="B255" t="str">
            <v>PPN/BIL/2018/1/00254</v>
          </cell>
          <cell r="D255" t="str">
            <v>Advanced system for monitoring the human head during mechanical impact</v>
          </cell>
          <cell r="E255" t="str">
            <v>Fabio Fernandes</v>
          </cell>
          <cell r="F255" t="str">
            <v>University of Aveiro</v>
          </cell>
          <cell r="G255" t="str">
            <v>Mariusz Ptak</v>
          </cell>
        </row>
        <row r="256">
          <cell r="B256" t="str">
            <v>PPN/BIL/2018/1/00255</v>
          </cell>
          <cell r="D256" t="str">
            <v>RehabilitationUrb-Arch Adaptation and Innvation of HeritageIndustrial and Housing Buildings</v>
          </cell>
          <cell r="E256" t="str">
            <v>Jorge Cruz-Pinto</v>
          </cell>
          <cell r="F256" t="str">
            <v>Universidade de Lisboa</v>
          </cell>
          <cell r="G256" t="str">
            <v>Marek Barański</v>
          </cell>
        </row>
        <row r="257">
          <cell r="B257" t="str">
            <v>PPN/BIL/2018/1/00256</v>
          </cell>
          <cell r="D257" t="str">
            <v>Dissemination of linezolid resistance among Staphylococcus epidermidis spread worldwide</v>
          </cell>
          <cell r="E257" t="str">
            <v>Maria Miragaia</v>
          </cell>
          <cell r="F257" t="str">
            <v>Instituto de Tecnologia Química e Biológica (ITQB)</v>
          </cell>
          <cell r="G257" t="str">
            <v>Joanna Empel</v>
          </cell>
        </row>
        <row r="258">
          <cell r="B258" t="str">
            <v>PPN/BIL/2018/1/00257</v>
          </cell>
          <cell r="D258" t="str">
            <v>Plant-herbivore interactions in heterogeneous environments: competitiondispersal and host colonization of a severe crop pest</v>
          </cell>
          <cell r="E258" t="str">
            <v>Sara Magalhaes</v>
          </cell>
          <cell r="F258" t="str">
            <v>University of Lisbon</v>
          </cell>
          <cell r="G258" t="str">
            <v>Anna Skoracka</v>
          </cell>
        </row>
        <row r="259">
          <cell r="B259" t="str">
            <v>PPN/BIL/2018/1/00258</v>
          </cell>
          <cell r="D259" t="str">
            <v>Analysis of physical phenomena influencing performance of organic photodiodes with spectral response in visible and infrared spectral range</v>
          </cell>
          <cell r="E259" t="str">
            <v>Luiz Pereira</v>
          </cell>
          <cell r="F259" t="str">
            <v>University of Aveiro</v>
          </cell>
          <cell r="G259" t="str">
            <v>Beata Łuszczyńska</v>
          </cell>
        </row>
        <row r="260">
          <cell r="B260" t="str">
            <v>PPN/BIL/2018/1/00259</v>
          </cell>
          <cell r="D260" t="str">
            <v>Experimental study on the impact of gamification in the brand consumer experience and decision making process with the use of eye-tracker</v>
          </cell>
          <cell r="E260" t="str">
            <v>Helena Nobre</v>
          </cell>
          <cell r="F260" t="str">
            <v>University of Aveiro</v>
          </cell>
          <cell r="G260" t="str">
            <v>Andrzej Szymkowiak</v>
          </cell>
        </row>
        <row r="261">
          <cell r="B261" t="str">
            <v>PPN/BIL/2018/1/00260</v>
          </cell>
          <cell r="D261" t="str">
            <v>Apoptosis induction in various cancer cell lines by abietane diterpenoids isolated from species of Plectranthus genus</v>
          </cell>
          <cell r="E261" t="str">
            <v>Patricia Rijo</v>
          </cell>
          <cell r="F261" t="str">
            <v>Universidade Lusófona de Humanidades e Tecnologias</v>
          </cell>
          <cell r="G261" t="str">
            <v>Przemysław Sitarek</v>
          </cell>
        </row>
        <row r="262">
          <cell r="B262" t="str">
            <v>PPN/BIL/2018/1/00261</v>
          </cell>
          <cell r="D262" t="str">
            <v>Investigation of oxygen electrode architectures for high-temperature electrolyzers - modelling and experimental validation</v>
          </cell>
          <cell r="E262" t="str">
            <v>Aleksey Yaremchenko</v>
          </cell>
          <cell r="F262" t="str">
            <v>University of Aveiro</v>
          </cell>
          <cell r="G262" t="str">
            <v>Jarosław Milewski</v>
          </cell>
        </row>
        <row r="263">
          <cell r="B263" t="str">
            <v>PPN/BIL/2018/1/00262</v>
          </cell>
          <cell r="D263" t="str">
            <v>Manufacturing of polymer composites with unique optical and electrical properties</v>
          </cell>
          <cell r="E263" t="str">
            <v>Julio Viana</v>
          </cell>
          <cell r="F263" t="str">
            <v>Universidade do Minho</v>
          </cell>
          <cell r="G263" t="str">
            <v>Marcin Bilewicz</v>
          </cell>
        </row>
        <row r="264">
          <cell r="B264" t="str">
            <v>PPN/BIL/2018/1/00263</v>
          </cell>
          <cell r="D264" t="str">
            <v>Research on the mechanisms behind the selectivity of phosphonium-based ionic liquids fractionating pharmaceuticals</v>
          </cell>
          <cell r="E264" t="str">
            <v>Sonia Ventura</v>
          </cell>
          <cell r="F264" t="str">
            <v>University of Aveiro</v>
          </cell>
          <cell r="G264" t="str">
            <v>Piotr Stepnowski</v>
          </cell>
        </row>
        <row r="265">
          <cell r="B265" t="str">
            <v>PPN/BIL/2018/1/00264</v>
          </cell>
          <cell r="D265" t="str">
            <v>Tradition and modernity at European perimeters - Poland and Portugal since the second half of XX century</v>
          </cell>
          <cell r="E265" t="str">
            <v>António Adriano de Ascensão Pires Ventura</v>
          </cell>
          <cell r="F265" t="str">
            <v>University of Lisbon</v>
          </cell>
          <cell r="G265" t="str">
            <v>Anna M. Królikowska</v>
          </cell>
        </row>
        <row r="266">
          <cell r="B266" t="str">
            <v>PPN/BIL/2018/1/00265</v>
          </cell>
          <cell r="D266" t="str">
            <v>In the search of mysticism - new aspects of spirituality in the music and fine/media arts of the 20th and 21st century.</v>
          </cell>
          <cell r="E266" t="str">
            <v>Ana Telles Bereau</v>
          </cell>
          <cell r="F266" t="str">
            <v>Universidade de Evora</v>
          </cell>
          <cell r="G266" t="str">
            <v>Anna Kijanowska</v>
          </cell>
        </row>
        <row r="267">
          <cell r="B267" t="str">
            <v>PPN/BIL/2018/1/00266</v>
          </cell>
          <cell r="D267" t="str">
            <v>Formation of skyrmions and their periodic arrays in soft magnetic films</v>
          </cell>
          <cell r="E267" t="str">
            <v>Gleb Kakazei</v>
          </cell>
          <cell r="F267" t="str">
            <v>Universidade do Porto</v>
          </cell>
          <cell r="G267" t="str">
            <v>Maciej Krawczyk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ela1" displayName="Tabela1" ref="A2:K21" totalsRowShown="0" headerRowDxfId="13" dataDxfId="11" headerRowBorderDxfId="12">
  <tableColumns count="11">
    <tableColumn id="1" name="No." dataDxfId="10"/>
    <tableColumn id="2" name="CZ ID" dataDxfId="9"/>
    <tableColumn id="5" name="Project title" dataDxfId="8"/>
    <tableColumn id="6" name="Czech Organisation" dataDxfId="7"/>
    <tableColumn id="7" name="Czech Principal Investigator" dataDxfId="6"/>
    <tableColumn id="10" name="PL ID" dataDxfId="5"/>
    <tableColumn id="12" name="Polish Organisation" dataDxfId="4"/>
    <tableColumn id="13" name="Polish Principal Investigator" dataDxfId="3"/>
    <tableColumn id="14" name="2019" dataDxfId="2"/>
    <tableColumn id="15" name="2020" dataDxfId="1"/>
    <tableColumn id="16" name="celkem:" dataDxfId="0">
      <calculatedColumnFormula>Tabela1[[#This Row],[2019]]+Tabela1[[#This Row],[2020]]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tabSelected="1" workbookViewId="0">
      <selection activeCell="O4" sqref="O4"/>
    </sheetView>
  </sheetViews>
  <sheetFormatPr defaultRowHeight="15" x14ac:dyDescent="0.25"/>
  <cols>
    <col min="1" max="1" width="5.85546875" bestFit="1" customWidth="1"/>
    <col min="2" max="2" width="10.5703125" customWidth="1"/>
    <col min="3" max="3" width="31.28515625" customWidth="1"/>
    <col min="4" max="4" width="22.140625" customWidth="1"/>
    <col min="5" max="5" width="17.28515625" customWidth="1"/>
    <col min="6" max="6" width="21.28515625" customWidth="1"/>
    <col min="7" max="7" width="22.85546875" customWidth="1"/>
    <col min="8" max="8" width="20.7109375" customWidth="1"/>
    <col min="9" max="9" width="9" customWidth="1"/>
    <col min="10" max="10" width="8.5703125" customWidth="1"/>
    <col min="11" max="11" width="10.42578125" customWidth="1"/>
    <col min="12" max="12" width="15.42578125" customWidth="1"/>
  </cols>
  <sheetData>
    <row r="1" spans="1:13" ht="23.25" x14ac:dyDescent="0.35">
      <c r="A1" s="22"/>
      <c r="B1" s="22"/>
      <c r="C1" s="22"/>
      <c r="D1" s="22"/>
      <c r="E1" s="22"/>
      <c r="F1" s="22"/>
      <c r="G1" s="22"/>
      <c r="H1" s="22"/>
      <c r="I1" s="23" t="s">
        <v>120</v>
      </c>
      <c r="J1" s="23"/>
      <c r="K1" s="23"/>
    </row>
    <row r="2" spans="1:13" ht="30" customHeight="1" x14ac:dyDescent="0.25">
      <c r="A2" s="20" t="s">
        <v>25</v>
      </c>
      <c r="B2" s="21" t="s">
        <v>32</v>
      </c>
      <c r="C2" s="20" t="s">
        <v>28</v>
      </c>
      <c r="D2" s="20" t="s">
        <v>29</v>
      </c>
      <c r="E2" s="20" t="s">
        <v>30</v>
      </c>
      <c r="F2" s="21" t="s">
        <v>31</v>
      </c>
      <c r="G2" s="21" t="s">
        <v>26</v>
      </c>
      <c r="H2" s="21" t="s">
        <v>27</v>
      </c>
      <c r="I2" s="21" t="s">
        <v>108</v>
      </c>
      <c r="J2" s="21" t="s">
        <v>109</v>
      </c>
      <c r="K2" s="20" t="s">
        <v>118</v>
      </c>
    </row>
    <row r="3" spans="1:13" ht="47.25" customHeight="1" x14ac:dyDescent="0.25">
      <c r="A3" s="15">
        <v>1</v>
      </c>
      <c r="B3" s="15" t="s">
        <v>35</v>
      </c>
      <c r="C3" s="16" t="s">
        <v>46</v>
      </c>
      <c r="D3" s="16" t="s">
        <v>47</v>
      </c>
      <c r="E3" s="15" t="s">
        <v>48</v>
      </c>
      <c r="F3" s="15" t="s">
        <v>5</v>
      </c>
      <c r="G3" s="16" t="s">
        <v>6</v>
      </c>
      <c r="H3" s="16" t="s">
        <v>45</v>
      </c>
      <c r="I3" s="15">
        <v>84</v>
      </c>
      <c r="J3" s="15">
        <v>84</v>
      </c>
      <c r="K3" s="14">
        <f>Tabela1[[#This Row],[2019]]+Tabela1[[#This Row],[2020]]</f>
        <v>168</v>
      </c>
    </row>
    <row r="4" spans="1:13" ht="87.75" customHeight="1" x14ac:dyDescent="0.25">
      <c r="A4" s="15">
        <v>2</v>
      </c>
      <c r="B4" s="15" t="s">
        <v>33</v>
      </c>
      <c r="C4" s="16" t="s">
        <v>50</v>
      </c>
      <c r="D4" s="16" t="s">
        <v>51</v>
      </c>
      <c r="E4" s="15" t="s">
        <v>52</v>
      </c>
      <c r="F4" s="15" t="s">
        <v>0</v>
      </c>
      <c r="G4" s="16" t="s">
        <v>1</v>
      </c>
      <c r="H4" s="16" t="s">
        <v>49</v>
      </c>
      <c r="I4" s="15">
        <v>55</v>
      </c>
      <c r="J4" s="15">
        <v>65</v>
      </c>
      <c r="K4" s="14">
        <f>Tabela1[[#This Row],[2019]]+Tabela1[[#This Row],[2020]]</f>
        <v>120</v>
      </c>
    </row>
    <row r="5" spans="1:13" ht="72" customHeight="1" x14ac:dyDescent="0.25">
      <c r="A5" s="15">
        <v>3</v>
      </c>
      <c r="B5" s="15" t="s">
        <v>37</v>
      </c>
      <c r="C5" s="16" t="s">
        <v>54</v>
      </c>
      <c r="D5" s="16" t="s">
        <v>55</v>
      </c>
      <c r="E5" s="15" t="s">
        <v>56</v>
      </c>
      <c r="F5" s="15" t="s">
        <v>8</v>
      </c>
      <c r="G5" s="16" t="s">
        <v>9</v>
      </c>
      <c r="H5" s="16" t="s">
        <v>53</v>
      </c>
      <c r="I5" s="15">
        <v>60</v>
      </c>
      <c r="J5" s="15">
        <v>60</v>
      </c>
      <c r="K5" s="14">
        <f>Tabela1[[#This Row],[2019]]+Tabela1[[#This Row],[2020]]</f>
        <v>120</v>
      </c>
    </row>
    <row r="6" spans="1:13" ht="30" x14ac:dyDescent="0.25">
      <c r="A6" s="15">
        <v>4</v>
      </c>
      <c r="B6" s="15" t="s">
        <v>40</v>
      </c>
      <c r="C6" s="16" t="s">
        <v>58</v>
      </c>
      <c r="D6" s="16" t="s">
        <v>59</v>
      </c>
      <c r="E6" s="15" t="s">
        <v>60</v>
      </c>
      <c r="F6" s="15" t="s">
        <v>14</v>
      </c>
      <c r="G6" s="16" t="s">
        <v>15</v>
      </c>
      <c r="H6" s="16" t="s">
        <v>57</v>
      </c>
      <c r="I6" s="15">
        <v>40</v>
      </c>
      <c r="J6" s="15">
        <v>40</v>
      </c>
      <c r="K6" s="14">
        <f>Tabela1[[#This Row],[2019]]+Tabela1[[#This Row],[2020]]</f>
        <v>80</v>
      </c>
    </row>
    <row r="7" spans="1:13" ht="62.25" customHeight="1" x14ac:dyDescent="0.25">
      <c r="A7" s="15">
        <v>5</v>
      </c>
      <c r="B7" s="15" t="s">
        <v>36</v>
      </c>
      <c r="C7" s="16" t="s">
        <v>62</v>
      </c>
      <c r="D7" s="16" t="s">
        <v>63</v>
      </c>
      <c r="E7" s="15" t="s">
        <v>64</v>
      </c>
      <c r="F7" s="15" t="s">
        <v>7</v>
      </c>
      <c r="G7" s="16" t="s">
        <v>2</v>
      </c>
      <c r="H7" s="16" t="s">
        <v>61</v>
      </c>
      <c r="I7" s="15">
        <v>73</v>
      </c>
      <c r="J7" s="15">
        <v>73</v>
      </c>
      <c r="K7" s="14">
        <f>Tabela1[[#This Row],[2019]]+Tabela1[[#This Row],[2020]]</f>
        <v>146</v>
      </c>
    </row>
    <row r="8" spans="1:13" ht="48" customHeight="1" x14ac:dyDescent="0.25">
      <c r="A8" s="15">
        <v>6</v>
      </c>
      <c r="B8" s="15" t="s">
        <v>41</v>
      </c>
      <c r="C8" s="16" t="s">
        <v>66</v>
      </c>
      <c r="D8" s="16" t="s">
        <v>67</v>
      </c>
      <c r="E8" s="15" t="s">
        <v>68</v>
      </c>
      <c r="F8" s="15" t="s">
        <v>18</v>
      </c>
      <c r="G8" s="16" t="s">
        <v>16</v>
      </c>
      <c r="H8" s="16" t="s">
        <v>65</v>
      </c>
      <c r="I8" s="15">
        <v>10</v>
      </c>
      <c r="J8" s="15">
        <v>36</v>
      </c>
      <c r="K8" s="14">
        <f>Tabela1[[#This Row],[2019]]+Tabela1[[#This Row],[2020]]</f>
        <v>46</v>
      </c>
      <c r="M8" s="10"/>
    </row>
    <row r="9" spans="1:13" ht="49.5" customHeight="1" x14ac:dyDescent="0.25">
      <c r="A9" s="15">
        <v>7</v>
      </c>
      <c r="B9" s="15" t="s">
        <v>34</v>
      </c>
      <c r="C9" s="16" t="s">
        <v>70</v>
      </c>
      <c r="D9" s="16" t="s">
        <v>71</v>
      </c>
      <c r="E9" s="15" t="s">
        <v>72</v>
      </c>
      <c r="F9" s="15" t="s">
        <v>3</v>
      </c>
      <c r="G9" s="16" t="s">
        <v>4</v>
      </c>
      <c r="H9" s="16" t="s">
        <v>69</v>
      </c>
      <c r="I9" s="15">
        <v>85</v>
      </c>
      <c r="J9" s="15">
        <v>80</v>
      </c>
      <c r="K9" s="14">
        <f>Tabela1[[#This Row],[2019]]+Tabela1[[#This Row],[2020]]</f>
        <v>165</v>
      </c>
    </row>
    <row r="10" spans="1:13" ht="78" customHeight="1" x14ac:dyDescent="0.25">
      <c r="A10" s="15">
        <v>8</v>
      </c>
      <c r="B10" s="15" t="s">
        <v>38</v>
      </c>
      <c r="C10" s="16" t="s">
        <v>74</v>
      </c>
      <c r="D10" s="16" t="s">
        <v>59</v>
      </c>
      <c r="E10" s="15" t="s">
        <v>75</v>
      </c>
      <c r="F10" s="15" t="s">
        <v>10</v>
      </c>
      <c r="G10" s="16" t="s">
        <v>11</v>
      </c>
      <c r="H10" s="16" t="s">
        <v>73</v>
      </c>
      <c r="I10" s="15">
        <v>98</v>
      </c>
      <c r="J10" s="15">
        <v>98</v>
      </c>
      <c r="K10" s="14">
        <f>Tabela1[[#This Row],[2019]]+Tabela1[[#This Row],[2020]]</f>
        <v>196</v>
      </c>
    </row>
    <row r="11" spans="1:13" ht="59.25" customHeight="1" x14ac:dyDescent="0.25">
      <c r="A11" s="15">
        <v>9</v>
      </c>
      <c r="B11" s="15" t="s">
        <v>43</v>
      </c>
      <c r="C11" s="16" t="s">
        <v>77</v>
      </c>
      <c r="D11" s="16" t="s">
        <v>78</v>
      </c>
      <c r="E11" s="15" t="s">
        <v>79</v>
      </c>
      <c r="F11" s="15" t="s">
        <v>22</v>
      </c>
      <c r="G11" s="16" t="s">
        <v>21</v>
      </c>
      <c r="H11" s="16" t="s">
        <v>76</v>
      </c>
      <c r="I11" s="15">
        <v>44</v>
      </c>
      <c r="J11" s="15">
        <v>22</v>
      </c>
      <c r="K11" s="14">
        <f>Tabela1[[#This Row],[2019]]+Tabela1[[#This Row],[2020]]</f>
        <v>66</v>
      </c>
    </row>
    <row r="12" spans="1:13" ht="57" customHeight="1" x14ac:dyDescent="0.25">
      <c r="A12" s="15">
        <v>10</v>
      </c>
      <c r="B12" s="15" t="s">
        <v>44</v>
      </c>
      <c r="C12" s="16" t="s">
        <v>81</v>
      </c>
      <c r="D12" s="16" t="s">
        <v>82</v>
      </c>
      <c r="E12" s="15" t="s">
        <v>83</v>
      </c>
      <c r="F12" s="15" t="s">
        <v>23</v>
      </c>
      <c r="G12" s="16" t="s">
        <v>24</v>
      </c>
      <c r="H12" s="16" t="s">
        <v>80</v>
      </c>
      <c r="I12" s="15">
        <v>90</v>
      </c>
      <c r="J12" s="15">
        <v>96</v>
      </c>
      <c r="K12" s="14">
        <f>Tabela1[[#This Row],[2019]]+Tabela1[[#This Row],[2020]]</f>
        <v>186</v>
      </c>
      <c r="M12" s="10"/>
    </row>
    <row r="13" spans="1:13" ht="75.75" customHeight="1" x14ac:dyDescent="0.25">
      <c r="A13" s="15">
        <v>11</v>
      </c>
      <c r="B13" s="15" t="s">
        <v>39</v>
      </c>
      <c r="C13" s="16" t="s">
        <v>85</v>
      </c>
      <c r="D13" s="16" t="s">
        <v>86</v>
      </c>
      <c r="E13" s="15" t="s">
        <v>87</v>
      </c>
      <c r="F13" s="15" t="s">
        <v>12</v>
      </c>
      <c r="G13" s="16" t="s">
        <v>13</v>
      </c>
      <c r="H13" s="16" t="s">
        <v>84</v>
      </c>
      <c r="I13" s="15">
        <v>76</v>
      </c>
      <c r="J13" s="15">
        <v>72</v>
      </c>
      <c r="K13" s="14">
        <f>Tabela1[[#This Row],[2019]]+Tabela1[[#This Row],[2020]]</f>
        <v>148</v>
      </c>
    </row>
    <row r="14" spans="1:13" ht="45" x14ac:dyDescent="0.25">
      <c r="A14" s="15">
        <v>12</v>
      </c>
      <c r="B14" s="15" t="s">
        <v>89</v>
      </c>
      <c r="C14" s="16" t="s">
        <v>92</v>
      </c>
      <c r="D14" s="16" t="s">
        <v>93</v>
      </c>
      <c r="E14" s="15" t="s">
        <v>94</v>
      </c>
      <c r="F14" s="15" t="s">
        <v>88</v>
      </c>
      <c r="G14" s="16" t="s">
        <v>90</v>
      </c>
      <c r="H14" s="16" t="s">
        <v>91</v>
      </c>
      <c r="I14" s="15">
        <v>100</v>
      </c>
      <c r="J14" s="15">
        <v>100</v>
      </c>
      <c r="K14" s="14">
        <f>Tabela1[[#This Row],[2019]]+Tabela1[[#This Row],[2020]]</f>
        <v>200</v>
      </c>
    </row>
    <row r="15" spans="1:13" ht="45" x14ac:dyDescent="0.25">
      <c r="A15" s="15">
        <v>13</v>
      </c>
      <c r="B15" s="15" t="s">
        <v>42</v>
      </c>
      <c r="C15" s="16" t="s">
        <v>96</v>
      </c>
      <c r="D15" s="16" t="s">
        <v>97</v>
      </c>
      <c r="E15" s="15" t="s">
        <v>98</v>
      </c>
      <c r="F15" s="15" t="s">
        <v>19</v>
      </c>
      <c r="G15" s="16" t="s">
        <v>20</v>
      </c>
      <c r="H15" s="16" t="s">
        <v>95</v>
      </c>
      <c r="I15" s="15">
        <v>42</v>
      </c>
      <c r="J15" s="15">
        <v>42</v>
      </c>
      <c r="K15" s="14">
        <f>Tabela1[[#This Row],[2019]]+Tabela1[[#This Row],[2020]]</f>
        <v>84</v>
      </c>
    </row>
    <row r="16" spans="1:13" ht="45" x14ac:dyDescent="0.25">
      <c r="A16" s="15">
        <v>14</v>
      </c>
      <c r="B16" s="15" t="s">
        <v>100</v>
      </c>
      <c r="C16" s="16" t="str">
        <f>LOOKUP(F16:F18,'[1]Wnioski i OF'!$B$2:$B$267,'[1]Wnioski i OF'!$D$2:$D$267)</f>
        <v>Application of municipal sewage sludge ash in production of eco-efficient construction materials</v>
      </c>
      <c r="D16" s="16" t="str">
        <f>LOOKUP(F16:F18,'[1]Wnioski i OF'!$B$2:$B$267,'[1]Wnioski i OF'!$F$2:$F$267)</f>
        <v>Czech Technical University in Prague</v>
      </c>
      <c r="E16" s="15" t="str">
        <f>LOOKUP(F16:F18,'[1]Wnioski i OF'!$B$2:$B$267,'[1]Wnioski i OF'!$E$2:$E$267)</f>
        <v>Zbysek Pavlik</v>
      </c>
      <c r="F16" s="15" t="s">
        <v>99</v>
      </c>
      <c r="G16" s="16" t="s">
        <v>4</v>
      </c>
      <c r="H16" s="16" t="str">
        <f>LOOKUP(F16:F18,'[1]Wnioski i OF'!$B$2:$B$267,'[1]Wnioski i OF'!$G$2:$G$267)</f>
        <v>Grzegorz Łagód</v>
      </c>
      <c r="I16" s="15">
        <v>96</v>
      </c>
      <c r="J16" s="15">
        <v>96</v>
      </c>
      <c r="K16" s="14">
        <f>Tabela1[[#This Row],[2019]]+Tabela1[[#This Row],[2020]]</f>
        <v>192</v>
      </c>
    </row>
    <row r="17" spans="1:11" ht="45" x14ac:dyDescent="0.25">
      <c r="A17" s="15">
        <v>15</v>
      </c>
      <c r="B17" s="15" t="s">
        <v>102</v>
      </c>
      <c r="C17" s="16" t="str">
        <f>LOOKUP(F17:F19,'[1]Wnioski i OF'!$B$2:$B$267,'[1]Wnioski i OF'!$D$2:$D$267)</f>
        <v>The Holocaust in Pop Culture – in Polish and Czech Popular Literatures and Art</v>
      </c>
      <c r="D17" s="16" t="str">
        <f>LOOKUP(F17:F19,'[1]Wnioski i OF'!$B$2:$B$267,'[1]Wnioski i OF'!$F$2:$F$267)</f>
        <v>Univerzit Karlovy v Praze</v>
      </c>
      <c r="E17" s="15" t="str">
        <f>LOOKUP(F17:F19,'[1]Wnioski i OF'!$B$2:$B$267,'[1]Wnioski i OF'!$E$2:$E$267)</f>
        <v>Jiri Holy</v>
      </c>
      <c r="F17" s="15" t="s">
        <v>101</v>
      </c>
      <c r="G17" s="16" t="s">
        <v>17</v>
      </c>
      <c r="H17" s="16" t="str">
        <f>LOOKUP(F17:F19,'[1]Wnioski i OF'!$B$2:$B$267,'[1]Wnioski i OF'!$G$2:$G$267)</f>
        <v>Agata Firlej</v>
      </c>
      <c r="I17" s="15">
        <v>12</v>
      </c>
      <c r="J17" s="15">
        <v>70</v>
      </c>
      <c r="K17" s="14">
        <f>Tabela1[[#This Row],[2019]]+Tabela1[[#This Row],[2020]]</f>
        <v>82</v>
      </c>
    </row>
    <row r="18" spans="1:11" ht="75" x14ac:dyDescent="0.25">
      <c r="A18" s="15">
        <v>16</v>
      </c>
      <c r="B18" s="15" t="s">
        <v>104</v>
      </c>
      <c r="C18" s="16" t="s">
        <v>110</v>
      </c>
      <c r="D18" s="16" t="s">
        <v>112</v>
      </c>
      <c r="E18" s="15" t="s">
        <v>114</v>
      </c>
      <c r="F18" s="15" t="s">
        <v>103</v>
      </c>
      <c r="G18" s="16" t="s">
        <v>16</v>
      </c>
      <c r="H18" s="16" t="s">
        <v>116</v>
      </c>
      <c r="I18" s="15">
        <v>12</v>
      </c>
      <c r="J18" s="15">
        <v>18</v>
      </c>
      <c r="K18" s="14">
        <f>Tabela1[[#This Row],[2019]]+Tabela1[[#This Row],[2020]]</f>
        <v>30</v>
      </c>
    </row>
    <row r="19" spans="1:11" ht="78" customHeight="1" x14ac:dyDescent="0.25">
      <c r="A19" s="15">
        <v>17</v>
      </c>
      <c r="B19" s="15" t="s">
        <v>106</v>
      </c>
      <c r="C19" s="16" t="s">
        <v>111</v>
      </c>
      <c r="D19" s="16" t="s">
        <v>113</v>
      </c>
      <c r="E19" s="15" t="s">
        <v>115</v>
      </c>
      <c r="F19" s="15" t="s">
        <v>105</v>
      </c>
      <c r="G19" s="16" t="s">
        <v>107</v>
      </c>
      <c r="H19" s="16" t="s">
        <v>117</v>
      </c>
      <c r="I19" s="15">
        <v>46</v>
      </c>
      <c r="J19" s="15">
        <v>66</v>
      </c>
      <c r="K19" s="14">
        <f>Tabela1[[#This Row],[2019]]+Tabela1[[#This Row],[2020]]</f>
        <v>112</v>
      </c>
    </row>
    <row r="20" spans="1:11" x14ac:dyDescent="0.25">
      <c r="A20" s="8"/>
      <c r="B20" s="17"/>
      <c r="C20" s="18"/>
      <c r="D20" s="18"/>
      <c r="E20" s="18"/>
      <c r="F20" s="9"/>
      <c r="G20" s="9"/>
      <c r="H20" s="9"/>
      <c r="I20" s="9"/>
      <c r="J20" s="9"/>
      <c r="K20" s="12"/>
    </row>
    <row r="21" spans="1:11" x14ac:dyDescent="0.25">
      <c r="A21" s="8"/>
      <c r="B21" s="17"/>
      <c r="C21" s="18"/>
      <c r="D21" s="18"/>
      <c r="E21" s="18"/>
      <c r="F21" s="9"/>
      <c r="G21" s="9"/>
      <c r="H21" s="19" t="s">
        <v>119</v>
      </c>
      <c r="I21" s="19">
        <f>SUM(I3:I19)</f>
        <v>1023</v>
      </c>
      <c r="J21" s="13">
        <f>SUM(J3:J19)</f>
        <v>1118</v>
      </c>
      <c r="K21" s="13">
        <f>SUM(I21:J21)</f>
        <v>2141</v>
      </c>
    </row>
    <row r="22" spans="1:11" x14ac:dyDescent="0.25">
      <c r="A22" s="5"/>
      <c r="B22" s="6"/>
      <c r="C22" s="7"/>
      <c r="D22" s="7"/>
      <c r="E22" s="7"/>
      <c r="F22" s="4"/>
      <c r="G22" s="4"/>
      <c r="H22" s="4"/>
      <c r="I22" s="4"/>
      <c r="J22" s="4"/>
      <c r="K22" s="11"/>
    </row>
    <row r="23" spans="1:11" x14ac:dyDescent="0.25">
      <c r="A23" s="1"/>
      <c r="B23" s="2"/>
      <c r="C23" s="3"/>
      <c r="D23" s="3"/>
      <c r="E23" s="3"/>
      <c r="F23" s="4"/>
      <c r="G23" s="4"/>
      <c r="H23" s="4"/>
      <c r="I23" s="4"/>
      <c r="J23" s="4"/>
      <c r="K23" s="11"/>
    </row>
  </sheetData>
  <mergeCells count="2">
    <mergeCell ref="A1:H1"/>
    <mergeCell ref="I1:K1"/>
  </mergeCells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Kurzyński</dc:creator>
  <cp:lastModifiedBy>Valová Terezie</cp:lastModifiedBy>
  <cp:lastPrinted>2018-12-04T06:44:48Z</cp:lastPrinted>
  <dcterms:created xsi:type="dcterms:W3CDTF">2018-10-18T09:00:13Z</dcterms:created>
  <dcterms:modified xsi:type="dcterms:W3CDTF">2019-01-14T12:10:04Z</dcterms:modified>
</cp:coreProperties>
</file>